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drawings/drawing3.xml" ContentType="application/vnd.openxmlformats-officedocument.drawing+xml"/>
  <Override PartName="/xl/customProperty30.bin" ContentType="application/vnd.openxmlformats-officedocument.spreadsheetml.customProperty"/>
  <Override PartName="/xl/drawings/drawing4.xml" ContentType="application/vnd.openxmlformats-officedocument.drawing+xml"/>
  <Override PartName="/xl/customProperty31.bin" ContentType="application/vnd.openxmlformats-officedocument.spreadsheetml.customProperty"/>
  <Override PartName="/xl/drawings/drawing5.xml" ContentType="application/vnd.openxmlformats-officedocument.drawing+xml"/>
  <Override PartName="/xl/customProperty32.bin" ContentType="application/vnd.openxmlformats-officedocument.spreadsheetml.customProperty"/>
  <Override PartName="/xl/customProperty33.bin" ContentType="application/vnd.openxmlformats-officedocument.spreadsheetml.customProperty"/>
  <Override PartName="/xl/drawings/drawing6.xml" ContentType="application/vnd.openxmlformats-officedocument.drawing+xml"/>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drawings/drawing7.xml" ContentType="application/vnd.openxmlformats-officedocument.drawing+xml"/>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L_mac\DOC\MIT\Mit_2024\"/>
    </mc:Choice>
  </mc:AlternateContent>
  <xr:revisionPtr revIDLastSave="0" documentId="13_ncr:1_{7CF9E736-00B3-44D8-9139-759E4F2FFAA0}" xr6:coauthVersionLast="44" xr6:coauthVersionMax="47" xr10:uidLastSave="{00000000-0000-0000-0000-000000000000}"/>
  <bookViews>
    <workbookView xWindow="-60" yWindow="-60" windowWidth="28920" windowHeight="17460" xr2:uid="{00000000-000D-0000-FFFF-FFFF00000000}"/>
  </bookViews>
  <sheets>
    <sheet name="Inhaltsverzeichnis - Indice" sheetId="65" r:id="rId1"/>
    <sheet name="Vorbemerkungen - Avvertenze" sheetId="67" r:id="rId2"/>
    <sheet name="Tab 1.1" sheetId="66" r:id="rId3"/>
    <sheet name="Tab 1.2" sheetId="69" r:id="rId4"/>
    <sheet name=" Tab 1.3" sheetId="13" r:id="rId5"/>
    <sheet name="Tab 1.4" sheetId="3" r:id="rId6"/>
    <sheet name="Tab 1.5" sheetId="4" r:id="rId7"/>
    <sheet name="Tab 1.6" sheetId="5" r:id="rId8"/>
    <sheet name="Tab 1.7" sheetId="9" r:id="rId9"/>
    <sheet name="Tab 1.8" sheetId="10" r:id="rId10"/>
    <sheet name="Tab 1.9" sheetId="11" r:id="rId11"/>
    <sheet name="Tab 1.10" sheetId="12" r:id="rId12"/>
    <sheet name="Tab 2.1" sheetId="14" r:id="rId13"/>
    <sheet name="Tab 2.2" sheetId="15" r:id="rId14"/>
    <sheet name="Tab 2.3" sheetId="16" r:id="rId15"/>
    <sheet name="Tab 2.4" sheetId="17" r:id="rId16"/>
    <sheet name="Tab 2.5" sheetId="18" r:id="rId17"/>
    <sheet name="Tab. 2.6 " sheetId="19" r:id="rId18"/>
    <sheet name="Tab. 2.7" sheetId="20" r:id="rId19"/>
    <sheet name="Tab. 2.8" sheetId="21" r:id="rId20"/>
    <sheet name="Tab. 2.9" sheetId="22" r:id="rId21"/>
    <sheet name="Tab. 2.10" sheetId="23" r:id="rId22"/>
    <sheet name="Tab. 2.11" sheetId="24" r:id="rId23"/>
    <sheet name="Tab.2.12" sheetId="25" r:id="rId24"/>
    <sheet name="Tab 2.13" sheetId="26" r:id="rId25"/>
    <sheet name="Tab 2.14" sheetId="27" r:id="rId26"/>
    <sheet name="Tab 2.15" sheetId="28" r:id="rId27"/>
    <sheet name="Tab 2.16" sheetId="29" r:id="rId28"/>
    <sheet name="Graf. 2.1" sheetId="82" r:id="rId29"/>
    <sheet name="Graf.2.2" sheetId="83" r:id="rId30"/>
    <sheet name="Graf. 2.3" sheetId="85" r:id="rId31"/>
    <sheet name="Tab 3.1" sheetId="30" r:id="rId32"/>
    <sheet name="Graf. 3.1" sheetId="86" r:id="rId33"/>
    <sheet name="Tab 3.2" sheetId="31" r:id="rId34"/>
    <sheet name="Tab 3.3" sheetId="32" r:id="rId35"/>
    <sheet name="Tab 3.4" sheetId="33" r:id="rId36"/>
    <sheet name="Tab 3.5" sheetId="34" r:id="rId37"/>
    <sheet name="Tab 3.6" sheetId="35" r:id="rId38"/>
    <sheet name="Tab 3.7" sheetId="36" r:id="rId39"/>
    <sheet name="Tab 3.8" sheetId="37" r:id="rId40"/>
    <sheet name="Tab 3.9" sheetId="38" r:id="rId41"/>
    <sheet name="Tab 3.10" sheetId="39" r:id="rId42"/>
    <sheet name="Tab 3.11" sheetId="40" r:id="rId43"/>
    <sheet name="Tab 3.12" sheetId="41" r:id="rId44"/>
    <sheet name="Tab 3.13" sheetId="42" r:id="rId45"/>
    <sheet name="Tab 3.14" sheetId="43" r:id="rId46"/>
    <sheet name="Tab 3.15" sheetId="44" r:id="rId47"/>
    <sheet name="Tab. 4.1" sheetId="45" r:id="rId48"/>
    <sheet name="Tab. 4.2" sheetId="46" r:id="rId49"/>
    <sheet name="Tab. 4.3" sheetId="47" r:id="rId50"/>
    <sheet name="Tab. 5.1" sheetId="48" r:id="rId51"/>
    <sheet name="Tab. 5.2" sheetId="49" r:id="rId52"/>
    <sheet name="Tab. 5.3" sheetId="50" r:id="rId53"/>
    <sheet name="Tab. 5.4" sheetId="51" r:id="rId54"/>
    <sheet name="Tab. 5.5" sheetId="52" r:id="rId55"/>
    <sheet name="Tab 5.6" sheetId="53" r:id="rId56"/>
    <sheet name="Tab 5.7" sheetId="74" r:id="rId57"/>
    <sheet name="Tab 5.8" sheetId="75" r:id="rId58"/>
    <sheet name="Tab 5.9" sheetId="76" r:id="rId59"/>
    <sheet name="Tab 5.10" sheetId="77" r:id="rId60"/>
    <sheet name="Tab. 5.11" sheetId="80" r:id="rId61"/>
    <sheet name="Graf. 5.1" sheetId="79" r:id="rId62"/>
    <sheet name="Tab. 6.1" sheetId="54" r:id="rId63"/>
    <sheet name="Tab. 6.2" sheetId="55" r:id="rId64"/>
    <sheet name="Tab. 6.3" sheetId="56" r:id="rId65"/>
    <sheet name="Tab. 6.4" sheetId="57" r:id="rId66"/>
    <sheet name="Tab. 6.5" sheetId="58" r:id="rId67"/>
    <sheet name="Tab. 6.6 " sheetId="59" r:id="rId68"/>
    <sheet name="Tab. 6.7" sheetId="60" r:id="rId69"/>
    <sheet name="Tab. 6.8" sheetId="61" r:id="rId70"/>
    <sheet name="Tab. 6.9" sheetId="62" r:id="rId71"/>
    <sheet name="Tab. 7.1 " sheetId="63" r:id="rId72"/>
    <sheet name="Tab. 7.2" sheetId="64" r:id="rId73"/>
    <sheet name="Tab. 7.3" sheetId="68" r:id="rId74"/>
  </sheets>
  <externalReferences>
    <externalReference r:id="rId75"/>
  </externalReferences>
  <definedNames>
    <definedName name="_xlnm._FilterDatabase" localSheetId="21" hidden="1">'Tab. 2.10'!$A$5:$Y$128</definedName>
    <definedName name="_xlnm._FilterDatabase" localSheetId="22" hidden="1">'Tab. 2.11'!$A$1:$IH$124</definedName>
    <definedName name="_xlnm._FilterDatabase" localSheetId="20" hidden="1">'Tab. 2.9'!#REF!</definedName>
    <definedName name="_Hlk102728335" localSheetId="26">'Tab 2.15'!#REF!</definedName>
    <definedName name="_Hlk109812373" localSheetId="12">'Tab 2.1'!$A$9</definedName>
    <definedName name="_Hlk11317039" localSheetId="48">'Tab. 4.2'!$B$11</definedName>
    <definedName name="_Hlk114063527" localSheetId="33">'Tab 3.2'!$A$3</definedName>
    <definedName name="_Hlk130826020" localSheetId="27">'Tab 2.16'!$A$1</definedName>
    <definedName name="_Hlk130902852" localSheetId="31">'Tab 3.1'!$A$1</definedName>
    <definedName name="_Hlk130902875" localSheetId="31">'Tab 3.1'!$A$3</definedName>
    <definedName name="_Hlk130902903" localSheetId="31">'Tab 3.1'!$A$2</definedName>
    <definedName name="_Hlk132196944" localSheetId="37">'Tab 3.6'!$A$81</definedName>
    <definedName name="_Hlk135131832" localSheetId="62">'Tab. 6.1'!$A$29</definedName>
    <definedName name="_Hlk135132012" localSheetId="64">'Tab. 6.3'!$A$35</definedName>
    <definedName name="_Hlk39766597" localSheetId="20">'Tab. 2.9'!$A$1</definedName>
    <definedName name="_Hlk47359141" localSheetId="65">'Tab. 6.4'!$A$29</definedName>
    <definedName name="_Hlk505007544" localSheetId="55">'Tab 5.6'!$A$43</definedName>
    <definedName name="_Hlk513824705" localSheetId="63">'Tab. 6.2'!$A$19</definedName>
    <definedName name="_Hlk79071648" localSheetId="63">'Tab. 6.2'!$A$8</definedName>
    <definedName name="_Hlk98323100" localSheetId="50">'Tab. 5.1'!$A$20</definedName>
    <definedName name="_Hlk98413809" localSheetId="71">'Tab. 7.1 '!$A$1</definedName>
    <definedName name="_Hlk98414746" localSheetId="26">'Tab 2.15'!#REF!</definedName>
    <definedName name="a">#REF!</definedName>
    <definedName name="alfa_altobasso">#REF!</definedName>
    <definedName name="Comuni">#REF!</definedName>
    <definedName name="Comuni_al_censimento_2001_OK">#REF!</definedName>
    <definedName name="COMUNI_CAPOL_SETT_C">#REF!</definedName>
    <definedName name="COMUNI_CAPOL_SETT_SER">#REF!</definedName>
    <definedName name="DB_tre">#REF!</definedName>
    <definedName name="_xlnm.Print_Area" localSheetId="4">' Tab 1.3'!$A$1:$I$39</definedName>
    <definedName name="_xlnm.Print_Area" localSheetId="11">'Tab 1.10'!$A$1:$J$129</definedName>
    <definedName name="_xlnm.Print_Area" localSheetId="5">'Tab 1.4'!$A$1:$F$19</definedName>
    <definedName name="_xlnm.Print_Area" localSheetId="6">'Tab 1.5'!$A$1:$D$21</definedName>
    <definedName name="_xlnm.Print_Area" localSheetId="7">'Tab 1.6'!$A$1:$F$22</definedName>
    <definedName name="_xlnm.Print_Area" localSheetId="8">'Tab 1.7'!$A$1:$E$22</definedName>
    <definedName name="_xlnm.Print_Area" localSheetId="9">'Tab 1.8'!$A$1:$J$133</definedName>
    <definedName name="_xlnm.Print_Area" localSheetId="10">'Tab 1.9'!$A$1:$L$133</definedName>
    <definedName name="_xlnm.Print_Area" localSheetId="12">'Tab 2.1'!$A$1:$F$60</definedName>
    <definedName name="_xlnm.Print_Area" localSheetId="24">'Tab 2.13'!$A$1:$C$19</definedName>
    <definedName name="_xlnm.Print_Area" localSheetId="26">'Tab 2.15'!$A$1:$H$16</definedName>
    <definedName name="_xlnm.Print_Area" localSheetId="27">'Tab 2.16'!$A$1:$J$13</definedName>
    <definedName name="_xlnm.Print_Area" localSheetId="13">'Tab 2.2'!$A$1:$F$102</definedName>
    <definedName name="_xlnm.Print_Area" localSheetId="14">'Tab 2.3'!$A$1:$G$78</definedName>
    <definedName name="_xlnm.Print_Area" localSheetId="15">'Tab 2.4'!$A$1:$E$106</definedName>
    <definedName name="_xlnm.Print_Area" localSheetId="16">'Tab 2.5'!$A$1:$I$22</definedName>
    <definedName name="_xlnm.Print_Area" localSheetId="31">'Tab 3.1'!$A$1:$G$112</definedName>
    <definedName name="_xlnm.Print_Area" localSheetId="41">'Tab 3.10'!$A$1:$L$18</definedName>
    <definedName name="_xlnm.Print_Area" localSheetId="42">'Tab 3.11'!$A$1:$I$17</definedName>
    <definedName name="_xlnm.Print_Area" localSheetId="43">'Tab 3.12'!$A$1:$H$29</definedName>
    <definedName name="_xlnm.Print_Area" localSheetId="44">'Tab 3.13'!$A$1:$F$11</definedName>
    <definedName name="_xlnm.Print_Area" localSheetId="45">'Tab 3.14'!$A$1:$H$91</definedName>
    <definedName name="_xlnm.Print_Area" localSheetId="46">'Tab 3.15'!$A$1:$G$256</definedName>
    <definedName name="_xlnm.Print_Area" localSheetId="33">'Tab 3.2'!$A$1:$L$123</definedName>
    <definedName name="_xlnm.Print_Area" localSheetId="34">'Tab 3.3'!$A$1:$G$32</definedName>
    <definedName name="_xlnm.Print_Area" localSheetId="35">'Tab 3.4'!$A$1:$I$35</definedName>
    <definedName name="_xlnm.Print_Area" localSheetId="36">'Tab 3.5'!$A$1:$I$35</definedName>
    <definedName name="_xlnm.Print_Area" localSheetId="37">'Tab 3.6'!$A$1:$K$121</definedName>
    <definedName name="_xlnm.Print_Area" localSheetId="38">'Tab 3.7'!$A$1:$I$33</definedName>
    <definedName name="_xlnm.Print_Area" localSheetId="39">'Tab 3.8'!$A$1:$I$33</definedName>
    <definedName name="_xlnm.Print_Area" localSheetId="40">'Tab 3.9'!$A$1:$I$33</definedName>
    <definedName name="_xlnm.Print_Area" localSheetId="55">'Tab 5.6'!$A$1:$L$43</definedName>
    <definedName name="_xlnm.Print_Area" localSheetId="21">'Tab. 2.10'!$A$1:$G$15</definedName>
    <definedName name="_xlnm.Print_Area" localSheetId="22">'Tab. 2.11'!$A$1:$D$17</definedName>
    <definedName name="_xlnm.Print_Area" localSheetId="17">'Tab. 2.6 '!$A$1:$F$17</definedName>
    <definedName name="_xlnm.Print_Area" localSheetId="18">'Tab. 2.7'!$A$1:$J$12</definedName>
    <definedName name="_xlnm.Print_Area" localSheetId="19">'Tab. 2.8'!$A$1:$J$12</definedName>
    <definedName name="_xlnm.Print_Area" localSheetId="20">'Tab. 2.9'!$A$1:$F$16</definedName>
    <definedName name="_xlnm.Print_Area" localSheetId="47">'Tab. 4.1'!$A$1:$H$27</definedName>
    <definedName name="_xlnm.Print_Area" localSheetId="48">'Tab. 4.2'!$A$1:$J$18</definedName>
    <definedName name="_xlnm.Print_Area" localSheetId="49">'Tab. 4.3'!$A$1:$I$24</definedName>
    <definedName name="_xlnm.Print_Area" localSheetId="50">'Tab. 5.1'!$A$1:$F$26</definedName>
    <definedName name="_xlnm.Print_Area" localSheetId="52">'Tab. 5.3'!$A$1:$M$28</definedName>
    <definedName name="_xlnm.Print_Area" localSheetId="53">'Tab. 5.4'!$A$1:$E$29</definedName>
    <definedName name="_xlnm.Print_Area" localSheetId="54">'Tab. 5.5'!$A$1:$I$24</definedName>
    <definedName name="_xlnm.Print_Area" localSheetId="64">'Tab. 6.3'!$A$1:$L$35</definedName>
    <definedName name="_xlnm.Print_Area" localSheetId="65">'Tab. 6.4'!$A$1:$D$31</definedName>
    <definedName name="_xlnm.Print_Area" localSheetId="67">'Tab. 6.6 '!$A$1:$E$32</definedName>
    <definedName name="_xlnm.Print_Area" localSheetId="68">'Tab. 6.7'!$A$1:$G$24</definedName>
    <definedName name="_xlnm.Print_Area" localSheetId="69">'Tab. 6.8'!$A$1:$D$25</definedName>
    <definedName name="_xlnm.Print_Area" localSheetId="70">'Tab. 6.9'!$A$1:$E$22</definedName>
    <definedName name="_xlnm.Print_Area" localSheetId="71">'Tab. 7.1 '!$A$1:$L$24</definedName>
    <definedName name="_xlnm.Print_Area" localSheetId="72">'Tab. 7.2'!$A$1:$H$3</definedName>
    <definedName name="_xlnm.Print_Area" localSheetId="23">'Tab.2.12'!$A$1:$C$17</definedName>
    <definedName name="è">'[1]Tav. 16 Capoluoghi Sez. F'!#REF!</definedName>
    <definedName name="èpo">'[1]Tav. 25 Capoluoghi Sez. Q'!#REF!</definedName>
    <definedName name="ff">#REF!</definedName>
    <definedName name="fff">'[1]Tav. 11 Capoluoghi Totale'!#REF!</definedName>
    <definedName name="fgfhh">'[1]Tav. 4 Classi di add Indicatori'!#REF!</definedName>
    <definedName name="g">'[1]Tav. 12 Capoluoghi Ind_Ser'!#REF!</definedName>
    <definedName name="gio">#REF!</definedName>
    <definedName name="h">#REF!</definedName>
    <definedName name="hfgjf">'[1]Tav. 5 Sistemi Locali'!#REF!</definedName>
    <definedName name="jhjh">#REF!</definedName>
    <definedName name="jjjfh">'[1]Tav. 6 Sistemi Locali Ind_Ser'!#REF!</definedName>
    <definedName name="kil">#REF!</definedName>
    <definedName name="kiyhhj">#REF!</definedName>
    <definedName name="lil">'[1]Tav. 20 Capoluoghi Sez. J'!#REF!</definedName>
    <definedName name="lioy">'[1]Tav. 23 Capoluoghi Sez. N'!#REF!</definedName>
    <definedName name="llio">'[1]Tav. 24 Capoluoghi Sez. P'!#REF!</definedName>
    <definedName name="mmm">'[1]Tav. 10 SL_Gruppi Ind_Ser'!#REF!</definedName>
    <definedName name="ncjdhvjd">#REF!</definedName>
    <definedName name="nuove_province_sardegna">#REF!</definedName>
    <definedName name="OLE_LINK1" localSheetId="16">'Tab 2.5'!$A$2</definedName>
    <definedName name="p">'[1]Tav. 15 Capoluoghi Sez. E'!#REF!</definedName>
    <definedName name="poiy">'[1]Tav. 21 Capoluoghi Sez. L'!#REF!</definedName>
    <definedName name="pout">'[1]Tav. 26 Capoluoghi Sez. R'!#REF!</definedName>
    <definedName name="qwe">'[1]Tav. 27 Capoluoghi Sez. S'!#REF!</definedName>
    <definedName name="t">'[1]Tav. 13 Capoluoghi Sez. B e C'!#REF!</definedName>
    <definedName name="Tabella1">#REF!</definedName>
    <definedName name="Tav__1_Regioni" localSheetId="21">#REF!</definedName>
    <definedName name="Tav__1_Regioni" localSheetId="22">#REF!</definedName>
    <definedName name="Tav__1_Regioni" localSheetId="20">#REF!</definedName>
    <definedName name="Tav__1_Regioni" localSheetId="23">#REF!</definedName>
    <definedName name="Tav__1_Regioni">#REF!</definedName>
    <definedName name="Tav__10_SL_Gruppi_Ind" localSheetId="21">#REF!</definedName>
    <definedName name="Tav__10_SL_Gruppi_Ind" localSheetId="22">#REF!</definedName>
    <definedName name="Tav__10_SL_Gruppi_Ind" localSheetId="20">#REF!</definedName>
    <definedName name="Tav__10_SL_Gruppi_Ind" localSheetId="23">#REF!</definedName>
    <definedName name="Tav__10_SL_Gruppi_Ind">#REF!</definedName>
    <definedName name="Tav__10_SL_Gruppi_Ser" localSheetId="21">#REF!</definedName>
    <definedName name="Tav__10_SL_Gruppi_Ser" localSheetId="22">#REF!</definedName>
    <definedName name="Tav__10_SL_Gruppi_Ser" localSheetId="20">#REF!</definedName>
    <definedName name="Tav__10_SL_Gruppi_Ser" localSheetId="23">#REF!</definedName>
    <definedName name="Tav__10_SL_Gruppi_Ser">#REF!</definedName>
    <definedName name="Tav__11_Capoluoghi_Totale" localSheetId="21">#REF!</definedName>
    <definedName name="Tav__11_Capoluoghi_Totale" localSheetId="22">#REF!</definedName>
    <definedName name="Tav__11_Capoluoghi_Totale" localSheetId="20">#REF!</definedName>
    <definedName name="Tav__11_Capoluoghi_Totale" localSheetId="23">#REF!</definedName>
    <definedName name="Tav__11_Capoluoghi_Totale">#REF!</definedName>
    <definedName name="Tav__12_Capoluoghi_Ind" localSheetId="21">#REF!</definedName>
    <definedName name="Tav__12_Capoluoghi_Ind" localSheetId="22">#REF!</definedName>
    <definedName name="Tav__12_Capoluoghi_Ind" localSheetId="20">#REF!</definedName>
    <definedName name="Tav__12_Capoluoghi_Ind" localSheetId="23">#REF!</definedName>
    <definedName name="Tav__12_Capoluoghi_Ind">#REF!</definedName>
    <definedName name="Tav__12_Capoluoghi_Ser" localSheetId="21">#REF!</definedName>
    <definedName name="Tav__12_Capoluoghi_Ser" localSheetId="22">#REF!</definedName>
    <definedName name="Tav__12_Capoluoghi_Ser" localSheetId="20">#REF!</definedName>
    <definedName name="Tav__12_Capoluoghi_Ser" localSheetId="23">#REF!</definedName>
    <definedName name="Tav__12_Capoluoghi_Ser">#REF!</definedName>
    <definedName name="Tav__13_Capoluoghi_Sez__B_e_C" localSheetId="21">#REF!</definedName>
    <definedName name="Tav__13_Capoluoghi_Sez__B_e_C" localSheetId="22">#REF!</definedName>
    <definedName name="Tav__13_Capoluoghi_Sez__B_e_C" localSheetId="20">#REF!</definedName>
    <definedName name="Tav__13_Capoluoghi_Sez__B_e_C" localSheetId="23">#REF!</definedName>
    <definedName name="Tav__13_Capoluoghi_Sez__B_e_C">#REF!</definedName>
    <definedName name="Tav__14_Capoluoghi_Sez__D" localSheetId="21">#REF!</definedName>
    <definedName name="Tav__14_Capoluoghi_Sez__D" localSheetId="22">#REF!</definedName>
    <definedName name="Tav__14_Capoluoghi_Sez__D" localSheetId="20">#REF!</definedName>
    <definedName name="Tav__14_Capoluoghi_Sez__D" localSheetId="23">#REF!</definedName>
    <definedName name="Tav__14_Capoluoghi_Sez__D">#REF!</definedName>
    <definedName name="Tav__15_Capoluoghi_Sez__E" localSheetId="21">#REF!</definedName>
    <definedName name="Tav__15_Capoluoghi_Sez__E" localSheetId="22">#REF!</definedName>
    <definedName name="Tav__15_Capoluoghi_Sez__E" localSheetId="20">#REF!</definedName>
    <definedName name="Tav__15_Capoluoghi_Sez__E" localSheetId="23">#REF!</definedName>
    <definedName name="Tav__15_Capoluoghi_Sez__E">#REF!</definedName>
    <definedName name="Tav__16_Capoluoghi_Sez__F" localSheetId="21">#REF!</definedName>
    <definedName name="Tav__16_Capoluoghi_Sez__F" localSheetId="22">#REF!</definedName>
    <definedName name="Tav__16_Capoluoghi_Sez__F" localSheetId="20">#REF!</definedName>
    <definedName name="Tav__16_Capoluoghi_Sez__F" localSheetId="23">#REF!</definedName>
    <definedName name="Tav__16_Capoluoghi_Sez__F">#REF!</definedName>
    <definedName name="Tav__17_Capoluoghi_Sez__G" localSheetId="21">#REF!</definedName>
    <definedName name="Tav__17_Capoluoghi_Sez__G" localSheetId="22">#REF!</definedName>
    <definedName name="Tav__17_Capoluoghi_Sez__G" localSheetId="20">#REF!</definedName>
    <definedName name="Tav__17_Capoluoghi_Sez__G" localSheetId="23">#REF!</definedName>
    <definedName name="Tav__17_Capoluoghi_Sez__G">#REF!</definedName>
    <definedName name="Tav__18_Capoluoghi_Sez__H" localSheetId="21">#REF!</definedName>
    <definedName name="Tav__18_Capoluoghi_Sez__H" localSheetId="22">#REF!</definedName>
    <definedName name="Tav__18_Capoluoghi_Sez__H" localSheetId="20">#REF!</definedName>
    <definedName name="Tav__18_Capoluoghi_Sez__H" localSheetId="23">#REF!</definedName>
    <definedName name="Tav__18_Capoluoghi_Sez__H">#REF!</definedName>
    <definedName name="Tav__19_Capoluoghi_Sez__I" localSheetId="21">#REF!</definedName>
    <definedName name="Tav__19_Capoluoghi_Sez__I" localSheetId="22">#REF!</definedName>
    <definedName name="Tav__19_Capoluoghi_Sez__I" localSheetId="20">#REF!</definedName>
    <definedName name="Tav__19_Capoluoghi_Sez__I" localSheetId="23">#REF!</definedName>
    <definedName name="Tav__19_Capoluoghi_Sez__I">#REF!</definedName>
    <definedName name="Tav__2_Regioni_Ind" localSheetId="21">#REF!</definedName>
    <definedName name="Tav__2_Regioni_Ind" localSheetId="22">#REF!</definedName>
    <definedName name="Tav__2_Regioni_Ind" localSheetId="20">#REF!</definedName>
    <definedName name="Tav__2_Regioni_Ind" localSheetId="23">#REF!</definedName>
    <definedName name="Tav__2_Regioni_Ind">#REF!</definedName>
    <definedName name="Tav__2_Regioni_Ser" localSheetId="21">#REF!</definedName>
    <definedName name="Tav__2_Regioni_Ser" localSheetId="22">#REF!</definedName>
    <definedName name="Tav__2_Regioni_Ser" localSheetId="20">#REF!</definedName>
    <definedName name="Tav__2_Regioni_Ser" localSheetId="23">#REF!</definedName>
    <definedName name="Tav__2_Regioni_Ser">#REF!</definedName>
    <definedName name="Tav__20_Capoluoghi_Sez__J" localSheetId="23">#REF!</definedName>
    <definedName name="Tav__20_Capoluoghi_Sez__J">#REF!</definedName>
    <definedName name="Tav__21_Capoluoghi_Sez__L" localSheetId="23">#REF!</definedName>
    <definedName name="Tav__21_Capoluoghi_Sez__L">#REF!</definedName>
    <definedName name="Tav__22_Capoluoghi_Sez__M" localSheetId="23">#REF!</definedName>
    <definedName name="Tav__22_Capoluoghi_Sez__M">#REF!</definedName>
    <definedName name="Tav__23_Capoluoghi_Sez__N" localSheetId="23">#REF!</definedName>
    <definedName name="Tav__23_Capoluoghi_Sez__N">#REF!</definedName>
    <definedName name="Tav__24_Capoluoghi_Sez__P" localSheetId="23">#REF!</definedName>
    <definedName name="Tav__24_Capoluoghi_Sez__P">#REF!</definedName>
    <definedName name="Tav__25_Capoluoghi_Sez__Q" localSheetId="23">#REF!</definedName>
    <definedName name="Tav__25_Capoluoghi_Sez__Q">#REF!</definedName>
    <definedName name="Tav__26_Capoluoghi_Sez__R" localSheetId="23">#REF!</definedName>
    <definedName name="Tav__26_Capoluoghi_Sez__R">#REF!</definedName>
    <definedName name="Tav__27_Capoluoghi_Sez__S" localSheetId="23">#REF!</definedName>
    <definedName name="Tav__27_Capoluoghi_Sez__S">#REF!</definedName>
    <definedName name="Tav__28_Comuni" localSheetId="20">'Tab. 2.9'!#REF!</definedName>
    <definedName name="Tav__28_Comuni" localSheetId="23">#REF!</definedName>
    <definedName name="Tav__28_Comuni">#REF!</definedName>
    <definedName name="Tav__29_Comuni_Industria" localSheetId="21">'Tab. 2.10'!$A$5:$O$121</definedName>
    <definedName name="Tav__29_Comuni_Industria" localSheetId="23">#REF!</definedName>
    <definedName name="Tav__29_Comuni_Industria">#REF!</definedName>
    <definedName name="Tav__3_Classi_di_addetti" localSheetId="21">#REF!</definedName>
    <definedName name="Tav__3_Classi_di_addetti" localSheetId="22">#REF!</definedName>
    <definedName name="Tav__3_Classi_di_addetti" localSheetId="18">'Tab. 2.7'!$A$5:$F$10</definedName>
    <definedName name="Tav__3_Classi_di_addetti" localSheetId="20">#REF!</definedName>
    <definedName name="Tav__3_Classi_di_addetti" localSheetId="72">'Tab. 7.2'!#REF!</definedName>
    <definedName name="Tav__3_Classi_di_addetti" localSheetId="23">#REF!</definedName>
    <definedName name="Tav__3_Classi_di_addetti">'Tab. 2.6 '!$B$6:$G$8</definedName>
    <definedName name="Tav__30_Comuni_Servizi" localSheetId="22">'Tab. 2.11'!$A$2:$L$118</definedName>
    <definedName name="Tav__30_Comuni_Servizi" localSheetId="23">#REF!</definedName>
    <definedName name="Tav__30_Comuni_Servizi">#REF!</definedName>
    <definedName name="Tav__4_Classi_di_addetti" localSheetId="21">#REF!</definedName>
    <definedName name="Tav__4_Classi_di_addetti" localSheetId="22">#REF!</definedName>
    <definedName name="Tav__4_Classi_di_addetti" localSheetId="20">#REF!</definedName>
    <definedName name="Tav__4_Classi_di_addetti" localSheetId="23">#REF!</definedName>
    <definedName name="Tav__4_Classi_di_addetti">#REF!</definedName>
    <definedName name="Tav__5_Sistemi_Locali" localSheetId="21">#REF!</definedName>
    <definedName name="Tav__5_Sistemi_Locali" localSheetId="22">#REF!</definedName>
    <definedName name="Tav__5_Sistemi_Locali" localSheetId="20">#REF!</definedName>
    <definedName name="Tav__5_Sistemi_Locali" localSheetId="23">#REF!</definedName>
    <definedName name="Tav__5_Sistemi_Locali">#REF!</definedName>
    <definedName name="Tav__6_Sistemi_Locali_Ind" localSheetId="21">#REF!</definedName>
    <definedName name="Tav__6_Sistemi_Locali_Ind" localSheetId="22">#REF!</definedName>
    <definedName name="Tav__6_Sistemi_Locali_Ind" localSheetId="20">#REF!</definedName>
    <definedName name="Tav__6_Sistemi_Locali_Ind" localSheetId="23">#REF!</definedName>
    <definedName name="Tav__6_Sistemi_Locali_Ind">#REF!</definedName>
    <definedName name="Tav__6_Sistemi_Locali_Ser" localSheetId="21">#REF!</definedName>
    <definedName name="Tav__6_Sistemi_Locali_Ser" localSheetId="22">#REF!</definedName>
    <definedName name="Tav__6_Sistemi_Locali_Ser" localSheetId="20">#REF!</definedName>
    <definedName name="Tav__6_Sistemi_Locali_Ser" localSheetId="23">#REF!</definedName>
    <definedName name="Tav__6_Sistemi_Locali_Ser">#REF!</definedName>
    <definedName name="Tav__7__SL_Classi" localSheetId="21">#REF!</definedName>
    <definedName name="Tav__7__SL_Classi" localSheetId="22">#REF!</definedName>
    <definedName name="Tav__7__SL_Classi" localSheetId="20">#REF!</definedName>
    <definedName name="Tav__7__SL_Classi" localSheetId="23">#REF!</definedName>
    <definedName name="Tav__7__SL_Classi">#REF!</definedName>
    <definedName name="Tav__8_SL_Classi_Ind" localSheetId="21">#REF!</definedName>
    <definedName name="Tav__8_SL_Classi_Ind" localSheetId="22">#REF!</definedName>
    <definedName name="Tav__8_SL_Classi_Ind" localSheetId="20">#REF!</definedName>
    <definedName name="Tav__8_SL_Classi_Ind" localSheetId="23">#REF!</definedName>
    <definedName name="Tav__8_SL_Classi_Ind">#REF!</definedName>
    <definedName name="Tav__8_SL_Classi_Ser" localSheetId="21">#REF!</definedName>
    <definedName name="Tav__8_SL_Classi_Ser" localSheetId="22">#REF!</definedName>
    <definedName name="Tav__8_SL_Classi_Ser" localSheetId="20">#REF!</definedName>
    <definedName name="Tav__8_SL_Classi_Ser" localSheetId="23">#REF!</definedName>
    <definedName name="Tav__8_SL_Classi_Ser">#REF!</definedName>
    <definedName name="Tav__9_SL_Gruppi" localSheetId="21">#REF!</definedName>
    <definedName name="Tav__9_SL_Gruppi" localSheetId="22">#REF!</definedName>
    <definedName name="Tav__9_SL_Gruppi" localSheetId="20">#REF!</definedName>
    <definedName name="Tav__9_SL_Gruppi" localSheetId="23">#REF!</definedName>
    <definedName name="Tav__9_SL_Gruppi">#REF!</definedName>
    <definedName name="ty">#REF!</definedName>
    <definedName name="tyu">#REF!</definedName>
    <definedName name="uy">'[1]Tav. 18 Capoluoghi Sez. H'!#REF!</definedName>
    <definedName name="uyr">#REF!</definedName>
    <definedName name="y">'[1]Tav. 14 Capoluoghi Sez. D'!#REF!</definedName>
    <definedName name="yf">'[1]Tav. 17 Capoluoghi Sez. G'!#REF!</definedName>
    <definedName name="ylk">[1]Tav__22_Capoluoghi_Sez__M!#REF!</definedName>
    <definedName name="yuii">'[1]Tav. 19 Capoluoghi Sez. I'!#REF!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20" l="1"/>
  <c r="C11" i="20"/>
  <c r="D11" i="20"/>
  <c r="E11" i="20"/>
  <c r="F11" i="20"/>
  <c r="G11" i="20"/>
  <c r="H11" i="20"/>
  <c r="B12" i="74"/>
  <c r="C12" i="74"/>
  <c r="D12" i="74"/>
  <c r="E12" i="74"/>
  <c r="F12" i="74"/>
  <c r="G12" i="74"/>
  <c r="H12" i="74"/>
  <c r="I12" i="74"/>
  <c r="J12" i="74"/>
  <c r="K12" i="74"/>
  <c r="L12" i="74"/>
  <c r="M12" i="74"/>
  <c r="N12" i="74"/>
  <c r="O12" i="74"/>
  <c r="P12" i="74"/>
  <c r="Q12" i="74"/>
  <c r="R12" i="74"/>
  <c r="E13" i="69"/>
  <c r="E14" i="69"/>
  <c r="E15" i="69"/>
  <c r="E16" i="69"/>
  <c r="E17" i="69"/>
  <c r="E18" i="69"/>
  <c r="E19" i="69"/>
  <c r="E21" i="69"/>
  <c r="E22" i="69"/>
  <c r="E23" i="69"/>
  <c r="E24" i="69"/>
  <c r="E25" i="69"/>
  <c r="E26" i="69"/>
  <c r="E27" i="69"/>
  <c r="E28" i="69"/>
  <c r="E29" i="69"/>
  <c r="E30" i="69"/>
  <c r="E31" i="69"/>
  <c r="E32" i="69"/>
  <c r="E11" i="69"/>
  <c r="E10" i="69"/>
  <c r="C34" i="69"/>
  <c r="D23" i="69" s="1"/>
  <c r="I11" i="29"/>
  <c r="E12" i="22"/>
  <c r="E11" i="22"/>
  <c r="E8" i="22"/>
  <c r="E9" i="22"/>
  <c r="E7" i="22"/>
  <c r="B14" i="22"/>
  <c r="C14" i="22"/>
  <c r="D14" i="22"/>
  <c r="H10" i="21"/>
  <c r="I11" i="20"/>
  <c r="E11" i="19"/>
  <c r="D11" i="19"/>
  <c r="C11" i="19"/>
  <c r="D25" i="69"/>
  <c r="E14" i="22" l="1"/>
  <c r="D22" i="69"/>
  <c r="D29" i="69"/>
  <c r="D28" i="69"/>
  <c r="D10" i="69"/>
  <c r="D15" i="69"/>
  <c r="D21" i="69"/>
  <c r="D17" i="69"/>
  <c r="D14" i="69"/>
  <c r="E34" i="69"/>
  <c r="D30" i="69"/>
  <c r="D19" i="69"/>
  <c r="D18" i="69"/>
  <c r="D31" i="69"/>
  <c r="D24" i="69"/>
  <c r="D16" i="69"/>
  <c r="D13" i="69"/>
  <c r="D32" i="69"/>
  <c r="D11"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tc={EA21DF1D-DDB8-415E-9247-C2219ABD494E}</author>
  </authors>
  <commentList>
    <comment ref="C36" authorId="0" shapeId="0" xr:uid="{EA21DF1D-DDB8-415E-9247-C2219ABD494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Questi grafici sono aggiornati al 2021 quindi va bene l'anno 
 </t>
      </text>
    </comment>
  </commentList>
</comments>
</file>

<file path=xl/sharedStrings.xml><?xml version="1.0" encoding="utf-8"?>
<sst xmlns="http://schemas.openxmlformats.org/spreadsheetml/2006/main" count="7640" uniqueCount="2373">
  <si>
    <t>Eisenbahnlinien</t>
  </si>
  <si>
    <t>Rete ferroviaria</t>
  </si>
  <si>
    <t>Staatsstraßen</t>
  </si>
  <si>
    <t>Strade statali</t>
  </si>
  <si>
    <t>Landesstraßen</t>
  </si>
  <si>
    <t>Strade provinciali</t>
  </si>
  <si>
    <t>Strade comunali in manutenzione della Provincia</t>
  </si>
  <si>
    <t>Gemeindestraßen</t>
  </si>
  <si>
    <t>Strade comunali</t>
  </si>
  <si>
    <t>Forst-/Almwege für Lkw</t>
  </si>
  <si>
    <t>Strade forestali/alpestri per autocarri</t>
  </si>
  <si>
    <t>Forst-/Almwege für Traktoren</t>
  </si>
  <si>
    <t>Strade forestali/alpestri per trattori</t>
  </si>
  <si>
    <t>(a)</t>
  </si>
  <si>
    <t>Bezogen auf die Gesamtfläche Südtirols, nämlich 7.400,43 km²</t>
  </si>
  <si>
    <t>Con riferimento alla superficie territoriale della provincia di Bolzano, 7.400,43 km²</t>
  </si>
  <si>
    <t>-</t>
  </si>
  <si>
    <t>Tab. 1.3</t>
  </si>
  <si>
    <t>Bestand am 31.12.</t>
  </si>
  <si>
    <t>Consistenza al 31.12.</t>
  </si>
  <si>
    <t>Tipo di veicolo</t>
  </si>
  <si>
    <t>Absolute Werte / Dati assoluti</t>
  </si>
  <si>
    <t>Kraftwagen</t>
  </si>
  <si>
    <t>Autoveicoli</t>
  </si>
  <si>
    <t>Personenkraftwagen</t>
  </si>
  <si>
    <t>Autovetture</t>
  </si>
  <si>
    <t>Omnibusse</t>
  </si>
  <si>
    <t>Autobus</t>
  </si>
  <si>
    <t>Lastkraftwagen</t>
  </si>
  <si>
    <t>Autocarri</t>
  </si>
  <si>
    <t>Zugmaschinen</t>
  </si>
  <si>
    <t>Trattrici</t>
  </si>
  <si>
    <t>Zusammen</t>
  </si>
  <si>
    <t>Totale</t>
  </si>
  <si>
    <t>Krafträder (a)</t>
  </si>
  <si>
    <t>Motoveicoli (a)</t>
  </si>
  <si>
    <t>Motorräder</t>
  </si>
  <si>
    <t>Motocicli</t>
  </si>
  <si>
    <t>Dreiradlieferwagen</t>
  </si>
  <si>
    <t>Motocarri</t>
  </si>
  <si>
    <t>Insgesamt</t>
  </si>
  <si>
    <t>Anhänger</t>
  </si>
  <si>
    <t>Rimorchi</t>
  </si>
  <si>
    <t>Kraftfahrzeuge</t>
  </si>
  <si>
    <t>Veicoli</t>
  </si>
  <si>
    <t>Ohne Kleinkrafträder bis zu 50 cm³ Hubraum</t>
  </si>
  <si>
    <t>Esclusi i ciclomotori fino a 50 cc di cilindrata</t>
  </si>
  <si>
    <t>(b)</t>
  </si>
  <si>
    <t>Wohnbevölkerung am 31.12.</t>
  </si>
  <si>
    <t>Popolazione residente al 31.12.</t>
  </si>
  <si>
    <t>Tab. 1.4</t>
  </si>
  <si>
    <r>
      <t>Hubraum (cm</t>
    </r>
    <r>
      <rPr>
        <vertAlign val="superscript"/>
        <sz val="6"/>
        <color indexed="8"/>
        <rFont val="Arial"/>
        <family val="2"/>
      </rPr>
      <t>3</t>
    </r>
    <r>
      <rPr>
        <sz val="6"/>
        <color indexed="8"/>
        <rFont val="Arial"/>
        <family val="2"/>
      </rPr>
      <t>)</t>
    </r>
  </si>
  <si>
    <t>%</t>
  </si>
  <si>
    <r>
      <t>Cilindrata (cm</t>
    </r>
    <r>
      <rPr>
        <vertAlign val="superscript"/>
        <sz val="6"/>
        <color indexed="8"/>
        <rFont val="Arial"/>
        <family val="2"/>
      </rPr>
      <t>3</t>
    </r>
    <r>
      <rPr>
        <sz val="6"/>
        <color indexed="8"/>
        <rFont val="Arial"/>
        <family val="2"/>
      </rPr>
      <t>)</t>
    </r>
  </si>
  <si>
    <t>Bis 1.200</t>
  </si>
  <si>
    <t>Fino a 1.200</t>
  </si>
  <si>
    <t>1.201 - 1.400</t>
  </si>
  <si>
    <t>1.401 - 1.600</t>
  </si>
  <si>
    <t>1.601 - 1.800</t>
  </si>
  <si>
    <t>1.801 - 2.000</t>
  </si>
  <si>
    <t>2.001 - 2.500</t>
  </si>
  <si>
    <t>Mehr als 2.500</t>
  </si>
  <si>
    <t>Oltre i 2.500</t>
  </si>
  <si>
    <t>Nicht zugeordnet</t>
  </si>
  <si>
    <t>Dato non identificato</t>
  </si>
  <si>
    <t>Tab. 1.5</t>
  </si>
  <si>
    <t>Prozentuelle Verteilung</t>
  </si>
  <si>
    <t>Composizione percentuale</t>
  </si>
  <si>
    <t>MOTORLEISTUNG</t>
  </si>
  <si>
    <t>POTENZA DEL MOTORE</t>
  </si>
  <si>
    <t>Bis 40 kW</t>
  </si>
  <si>
    <t>Fino a 40 kW</t>
  </si>
  <si>
    <t>41-55 kW</t>
  </si>
  <si>
    <t>56-70 kW</t>
  </si>
  <si>
    <t>71-85 kW</t>
  </si>
  <si>
    <t>86-100 kW</t>
  </si>
  <si>
    <t>101-115 kW</t>
  </si>
  <si>
    <t>116-130 kW</t>
  </si>
  <si>
    <t>Über 130 kW</t>
  </si>
  <si>
    <t>Oltre 130 kW</t>
  </si>
  <si>
    <t>Tab. 1.6</t>
  </si>
  <si>
    <t>Treibstoff</t>
  </si>
  <si>
    <t>Alimentazione</t>
  </si>
  <si>
    <t>di cui:</t>
  </si>
  <si>
    <t>Benzin</t>
  </si>
  <si>
    <t>Benzina</t>
  </si>
  <si>
    <t>Benzin und Flüssiggas</t>
  </si>
  <si>
    <t>Benzina e gas liquido</t>
  </si>
  <si>
    <t>Benzin und Metangas</t>
  </si>
  <si>
    <t>Benzina e metano</t>
  </si>
  <si>
    <t>Diesel</t>
  </si>
  <si>
    <t>Gasolio</t>
  </si>
  <si>
    <t>Hybrid - Benzin</t>
  </si>
  <si>
    <t>Ibrido - benzina</t>
  </si>
  <si>
    <t>Sonstiges</t>
  </si>
  <si>
    <t>Altro</t>
  </si>
  <si>
    <t>- davon Anhänger</t>
  </si>
  <si>
    <t>- di cui rimorchi</t>
  </si>
  <si>
    <t>Quelle: A.C.I., Auswertung des ASTAT</t>
  </si>
  <si>
    <t>Tab. 1.7</t>
  </si>
  <si>
    <t>Euroklasse</t>
  </si>
  <si>
    <t>Categoria Euro</t>
  </si>
  <si>
    <t>Euro 0</t>
  </si>
  <si>
    <t>Euro 1</t>
  </si>
  <si>
    <t>Euro 2</t>
  </si>
  <si>
    <t>Euro 3</t>
  </si>
  <si>
    <t>Euro 4</t>
  </si>
  <si>
    <t>Euro 5</t>
  </si>
  <si>
    <t>Euro 6</t>
  </si>
  <si>
    <t>Die Euro-Norm sieht eine Reihe von Einschränkungen in Bezug auf den Schadstoffausstoß der in den Europäischen Mitgliedsstaaten verkauften Fahrzeuge vor. Ab dem Zeitpunkt des Inkrafttretens einer solchen Norm sind die Autohäuser dazu verpflichtet, den Verkauf von neuen Fahrzeugen einzustellen, welche die entsprechende Norm nicht erfüllen. Obligatorische Zulassung für neue Fahrzeuge: Euro 0 - vor 1992, Euro 1 - 01.01.1993, Euro 2 - 01.01.1997, Euro 3 - 01.01.2001, Euro 4 - 01.01.2006, Euro 5 - 01.01.2011, Euro 6 - 01.09.2015.</t>
  </si>
  <si>
    <r>
      <t xml:space="preserve">Gli standard europei sulle emissioni inquinanti prevedono una serie di limitazioni imposte sulle emissioni dei </t>
    </r>
    <r>
      <rPr>
        <sz val="6"/>
        <rFont val="Arial"/>
        <family val="2"/>
      </rPr>
      <t>veicoli</t>
    </r>
    <r>
      <rPr>
        <sz val="6"/>
        <color indexed="8"/>
        <rFont val="Arial"/>
        <family val="2"/>
      </rPr>
      <t xml:space="preserve"> venduti negli Stati membri dell'</t>
    </r>
    <r>
      <rPr>
        <sz val="6"/>
        <rFont val="Arial"/>
        <family val="2"/>
      </rPr>
      <t>Unione Europea</t>
    </r>
    <r>
      <rPr>
        <sz val="6"/>
        <color indexed="8"/>
        <rFont val="Arial"/>
        <family val="2"/>
      </rPr>
      <t xml:space="preserve">. Dall'entrata in vigore di uno di questi standard, le </t>
    </r>
    <r>
      <rPr>
        <sz val="6"/>
        <rFont val="Arial"/>
        <family val="2"/>
      </rPr>
      <t>case automobilistiche</t>
    </r>
    <r>
      <rPr>
        <sz val="6"/>
        <color indexed="8"/>
        <rFont val="Arial"/>
        <family val="2"/>
      </rPr>
      <t xml:space="preserve"> devono terminare la vendita di nuovi veicoli con gli standard precedenti. Immatricolazione obbligatoria per nuovi veicoli: Euro 0 - prima del 1992, </t>
    </r>
    <r>
      <rPr>
        <sz val="6"/>
        <rFont val="Arial"/>
        <family val="2"/>
      </rPr>
      <t xml:space="preserve">Euro </t>
    </r>
    <r>
      <rPr>
        <sz val="6"/>
        <color indexed="8"/>
        <rFont val="Arial"/>
        <family val="2"/>
      </rPr>
      <t>1 - 01.01.199</t>
    </r>
    <r>
      <rPr>
        <sz val="6"/>
        <rFont val="Arial"/>
        <family val="2"/>
      </rPr>
      <t>3</t>
    </r>
    <r>
      <rPr>
        <sz val="6"/>
        <color indexed="8"/>
        <rFont val="Arial"/>
        <family val="2"/>
      </rPr>
      <t xml:space="preserve">, </t>
    </r>
    <r>
      <rPr>
        <sz val="6"/>
        <rFont val="Arial"/>
        <family val="2"/>
      </rPr>
      <t xml:space="preserve">Euro </t>
    </r>
    <r>
      <rPr>
        <sz val="6"/>
        <color indexed="8"/>
        <rFont val="Arial"/>
        <family val="2"/>
      </rPr>
      <t>2 - 01.01.199</t>
    </r>
    <r>
      <rPr>
        <sz val="6"/>
        <rFont val="Arial"/>
        <family val="2"/>
      </rPr>
      <t>7</t>
    </r>
    <r>
      <rPr>
        <sz val="6"/>
        <color indexed="8"/>
        <rFont val="Arial"/>
        <family val="2"/>
      </rPr>
      <t xml:space="preserve">, </t>
    </r>
    <r>
      <rPr>
        <sz val="6"/>
        <rFont val="Arial"/>
        <family val="2"/>
      </rPr>
      <t xml:space="preserve">Euro </t>
    </r>
    <r>
      <rPr>
        <sz val="6"/>
        <color indexed="8"/>
        <rFont val="Arial"/>
        <family val="2"/>
      </rPr>
      <t>3 - 01.01.</t>
    </r>
    <r>
      <rPr>
        <sz val="6"/>
        <rFont val="Arial"/>
        <family val="2"/>
      </rPr>
      <t>2001</t>
    </r>
    <r>
      <rPr>
        <sz val="6"/>
        <color indexed="8"/>
        <rFont val="Arial"/>
        <family val="2"/>
      </rPr>
      <t xml:space="preserve">, </t>
    </r>
    <r>
      <rPr>
        <sz val="6"/>
        <rFont val="Arial"/>
        <family val="2"/>
      </rPr>
      <t xml:space="preserve">Euro </t>
    </r>
    <r>
      <rPr>
        <sz val="6"/>
        <color indexed="8"/>
        <rFont val="Arial"/>
        <family val="2"/>
      </rPr>
      <t>4 - 01.01.</t>
    </r>
    <r>
      <rPr>
        <sz val="6"/>
        <rFont val="Arial"/>
        <family val="2"/>
      </rPr>
      <t>2006</t>
    </r>
    <r>
      <rPr>
        <sz val="6"/>
        <color indexed="8"/>
        <rFont val="Arial"/>
        <family val="2"/>
      </rPr>
      <t xml:space="preserve">, </t>
    </r>
    <r>
      <rPr>
        <sz val="6"/>
        <rFont val="Arial"/>
        <family val="2"/>
      </rPr>
      <t xml:space="preserve">Euro </t>
    </r>
    <r>
      <rPr>
        <sz val="6"/>
        <color indexed="8"/>
        <rFont val="Arial"/>
        <family val="2"/>
      </rPr>
      <t>5 - 01.01.</t>
    </r>
    <r>
      <rPr>
        <sz val="6"/>
        <rFont val="Arial"/>
        <family val="2"/>
      </rPr>
      <t>2011</t>
    </r>
    <r>
      <rPr>
        <sz val="6"/>
        <color indexed="8"/>
        <rFont val="Arial"/>
        <family val="2"/>
      </rPr>
      <t xml:space="preserve">, </t>
    </r>
    <r>
      <rPr>
        <sz val="6"/>
        <rFont val="Arial"/>
        <family val="2"/>
      </rPr>
      <t xml:space="preserve">Euro </t>
    </r>
    <r>
      <rPr>
        <sz val="6"/>
        <color indexed="8"/>
        <rFont val="Arial"/>
        <family val="2"/>
      </rPr>
      <t>6 - 01.09.</t>
    </r>
    <r>
      <rPr>
        <sz val="6"/>
        <rFont val="Arial"/>
        <family val="2"/>
      </rPr>
      <t>2015</t>
    </r>
    <r>
      <rPr>
        <sz val="6"/>
        <color indexed="8"/>
        <rFont val="Arial"/>
        <family val="2"/>
      </rPr>
      <t>.</t>
    </r>
  </si>
  <si>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</si>
  <si>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</si>
  <si>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</si>
  <si>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</si>
  <si>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</si>
  <si>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</si>
  <si>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</si>
  <si>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</si>
  <si>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</si>
  <si>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</si>
  <si>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</si>
  <si>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</si>
  <si>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</si>
  <si>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</si>
  <si>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</si>
  <si>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</si>
  <si>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</si>
  <si>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</si>
  <si>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</si>
  <si>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</si>
  <si>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</si>
  <si>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</si>
  <si>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</si>
  <si>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</si>
  <si>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</si>
  <si>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</si>
  <si>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</si>
  <si>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</si>
  <si>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Gais</t>
  </si>
  <si>
    <t>Gargazon</t>
  </si>
  <si>
    <t>Glurns</t>
  </si>
  <si>
    <t>Latsch</t>
  </si>
  <si>
    <t>Algund</t>
  </si>
  <si>
    <t>Lajen</t>
  </si>
  <si>
    <t>Leifers</t>
  </si>
  <si>
    <t>Lana</t>
  </si>
  <si>
    <t>Laas</t>
  </si>
  <si>
    <t>Laurein</t>
  </si>
  <si>
    <t>Lüsen</t>
  </si>
  <si>
    <t>Mals</t>
  </si>
  <si>
    <t>Enneberg</t>
  </si>
  <si>
    <t>Marling</t>
  </si>
  <si>
    <t>Martell</t>
  </si>
  <si>
    <t>Mölten</t>
  </si>
  <si>
    <t>Meran</t>
  </si>
  <si>
    <t>Welsberg-Taisten</t>
  </si>
  <si>
    <t>Montan</t>
  </si>
  <si>
    <t>Moos in Passeier</t>
  </si>
  <si>
    <t>Nals</t>
  </si>
  <si>
    <t>Naturns</t>
  </si>
  <si>
    <t>Natz-Schabs</t>
  </si>
  <si>
    <t>Welschnofen</t>
  </si>
  <si>
    <t>Deutschnofen</t>
  </si>
  <si>
    <t>Auer</t>
  </si>
  <si>
    <t>St.Ulrich</t>
  </si>
  <si>
    <t>Partschins</t>
  </si>
  <si>
    <t>Percha</t>
  </si>
  <si>
    <t>Plaus</t>
  </si>
  <si>
    <t>Waidbruck</t>
  </si>
  <si>
    <t>Burgstall</t>
  </si>
  <si>
    <t>Prad am Stilfser Joch</t>
  </si>
  <si>
    <t>Prettau</t>
  </si>
  <si>
    <t>Proveis</t>
  </si>
  <si>
    <t>Ratschings</t>
  </si>
  <si>
    <t>Rasen-Antholz</t>
  </si>
  <si>
    <t>Ritten</t>
  </si>
  <si>
    <t>Riffian</t>
  </si>
  <si>
    <t>Mühlbach</t>
  </si>
  <si>
    <t>Rodeneck</t>
  </si>
  <si>
    <t>Innichen</t>
  </si>
  <si>
    <t>Jenesien</t>
  </si>
  <si>
    <t>St.Leonhard in Pass.</t>
  </si>
  <si>
    <t>St.Lorenzen</t>
  </si>
  <si>
    <t>St.Martin in Thurn</t>
  </si>
  <si>
    <t>St.Martin in Passeier</t>
  </si>
  <si>
    <t>St.Pankraz</t>
  </si>
  <si>
    <t>St.Christina in Gröden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</si>
  <si>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</si>
  <si>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</si>
  <si>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</si>
  <si>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</si>
  <si>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</si>
  <si>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</si>
  <si>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</si>
  <si>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</si>
  <si>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</si>
  <si>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</si>
  <si>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</si>
  <si>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</si>
  <si>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</si>
  <si>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</si>
  <si>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</si>
  <si>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</si>
  <si>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</si>
  <si>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</si>
  <si>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</si>
  <si>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</si>
  <si>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</si>
  <si>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</si>
  <si>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</si>
  <si>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</si>
  <si>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</si>
  <si>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</si>
  <si>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</si>
  <si>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</si>
  <si>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</si>
  <si>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</si>
  <si>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U.L.Frau i.W.-St.Felix</t>
  </si>
  <si>
    <t>Krafträder</t>
  </si>
  <si>
    <t>Anhänger (b)</t>
  </si>
  <si>
    <t>Rimorchi (b)</t>
  </si>
  <si>
    <t>Die Anhänger unter 3,5 Tonnen werden nicht mehr erfasst, da keine Meldepflicht beim öffentlichen Kraftfahrzeugregisteramt mehr besteht.</t>
  </si>
  <si>
    <t>Non vengono più conteggiati i rimorchi e semirimorchi con meno di 3,5 tonnellate, perchè non hanno più obbligo di iscrizione al PRA.</t>
  </si>
  <si>
    <t>(c)</t>
  </si>
  <si>
    <t>Tab. 1.8</t>
  </si>
  <si>
    <t>Gemeinden</t>
  </si>
  <si>
    <t>Männer / Maschi</t>
  </si>
  <si>
    <t>Frauen / Femmine</t>
  </si>
  <si>
    <t>Aldino</t>
  </si>
  <si>
    <t>Andriano</t>
  </si>
  <si>
    <t>Anterivo</t>
  </si>
  <si>
    <t>Eppan a.d.Weinstr.</t>
  </si>
  <si>
    <t>Appiano s.s.d.v.</t>
  </si>
  <si>
    <t>Avelengo</t>
  </si>
  <si>
    <t>Badia</t>
  </si>
  <si>
    <t>Barbiano</t>
  </si>
  <si>
    <t>Bolzano</t>
  </si>
  <si>
    <t>Braies</t>
  </si>
  <si>
    <t>Brennero</t>
  </si>
  <si>
    <t>Bressanone</t>
  </si>
  <si>
    <t>Bronzolo</t>
  </si>
  <si>
    <t>Brunico</t>
  </si>
  <si>
    <t>Caines</t>
  </si>
  <si>
    <t>Kaltern a.d.Weinstr.</t>
  </si>
  <si>
    <t>Caldaro s.s.d.v.</t>
  </si>
  <si>
    <t>Campo di Trens</t>
  </si>
  <si>
    <t>Campo Tures</t>
  </si>
  <si>
    <t>Castelbello-Ciardes</t>
  </si>
  <si>
    <t>Castelrotto</t>
  </si>
  <si>
    <t>Cermes</t>
  </si>
  <si>
    <t>Chienes</t>
  </si>
  <si>
    <t>Chiusa</t>
  </si>
  <si>
    <t>Cornedo all'Isarco</t>
  </si>
  <si>
    <t>Kurtatsch a.d.Weinstr.</t>
  </si>
  <si>
    <t>Cortaccia s.s.d.v.</t>
  </si>
  <si>
    <t>Kurtinig a.d.Weinstr.</t>
  </si>
  <si>
    <t>Cortina s.s.d.v.</t>
  </si>
  <si>
    <t>Corvara in Badia</t>
  </si>
  <si>
    <t>Curon Venosta</t>
  </si>
  <si>
    <t>Dobbiaco</t>
  </si>
  <si>
    <t>Egna</t>
  </si>
  <si>
    <t>Falzes</t>
  </si>
  <si>
    <t>Fié allo Sciliar</t>
  </si>
  <si>
    <t>Fortezza</t>
  </si>
  <si>
    <t>Villnöß</t>
  </si>
  <si>
    <t>Funes</t>
  </si>
  <si>
    <t>Gargazzone</t>
  </si>
  <si>
    <t>Glorenza</t>
  </si>
  <si>
    <t>Laces</t>
  </si>
  <si>
    <t>Lagundo</t>
  </si>
  <si>
    <t>Laion</t>
  </si>
  <si>
    <t>Laives</t>
  </si>
  <si>
    <t>Lasa</t>
  </si>
  <si>
    <t>Lauregno</t>
  </si>
  <si>
    <t>Luson</t>
  </si>
  <si>
    <t>Margreid a.d.Weinstr.</t>
  </si>
  <si>
    <t>Magré s.s.d.v.</t>
  </si>
  <si>
    <t>Malles Venosta</t>
  </si>
  <si>
    <t>Marebbe</t>
  </si>
  <si>
    <t>Marlengo</t>
  </si>
  <si>
    <t>Martello</t>
  </si>
  <si>
    <t>Meltina</t>
  </si>
  <si>
    <t>Merano</t>
  </si>
  <si>
    <t>Monguelfo-Tesido</t>
  </si>
  <si>
    <t>Montagna</t>
  </si>
  <si>
    <t>Moso in Passiria</t>
  </si>
  <si>
    <t>Nalles</t>
  </si>
  <si>
    <t>Naturno</t>
  </si>
  <si>
    <t>Naz-Sciaves</t>
  </si>
  <si>
    <t>Nova Levante</t>
  </si>
  <si>
    <t>Nova Ponente</t>
  </si>
  <si>
    <t>Ora</t>
  </si>
  <si>
    <t>Ortisei</t>
  </si>
  <si>
    <t>Parcines</t>
  </si>
  <si>
    <t>Perca</t>
  </si>
  <si>
    <t>Ponte Gardena</t>
  </si>
  <si>
    <t>Postal</t>
  </si>
  <si>
    <t>Prato allo Stelvio</t>
  </si>
  <si>
    <t>Predoi</t>
  </si>
  <si>
    <t>Proves</t>
  </si>
  <si>
    <t>Racines</t>
  </si>
  <si>
    <t>Rasun Anterselva</t>
  </si>
  <si>
    <t>Renon</t>
  </si>
  <si>
    <t>Rifiano</t>
  </si>
  <si>
    <t>Rio di Pusteria</t>
  </si>
  <si>
    <t>Rodengo</t>
  </si>
  <si>
    <t>Salurn a.d.Weinstr.</t>
  </si>
  <si>
    <t>Salorno s.s.d.v.</t>
  </si>
  <si>
    <t>S.Candido</t>
  </si>
  <si>
    <t>S.Genesio Atesino</t>
  </si>
  <si>
    <t>S.Leonardo in Passiria</t>
  </si>
  <si>
    <t>S.Lorenzo di Sebato</t>
  </si>
  <si>
    <t>S.Martino in Badia</t>
  </si>
  <si>
    <t>S.Martino in Passiria</t>
  </si>
  <si>
    <t>S.Pancrazio</t>
  </si>
  <si>
    <t>S.Cristina Val Gardena</t>
  </si>
  <si>
    <t>Sarentino</t>
  </si>
  <si>
    <t>Scena</t>
  </si>
  <si>
    <t>Selva dei Molini</t>
  </si>
  <si>
    <t>Selva di Val Gardena</t>
  </si>
  <si>
    <t>Senales</t>
  </si>
  <si>
    <t>Sesto</t>
  </si>
  <si>
    <t>Silandro</t>
  </si>
  <si>
    <t>Sluderno</t>
  </si>
  <si>
    <t>Stelvio</t>
  </si>
  <si>
    <t>Terento</t>
  </si>
  <si>
    <t>Terlano</t>
  </si>
  <si>
    <t>Tramin a.d.Weinstr.</t>
  </si>
  <si>
    <t>Termeno s.s.d.v.</t>
  </si>
  <si>
    <t>Tesimo</t>
  </si>
  <si>
    <t>Tires</t>
  </si>
  <si>
    <t>Tirolo</t>
  </si>
  <si>
    <t>Trodena nel parco nat.</t>
  </si>
  <si>
    <t>Tubre</t>
  </si>
  <si>
    <t>Ultimo</t>
  </si>
  <si>
    <t>Vadena</t>
  </si>
  <si>
    <t>Valdaora</t>
  </si>
  <si>
    <t>Val di Vizze</t>
  </si>
  <si>
    <t>Valle Aurina</t>
  </si>
  <si>
    <t>Valle di Casies</t>
  </si>
  <si>
    <t>Vandoies</t>
  </si>
  <si>
    <t>Varna</t>
  </si>
  <si>
    <t>Verano</t>
  </si>
  <si>
    <t>Villabassa</t>
  </si>
  <si>
    <t>Villandro</t>
  </si>
  <si>
    <t>Vipiteno</t>
  </si>
  <si>
    <t>Velturno</t>
  </si>
  <si>
    <t>La Valle</t>
  </si>
  <si>
    <t>Senale-S.Felice</t>
  </si>
  <si>
    <t>Tab. 1.9</t>
  </si>
  <si>
    <t>Fahrzeugart / Tipo di veicolo</t>
  </si>
  <si>
    <t>Motoveicoli</t>
  </si>
  <si>
    <t>Fonte: A.C.I., elaborazione ASTAT</t>
  </si>
  <si>
    <t>Tab. 1.10</t>
  </si>
  <si>
    <t>Radwege</t>
  </si>
  <si>
    <t>Piste ciclabili</t>
  </si>
  <si>
    <t>Fußwege</t>
  </si>
  <si>
    <t>Vie pedonali</t>
  </si>
  <si>
    <t>Wanderwege</t>
  </si>
  <si>
    <t>Sentieri</t>
  </si>
  <si>
    <t>Steige</t>
  </si>
  <si>
    <t>Mulattiere</t>
  </si>
  <si>
    <t>Stand Dezember</t>
  </si>
  <si>
    <t>Situazione a dicembre</t>
  </si>
  <si>
    <t>Autobahnen (b)</t>
  </si>
  <si>
    <t>- davon MeBo (b)</t>
  </si>
  <si>
    <t>- di cui MeBo (b)</t>
  </si>
  <si>
    <t>Intermodales Verkehrsnetz (c)</t>
  </si>
  <si>
    <t>Rete viaria intermodale (c)</t>
  </si>
  <si>
    <t>I chilometri si riferiscono ad entrambe le direzioni, rampe e svincoli</t>
  </si>
  <si>
    <t>Tab. 2.1</t>
  </si>
  <si>
    <t>Entwertungen</t>
  </si>
  <si>
    <t>Obliterazioni</t>
  </si>
  <si>
    <t>Anzahl</t>
  </si>
  <si>
    <t>% Veränderung</t>
  </si>
  <si>
    <t>pro Tag</t>
  </si>
  <si>
    <t>Numero</t>
  </si>
  <si>
    <t>al giorno</t>
  </si>
  <si>
    <t>2020/21</t>
  </si>
  <si>
    <t>Fahrkartengruppe und Art des Verkehrsmittels</t>
  </si>
  <si>
    <t>Südtirol-Pass</t>
  </si>
  <si>
    <t>Alto Adige Pass</t>
  </si>
  <si>
    <t>Bahn</t>
  </si>
  <si>
    <t>Ferrovia</t>
  </si>
  <si>
    <t>davon: Hauptstrecken (b)</t>
  </si>
  <si>
    <t>di cui: linee principali (b)</t>
  </si>
  <si>
    <t>andere Strecken (b)</t>
  </si>
  <si>
    <t>altre linee (b)</t>
  </si>
  <si>
    <t>Seilbahn</t>
  </si>
  <si>
    <t>Funivia</t>
  </si>
  <si>
    <t>Bus</t>
  </si>
  <si>
    <t>Nicht definiert (c)</t>
  </si>
  <si>
    <t>Non definito (c)</t>
  </si>
  <si>
    <t>Jahreskarten ABO+ und ABO65+</t>
  </si>
  <si>
    <t>ABO+ e ABO65+</t>
  </si>
  <si>
    <t>Freizeittickets (Mobilcard)</t>
  </si>
  <si>
    <t>Biglietti tempo libero (Mobilcard)</t>
  </si>
  <si>
    <t xml:space="preserve">Nicht definiert(c) </t>
  </si>
  <si>
    <t xml:space="preserve">Non definito(c) </t>
  </si>
  <si>
    <t>Fahrkartengruppen insgesamt</t>
  </si>
  <si>
    <t>Totale gruppi di biglietti</t>
  </si>
  <si>
    <t>Fahrkartentyp</t>
  </si>
  <si>
    <t>Tipo di biglietto</t>
  </si>
  <si>
    <t>Einzelfahrschein</t>
  </si>
  <si>
    <t>Biglietto singolo</t>
  </si>
  <si>
    <t>Wertkarte</t>
  </si>
  <si>
    <t>Carta valore</t>
  </si>
  <si>
    <t>davon: mit Familienermäßigung</t>
  </si>
  <si>
    <t>di cui: con riduzione famiglia</t>
  </si>
  <si>
    <t>ABO+</t>
  </si>
  <si>
    <t>ABO65+</t>
  </si>
  <si>
    <t>Freizeitticket (Mobilcard)</t>
  </si>
  <si>
    <t>Biglietto tempo libero (Mobilcard)</t>
  </si>
  <si>
    <t>Tab. 2.2</t>
  </si>
  <si>
    <t>Einzelfahrscheine, Wertkarten und Südtirol Pass</t>
  </si>
  <si>
    <t>Biglietti singoli, carte valore ed Alto Adige Pass</t>
  </si>
  <si>
    <t>Bahnhöfe</t>
  </si>
  <si>
    <t>Mals-Meran</t>
  </si>
  <si>
    <t>Malles-Merano</t>
  </si>
  <si>
    <t>Malles</t>
  </si>
  <si>
    <t>Spondinig</t>
  </si>
  <si>
    <t>Spondigna</t>
  </si>
  <si>
    <t>Eyrs</t>
  </si>
  <si>
    <t>Oris</t>
  </si>
  <si>
    <t>Goldrain</t>
  </si>
  <si>
    <t>Coldrano</t>
  </si>
  <si>
    <t>Kastelbell</t>
  </si>
  <si>
    <t>Castelbello</t>
  </si>
  <si>
    <t>Tschars</t>
  </si>
  <si>
    <t>Ciardes</t>
  </si>
  <si>
    <t>Staben</t>
  </si>
  <si>
    <t>Stava</t>
  </si>
  <si>
    <t>Rabland</t>
  </si>
  <si>
    <t>Rablà</t>
  </si>
  <si>
    <t>Töll</t>
  </si>
  <si>
    <t>Tel</t>
  </si>
  <si>
    <t>Meran, Richtung Mals</t>
  </si>
  <si>
    <t>Merano, direzione Malles</t>
  </si>
  <si>
    <t>Meran-Bozen</t>
  </si>
  <si>
    <t>Merano-Bolzano</t>
  </si>
  <si>
    <t>Meran, Richtung Bozen</t>
  </si>
  <si>
    <t>Merano, direzione Bolzano</t>
  </si>
  <si>
    <t>Untermais</t>
  </si>
  <si>
    <t>Maia Bassa</t>
  </si>
  <si>
    <t>Lana-Burgstall</t>
  </si>
  <si>
    <t>Lana-Postal</t>
  </si>
  <si>
    <t>Vilpian-Nals</t>
  </si>
  <si>
    <t>Vilpiano-Nalles</t>
  </si>
  <si>
    <t>Siebeneich</t>
  </si>
  <si>
    <t>Settequerce</t>
  </si>
  <si>
    <t>Sigmundskron</t>
  </si>
  <si>
    <t>Ponte Adige</t>
  </si>
  <si>
    <t>Bozen Kaiserau</t>
  </si>
  <si>
    <t>Bolzano Casanova</t>
  </si>
  <si>
    <t>Bozen Süd</t>
  </si>
  <si>
    <t>Bolzano Sud</t>
  </si>
  <si>
    <t>Bozen, Richtung Meran</t>
  </si>
  <si>
    <t>Bolzano, direzione Merano</t>
  </si>
  <si>
    <t>Bozen-Innsbruck</t>
  </si>
  <si>
    <t>Bolzano-Innsbruck</t>
  </si>
  <si>
    <t>Bozen, Richtung Brenner und Innichen</t>
  </si>
  <si>
    <t>Bolzano, direzione Brennero e San Candido</t>
  </si>
  <si>
    <t>Waidbruck-Lajen</t>
  </si>
  <si>
    <t>Ponte Gardena-Laion</t>
  </si>
  <si>
    <t>Franzensfeste, Richtung Bozen/Brenner</t>
  </si>
  <si>
    <t>Fortezza, direzione Bolzano/Brennero</t>
  </si>
  <si>
    <t>Sterzing-Pfitsch</t>
  </si>
  <si>
    <t>Vipiteno-Val di Vizze</t>
  </si>
  <si>
    <t>Gossensass</t>
  </si>
  <si>
    <t>Colle Isarco</t>
  </si>
  <si>
    <t xml:space="preserve"> - davon Richtung Innsbruck</t>
  </si>
  <si>
    <t xml:space="preserve"> - di cui direzione Innsbruck</t>
  </si>
  <si>
    <t>Innsbruck</t>
  </si>
  <si>
    <t>Bozen-Trient</t>
  </si>
  <si>
    <t>Bolzano-Trento</t>
  </si>
  <si>
    <t>Bozen, Richtung Salurn a.d.Weinstr.</t>
  </si>
  <si>
    <t>Bolzano, direzione Salorno s.s.d.v.</t>
  </si>
  <si>
    <t>Neumarkt-Tramin</t>
  </si>
  <si>
    <t>Egna-Termeno</t>
  </si>
  <si>
    <t>Margreid-Kurtatsch</t>
  </si>
  <si>
    <t>Magré-Cortaccia</t>
  </si>
  <si>
    <t>Mezzocorona</t>
  </si>
  <si>
    <t>Lavis</t>
  </si>
  <si>
    <t>Trient</t>
  </si>
  <si>
    <t>Trento</t>
  </si>
  <si>
    <t>Franzensfeste-Lienz</t>
  </si>
  <si>
    <t>Fortezza-Lienz</t>
  </si>
  <si>
    <t>Franzensfeste, Richtung Innichen</t>
  </si>
  <si>
    <t>Fortezza, direzione San Candido</t>
  </si>
  <si>
    <t>Rio Pusteria</t>
  </si>
  <si>
    <t>Ehrenburg</t>
  </si>
  <si>
    <t>Casteldarne</t>
  </si>
  <si>
    <t>St. Lorenzen</t>
  </si>
  <si>
    <t>S. Lorenzo</t>
  </si>
  <si>
    <t>Bruneck Nord</t>
  </si>
  <si>
    <t>Brunico Nord</t>
  </si>
  <si>
    <t>Percha-Kronplatz</t>
  </si>
  <si>
    <t>Perca-Plan de Corones</t>
  </si>
  <si>
    <t>Olang-Antholz</t>
  </si>
  <si>
    <t>Valdaora-Anterselva</t>
  </si>
  <si>
    <t>Welsberg-Gsies</t>
  </si>
  <si>
    <t>Monguelfo-Casies</t>
  </si>
  <si>
    <t>Niederdorf-Prags</t>
  </si>
  <si>
    <t>Villabassa-Braies</t>
  </si>
  <si>
    <t xml:space="preserve"> - davon Richtung Lienz</t>
  </si>
  <si>
    <t xml:space="preserve"> - di cui direzione Lienz</t>
  </si>
  <si>
    <t>Vierschach-Helm</t>
  </si>
  <si>
    <t>Versciaco-Elmo</t>
  </si>
  <si>
    <t>Sillian</t>
  </si>
  <si>
    <t>..</t>
  </si>
  <si>
    <t>Lienz</t>
  </si>
  <si>
    <t>Bahnstrecke unbekannt</t>
  </si>
  <si>
    <t>Linea ferroviara ignota</t>
  </si>
  <si>
    <t>Mendelbahn</t>
  </si>
  <si>
    <t>Funicolare della Mendola</t>
  </si>
  <si>
    <t>Kaltern und Mendelpass</t>
  </si>
  <si>
    <t>Caldaro e passo Mendola</t>
  </si>
  <si>
    <t>Klobenstein, Oberbozen, Zwischenhalte</t>
  </si>
  <si>
    <t>Collalbo, Soprabolzano, staz. intermedie</t>
  </si>
  <si>
    <t xml:space="preserve">         Totale</t>
  </si>
  <si>
    <t>Tab. 2.3</t>
  </si>
  <si>
    <t>Abo+, Abo65+ und Freizeittickets (Mobilcard)</t>
  </si>
  <si>
    <t>Abo+, Abo65+ e biglietti tempo libero (Mobilcard)</t>
  </si>
  <si>
    <t>Abo+ und Abo65+</t>
  </si>
  <si>
    <t>Abo+ e Abo65+</t>
  </si>
  <si>
    <t>Entwertungen / Obliterazioni</t>
  </si>
  <si>
    <t>S.Lorenzo</t>
  </si>
  <si>
    <t>Rittner Bahn</t>
  </si>
  <si>
    <t>Treno del Renon</t>
  </si>
  <si>
    <t>Tab. 2.4</t>
  </si>
  <si>
    <t>Öffentlicher Personennahverkehr auf den Buslinien: effektive Entwertungen im südtirolmobil Verbundsystem nach Liniengruppe - 2021</t>
  </si>
  <si>
    <t>Liniengruppen (a)</t>
  </si>
  <si>
    <t>Gruppi di linee (a)</t>
  </si>
  <si>
    <t>Vinschgau</t>
  </si>
  <si>
    <t>Val Venosta</t>
  </si>
  <si>
    <t>Meran-Mals</t>
  </si>
  <si>
    <t>Merano-Malles</t>
  </si>
  <si>
    <t>Mals-Reschen/Langtaufers</t>
  </si>
  <si>
    <t>Malles-Resia/Vallelunga</t>
  </si>
  <si>
    <t>Citybus Mals</t>
  </si>
  <si>
    <t>Citybus Malles</t>
  </si>
  <si>
    <t>Prad, Stilfs, Sulden, Stilfser Joch</t>
  </si>
  <si>
    <t>Prato Stelvio, Stelvio, Solda, Passo Stelvio</t>
  </si>
  <si>
    <t>Citybus Schlanders</t>
  </si>
  <si>
    <t>Citybus Silandro</t>
  </si>
  <si>
    <t>Martelltal</t>
  </si>
  <si>
    <t>Val Martello</t>
  </si>
  <si>
    <t>Umgebung Latsch</t>
  </si>
  <si>
    <t>Zona Laces</t>
  </si>
  <si>
    <t>Umgebung Naturns</t>
  </si>
  <si>
    <t>Zona Naturno</t>
  </si>
  <si>
    <t>Schnalstal</t>
  </si>
  <si>
    <t>Val Senales</t>
  </si>
  <si>
    <t>Vinschgau insgesamt</t>
  </si>
  <si>
    <t>Totale Val Venosta</t>
  </si>
  <si>
    <t>Burggrafenamt</t>
  </si>
  <si>
    <t>Burgraviato</t>
  </si>
  <si>
    <t>Passeiertal</t>
  </si>
  <si>
    <t>Val Passiria</t>
  </si>
  <si>
    <t>Dorf Tirol</t>
  </si>
  <si>
    <t>Hafling, Falzeben, Vöran</t>
  </si>
  <si>
    <t>Avelengo, Falzeben, Verano</t>
  </si>
  <si>
    <t>Lana, Marling, Algund, Partschins</t>
  </si>
  <si>
    <t>Lana, Marlengo, Lagundo, Parcines</t>
  </si>
  <si>
    <t>Citybus Lana</t>
  </si>
  <si>
    <t>Citybus Algund</t>
  </si>
  <si>
    <t>Citybus Lagundo</t>
  </si>
  <si>
    <t>Ulten, Laurein, Proveis</t>
  </si>
  <si>
    <t>Ultimo, Lauregno, Proves</t>
  </si>
  <si>
    <t>Tisens, Prissian, Fondo</t>
  </si>
  <si>
    <t>Tesimo, Prissiano, Fondo</t>
  </si>
  <si>
    <t>Stadtlinien Meran</t>
  </si>
  <si>
    <t>Linee urbane Merano</t>
  </si>
  <si>
    <t>Burggrafenamt insgesamt</t>
  </si>
  <si>
    <t>Totale Burgraviato</t>
  </si>
  <si>
    <t>Bozen und Umgebung</t>
  </si>
  <si>
    <t>Bolzano e dintorni</t>
  </si>
  <si>
    <t>Bozen-Meran</t>
  </si>
  <si>
    <t>Bolzano-Merano</t>
  </si>
  <si>
    <t>Andrian, Nals</t>
  </si>
  <si>
    <t>Andriano, Nalles</t>
  </si>
  <si>
    <t>Bozen-Mölten</t>
  </si>
  <si>
    <t>Bolzano-Meltina</t>
  </si>
  <si>
    <t>Bozen-Jenesien</t>
  </si>
  <si>
    <t>Bolzano-S.Genesio</t>
  </si>
  <si>
    <t>Val Sarentina</t>
  </si>
  <si>
    <t>Buslinien Ritten</t>
  </si>
  <si>
    <t>Renon: linee bus</t>
  </si>
  <si>
    <t>Eggental</t>
  </si>
  <si>
    <t>Val d’Ega</t>
  </si>
  <si>
    <t>Stadtlinien Bozen</t>
  </si>
  <si>
    <t>Linee urbane Bolzano</t>
  </si>
  <si>
    <t>Stadtlinien Leifers</t>
  </si>
  <si>
    <t>Linee urbane Laives</t>
  </si>
  <si>
    <t>Bozen und Umgebung insgesamt</t>
  </si>
  <si>
    <t>Totale Bolzano e dintorni</t>
  </si>
  <si>
    <t>Überetsch-Südtiroler Unterland</t>
  </si>
  <si>
    <t>Oltradige-Bassa Atesina</t>
  </si>
  <si>
    <t>Buslinien Überetsch</t>
  </si>
  <si>
    <t>Oltradige: linee bus</t>
  </si>
  <si>
    <t>Citybus Überetsch</t>
  </si>
  <si>
    <t>Citybus Oltradige</t>
  </si>
  <si>
    <t>Bozen-Neumarkt-Salurn a.d.Weinstr.</t>
  </si>
  <si>
    <t>Bolzano-Egna-Salorno s.s.d.v.</t>
  </si>
  <si>
    <t>Tramin, Kurtatsch, Margreid, Kurtinig</t>
  </si>
  <si>
    <t>Termeno, Cortaccia, Magré, Cortina</t>
  </si>
  <si>
    <t>Montan, Aldein, Truden, Fleimstal</t>
  </si>
  <si>
    <t>Montagna, Aldino, Trodena, Val di Fiemme</t>
  </si>
  <si>
    <t>Überetsch-Südtiroler Unterland insgesamt</t>
  </si>
  <si>
    <t>Totale Oltradige-Bassa Atesina</t>
  </si>
  <si>
    <t>Bozen-Brixen</t>
  </si>
  <si>
    <t>Bolzano-Bressanone</t>
  </si>
  <si>
    <t>Steinegg</t>
  </si>
  <si>
    <t>Collepietra</t>
  </si>
  <si>
    <t>Schlern-Hochplateau</t>
  </si>
  <si>
    <t>Altopiano dello Sciliar</t>
  </si>
  <si>
    <t>Gröden</t>
  </si>
  <si>
    <t>Gardena</t>
  </si>
  <si>
    <t>Barbian, Villanders</t>
  </si>
  <si>
    <t>Barbiano, Villandro</t>
  </si>
  <si>
    <t>Feldthurns, Latzfons</t>
  </si>
  <si>
    <t>Velturno, Lazfons</t>
  </si>
  <si>
    <t>St.Andrä/St.Leonhard/Afers/Plose</t>
  </si>
  <si>
    <t>S.Andrea, S.Leonardo, Eores, Plose</t>
  </si>
  <si>
    <t>Citybus Brixen</t>
  </si>
  <si>
    <t>Citybus Bressanone</t>
  </si>
  <si>
    <t>Schabs, Rodeneck, Vals</t>
  </si>
  <si>
    <t>Sciaves, Rodengo, Valles</t>
  </si>
  <si>
    <t>Eisacktal insgesamt</t>
  </si>
  <si>
    <t>Totale Valle Isarco</t>
  </si>
  <si>
    <t>Wipptal</t>
  </si>
  <si>
    <t>Alta Valle Isarco</t>
  </si>
  <si>
    <t>Brixen-Sterzing-Brenner/Pflersch</t>
  </si>
  <si>
    <t>Bressanone-Vipiteno-Brennero/Fleres</t>
  </si>
  <si>
    <t>Ridnaun, Ratschings, Telfes</t>
  </si>
  <si>
    <t>Val Ridanna, Racines, Telves</t>
  </si>
  <si>
    <t>Citybus Sterzing</t>
  </si>
  <si>
    <t>Citybus Vipiteno</t>
  </si>
  <si>
    <t>Wipptal insgesamt</t>
  </si>
  <si>
    <t>Totale Alta Valle Isarco</t>
  </si>
  <si>
    <t>Pustertal</t>
  </si>
  <si>
    <t>Val Pusteria</t>
  </si>
  <si>
    <t>Brixen-Bruneck</t>
  </si>
  <si>
    <t>Bressanone-Brunico</t>
  </si>
  <si>
    <t>Pfunders</t>
  </si>
  <si>
    <t>Fundres</t>
  </si>
  <si>
    <t>Pfalzen, Terenten</t>
  </si>
  <si>
    <t>Falzes-Terento</t>
  </si>
  <si>
    <t>Gadertal</t>
  </si>
  <si>
    <t>Val Badia</t>
  </si>
  <si>
    <t>Dolomitenpässe</t>
  </si>
  <si>
    <t>Passi Dolomitici</t>
  </si>
  <si>
    <t>Citybus Bruneck</t>
  </si>
  <si>
    <t>Citybus Brunico</t>
  </si>
  <si>
    <t>Bruneck-Sand in Taufers-Ahrntal</t>
  </si>
  <si>
    <t>Brunico-Campo Tures-Valle Aurina</t>
  </si>
  <si>
    <t>Rein, Ahornach, Weißenbach</t>
  </si>
  <si>
    <t>Riva di Tures, Acereto, Riobianco</t>
  </si>
  <si>
    <t>Citybus Sand in Taufers</t>
  </si>
  <si>
    <t>Citybus Campo Tures</t>
  </si>
  <si>
    <t>Citybus Percha</t>
  </si>
  <si>
    <t>Citybus Perca</t>
  </si>
  <si>
    <t>Citybus Welsberg</t>
  </si>
  <si>
    <t>Citybus Monguelfo</t>
  </si>
  <si>
    <t>Citybus Olang</t>
  </si>
  <si>
    <t>Citybus Valdaora</t>
  </si>
  <si>
    <t>Bruneck-Innichen</t>
  </si>
  <si>
    <t>Brunico-San Candido</t>
  </si>
  <si>
    <t>Bruneck-Olang-Antholz</t>
  </si>
  <si>
    <t>Brunico-Valdaora-Anterselva</t>
  </si>
  <si>
    <t>Gsieser Tal</t>
  </si>
  <si>
    <t>Cortina, Misurina, Drei Zinnen</t>
  </si>
  <si>
    <t>Cortina, Misurina, Tre Cime</t>
  </si>
  <si>
    <t>Citybus Toblach</t>
  </si>
  <si>
    <t>Citybus Dobbiaco</t>
  </si>
  <si>
    <t>Citybus Corvara</t>
  </si>
  <si>
    <t>Pustertal insgesamt</t>
  </si>
  <si>
    <t>Totale Val Pusteria</t>
  </si>
  <si>
    <t>Tab. 2.5</t>
  </si>
  <si>
    <r>
      <t>Einzelfahrscheine,</t>
    </r>
    <r>
      <rPr>
        <b/>
        <sz val="6"/>
        <color indexed="8"/>
        <rFont val="Times New Roman"/>
        <family val="1"/>
      </rPr>
      <t xml:space="preserve"> </t>
    </r>
    <r>
      <rPr>
        <b/>
        <sz val="6"/>
        <color indexed="8"/>
        <rFont val="Arial"/>
        <family val="2"/>
      </rPr>
      <t>Wertkarten und Südtirol Pass</t>
    </r>
  </si>
  <si>
    <t>Bozen-Oberbozen (Ritten)</t>
  </si>
  <si>
    <t>Bolzano-San Genesio</t>
  </si>
  <si>
    <t>Bozen-Kohlern</t>
  </si>
  <si>
    <t>Bolzano-Colle</t>
  </si>
  <si>
    <t>Burgstall-Vöran</t>
  </si>
  <si>
    <t>Postal-Verano</t>
  </si>
  <si>
    <t>Vilpian-Mölten</t>
  </si>
  <si>
    <t>Vilpiano-Meltina</t>
  </si>
  <si>
    <t>Mühlbach-Meransen</t>
  </si>
  <si>
    <t>Rio di Pusteria-Maranza</t>
  </si>
  <si>
    <t>Sono qui considerate sole le funivie facenti parte del sistema di trasporto integrato della provincia di Bolzano.</t>
  </si>
  <si>
    <t xml:space="preserve">Tab. 2.6 </t>
  </si>
  <si>
    <t>Insgesamt
Totale</t>
  </si>
  <si>
    <t>Elettrico</t>
  </si>
  <si>
    <t>Trenitalia</t>
  </si>
  <si>
    <t>SAD</t>
  </si>
  <si>
    <t>Tab. 2.7</t>
  </si>
  <si>
    <t>Tipo di alimentazione</t>
  </si>
  <si>
    <t>Tab. 2.8</t>
  </si>
  <si>
    <t>ART DER LADESTATION</t>
  </si>
  <si>
    <t>TIPO DI STAZIONE DI RICARICA</t>
  </si>
  <si>
    <t>QUICK (bis 22 kW)</t>
  </si>
  <si>
    <t>QUICK (fino a 22 kW)</t>
  </si>
  <si>
    <t>FAST (ab 22 kW)</t>
  </si>
  <si>
    <t>FAST (da 22 kW)</t>
  </si>
  <si>
    <t xml:space="preserve">Insgesamt </t>
  </si>
  <si>
    <t xml:space="preserve">Quelle: STA - Südtiroler Transportstrukturen AG </t>
  </si>
  <si>
    <t>Fonte: STA - Strutture Trasporto Alto Adige SpA</t>
  </si>
  <si>
    <t>Tab. 2.9</t>
  </si>
  <si>
    <t>Unternehmen
Imprese</t>
  </si>
  <si>
    <t>Privatpersonen
Privati</t>
  </si>
  <si>
    <t xml:space="preserve">Öffentliche Einrichtungen/Vereine 
Enti pubbliche/associazioni                 </t>
  </si>
  <si>
    <t xml:space="preserve">Reine Batterieelektrofahrzeuge (BEV) </t>
  </si>
  <si>
    <t>Veicoli elettrici puri (BEV)</t>
  </si>
  <si>
    <t>Hybrid-Plug-In-Fahrzeuge (PHEV)</t>
  </si>
  <si>
    <t>Veicoli ibridi Plug-in (PHEV)</t>
  </si>
  <si>
    <t>Zwei-, drei- und vierrädrige Elektrofahrzeuge</t>
  </si>
  <si>
    <t>Veicoli elettrici a due, tre e quattro ruote</t>
  </si>
  <si>
    <t>(L1e-B, L2e, L3e-A1, L5e, L6e, L7e)</t>
  </si>
  <si>
    <t>Lastenfahrräder</t>
  </si>
  <si>
    <t>Cargobike</t>
  </si>
  <si>
    <t>Heimladestationen</t>
  </si>
  <si>
    <t>Sistemi di ricarica</t>
  </si>
  <si>
    <t xml:space="preserve">Quelle: Landesabteilungen Mobilität und Wirtschaft </t>
  </si>
  <si>
    <t>Tab. 2.10</t>
  </si>
  <si>
    <t>Stand am 31.12.</t>
  </si>
  <si>
    <t>Situazione al 31.12.</t>
  </si>
  <si>
    <t>Antriebsart</t>
  </si>
  <si>
    <t>Tab. 2.11</t>
  </si>
  <si>
    <t>JAHR</t>
  </si>
  <si>
    <t>Tab. 2.12</t>
  </si>
  <si>
    <t>Bezirksgemeinschaft</t>
  </si>
  <si>
    <t>Comunità comprensoriale</t>
  </si>
  <si>
    <t>Eisacktal</t>
  </si>
  <si>
    <t>Valle Isarco</t>
  </si>
  <si>
    <t>Valle Pusteria</t>
  </si>
  <si>
    <t>Salten-Schlern</t>
  </si>
  <si>
    <t>Salto-Sciliar</t>
  </si>
  <si>
    <t>Überetsch-Unterland</t>
  </si>
  <si>
    <t>Oltradige-Basso Atesina</t>
  </si>
  <si>
    <t>Zusatzstrecken</t>
  </si>
  <si>
    <t>Piste aggiuntive</t>
  </si>
  <si>
    <t>Provinz Belluno</t>
  </si>
  <si>
    <t>Provincia di Belluno</t>
  </si>
  <si>
    <t>Provinz Sondrio</t>
  </si>
  <si>
    <t>Provincia di Sondrio</t>
  </si>
  <si>
    <t>Tab. 2.14</t>
  </si>
  <si>
    <t>Salurn</t>
  </si>
  <si>
    <t>Salorno</t>
  </si>
  <si>
    <t>Reschenpass</t>
  </si>
  <si>
    <t>Passo Resia</t>
  </si>
  <si>
    <t>Winnebach</t>
  </si>
  <si>
    <t>Prato alla Drava</t>
  </si>
  <si>
    <t>Tab. 2.15</t>
  </si>
  <si>
    <t>Veranstalter</t>
  </si>
  <si>
    <t>Organizzatori</t>
  </si>
  <si>
    <t>davon: Gemeinden</t>
  </si>
  <si>
    <t>di cui: Comuni</t>
  </si>
  <si>
    <t>Unternehmen</t>
  </si>
  <si>
    <t>Imprese</t>
  </si>
  <si>
    <t>Vereine/Organisationen</t>
  </si>
  <si>
    <t>Associazioni/organizzazioni</t>
  </si>
  <si>
    <t>Schulen/Bildungseinrichtungen</t>
  </si>
  <si>
    <t>Scuole/istituzioni educative</t>
  </si>
  <si>
    <t>Partecipanti registrati</t>
  </si>
  <si>
    <t>di cui partecipanti che hanno pedalato più di 100 km</t>
  </si>
  <si>
    <t>Tab. 2.16</t>
  </si>
  <si>
    <t>GÜLTIGKEITSDAUER</t>
  </si>
  <si>
    <t>VALIDITÀ</t>
  </si>
  <si>
    <t>Ein Tag</t>
  </si>
  <si>
    <t>Un giorno</t>
  </si>
  <si>
    <t>Drei Tage</t>
  </si>
  <si>
    <t>Tre giorni</t>
  </si>
  <si>
    <t>Sieben Tage</t>
  </si>
  <si>
    <t>Sette giorni</t>
  </si>
  <si>
    <t>Tab. 3.1</t>
  </si>
  <si>
    <t>Kod.</t>
  </si>
  <si>
    <t>Nr.</t>
  </si>
  <si>
    <t>km</t>
  </si>
  <si>
    <t>Straßenbeschreibung</t>
  </si>
  <si>
    <t>Descrizione strada</t>
  </si>
  <si>
    <t>Zählstelle</t>
  </si>
  <si>
    <t>Postazione</t>
  </si>
  <si>
    <t>Cod.</t>
  </si>
  <si>
    <t>S.S. 12</t>
  </si>
  <si>
    <t>Brenner Staatsstraße</t>
  </si>
  <si>
    <t>dell’Abetone e del Brennero</t>
  </si>
  <si>
    <t>Laag</t>
  </si>
  <si>
    <t>Laghetti di Egna</t>
  </si>
  <si>
    <t>Auer Süd</t>
  </si>
  <si>
    <t>Ora Sud</t>
  </si>
  <si>
    <t>Auer Nord</t>
  </si>
  <si>
    <t>Ora Nord</t>
  </si>
  <si>
    <t>Leifers Nord</t>
  </si>
  <si>
    <t>Laives Nord</t>
  </si>
  <si>
    <t>Steinmannwald</t>
  </si>
  <si>
    <t>Pineta di Laives</t>
  </si>
  <si>
    <t>Kardaun Nord</t>
  </si>
  <si>
    <t>Cardano Nord</t>
  </si>
  <si>
    <t>Waidbruck (Staatsstraße)</t>
  </si>
  <si>
    <t>Ponte Gardena (Strada Statale)</t>
  </si>
  <si>
    <t>Abzweigung Albeins</t>
  </si>
  <si>
    <t>Bivio Albes</t>
  </si>
  <si>
    <t xml:space="preserve">Brixen Süd </t>
  </si>
  <si>
    <t>Bressanone sud</t>
  </si>
  <si>
    <t>Mauls</t>
  </si>
  <si>
    <t>Mules</t>
  </si>
  <si>
    <t>SS. 12</t>
  </si>
  <si>
    <t>Brenner Staatsstrasse</t>
  </si>
  <si>
    <t>SS. 38</t>
  </si>
  <si>
    <t>Stilfserjoch</t>
  </si>
  <si>
    <t>dello Stelvio</t>
  </si>
  <si>
    <t>S.S. 38</t>
  </si>
  <si>
    <t>Gomagoi</t>
  </si>
  <si>
    <t>Schnellstrasse Meran-Bozen</t>
  </si>
  <si>
    <t>Superstrada Merano-Bolzano</t>
  </si>
  <si>
    <t>Frangart (MeBo)</t>
  </si>
  <si>
    <t>Frangarto (MeBo)</t>
  </si>
  <si>
    <t>Vilpian (MeBo)</t>
  </si>
  <si>
    <t>Vilpiano (MeBo)</t>
  </si>
  <si>
    <t>Sinich (MeBo)</t>
  </si>
  <si>
    <t>Sinigo (MeBo)</t>
  </si>
  <si>
    <t>Meran (Ausfahrt Zentrum) (MeBo)</t>
  </si>
  <si>
    <t>Merano (Uscita Centro) (MeBo)</t>
  </si>
  <si>
    <t>S.S. 40</t>
  </si>
  <si>
    <t>del Passo Resia</t>
  </si>
  <si>
    <t>S.S. 41</t>
  </si>
  <si>
    <t>Münstertal</t>
  </si>
  <si>
    <t>di Val Monastero</t>
  </si>
  <si>
    <t>Taufers</t>
  </si>
  <si>
    <t>S.S. 42</t>
  </si>
  <si>
    <t>Tonale- und Mendelpass</t>
  </si>
  <si>
    <t>del Tonale e della Mendola</t>
  </si>
  <si>
    <t>Kalterer Höhe</t>
  </si>
  <si>
    <t>Caldaro di Sopra</t>
  </si>
  <si>
    <t>Frangart (Pillhof)</t>
  </si>
  <si>
    <t>Frangarto (Maso Pill)</t>
  </si>
  <si>
    <t>S.S. 44</t>
  </si>
  <si>
    <t>Jaufenpass</t>
  </si>
  <si>
    <t>del Passo di Giovo</t>
  </si>
  <si>
    <t>Zenoberg</t>
  </si>
  <si>
    <t>Monte Zeno</t>
  </si>
  <si>
    <t>St.Martin in Pass.</t>
  </si>
  <si>
    <t>San Martino in Pass.</t>
  </si>
  <si>
    <t>SS. 44</t>
  </si>
  <si>
    <t>St. Leonhard</t>
  </si>
  <si>
    <t>San Leonardo</t>
  </si>
  <si>
    <t>Thuins</t>
  </si>
  <si>
    <t>Tunes</t>
  </si>
  <si>
    <t>S.S. 44 bis</t>
  </si>
  <si>
    <t>Timmelsjoch</t>
  </si>
  <si>
    <t>del Passo del Rombo</t>
  </si>
  <si>
    <t>S.S. 48</t>
  </si>
  <si>
    <t>Dolomiten</t>
  </si>
  <si>
    <t>delle Dolomiti</t>
  </si>
  <si>
    <t>S.Lugano Pass</t>
  </si>
  <si>
    <t>Passo San Lugano</t>
  </si>
  <si>
    <t>S.S. 49</t>
  </si>
  <si>
    <t>Pustertaler Staatsstraße</t>
  </si>
  <si>
    <t>della Pusteria</t>
  </si>
  <si>
    <t>Neustift</t>
  </si>
  <si>
    <t>Novacella</t>
  </si>
  <si>
    <t>San Lorenzo di Sebato</t>
  </si>
  <si>
    <t>Bruneck Ost</t>
  </si>
  <si>
    <t>Brunico Est</t>
  </si>
  <si>
    <t>Welsberg</t>
  </si>
  <si>
    <t>Monguelfo</t>
  </si>
  <si>
    <t>S.S. 51</t>
  </si>
  <si>
    <t>Alemagna</t>
  </si>
  <si>
    <t>di Alemagna</t>
  </si>
  <si>
    <t>Schluderbach</t>
  </si>
  <si>
    <t>Carbonin</t>
  </si>
  <si>
    <t>S.S. 52</t>
  </si>
  <si>
    <t>Carnica</t>
  </si>
  <si>
    <t>Kreuzbergpass</t>
  </si>
  <si>
    <t>Passo Monte Croce</t>
  </si>
  <si>
    <t>S.S. 238</t>
  </si>
  <si>
    <t>Gampenpass</t>
  </si>
  <si>
    <t>delle Palade</t>
  </si>
  <si>
    <t>St.Felix</t>
  </si>
  <si>
    <t>San Felice</t>
  </si>
  <si>
    <t>S.S. 241</t>
  </si>
  <si>
    <t>Eggental und Karerpass</t>
  </si>
  <si>
    <t>di Val d’Ega e P. Costalunga</t>
  </si>
  <si>
    <t>Birchabruck</t>
  </si>
  <si>
    <t>Ponte Nova</t>
  </si>
  <si>
    <t>Karerpass</t>
  </si>
  <si>
    <t>Passo Costalunga</t>
  </si>
  <si>
    <t>S.S. 242</t>
  </si>
  <si>
    <t>Grödental und Sellajoch</t>
  </si>
  <si>
    <t>di Val Gardena e Passo Sella</t>
  </si>
  <si>
    <t>St.Peter</t>
  </si>
  <si>
    <t>San Pietro</t>
  </si>
  <si>
    <t>St. Christina</t>
  </si>
  <si>
    <t>Santa Cristina</t>
  </si>
  <si>
    <t>Wolkenstein in Gr.</t>
  </si>
  <si>
    <t>Sellajoch</t>
  </si>
  <si>
    <t>Passo Sella</t>
  </si>
  <si>
    <t>S.S. 242 dir</t>
  </si>
  <si>
    <t>S.S. 243</t>
  </si>
  <si>
    <t>Grödnerjoch</t>
  </si>
  <si>
    <t>del Passo Gardena</t>
  </si>
  <si>
    <t>Plan de Gralba</t>
  </si>
  <si>
    <t>Kolfuschg</t>
  </si>
  <si>
    <t>Colfosco</t>
  </si>
  <si>
    <t>S.S. 244</t>
  </si>
  <si>
    <t>di Val Badia</t>
  </si>
  <si>
    <t>Montal</t>
  </si>
  <si>
    <t>Mantana</t>
  </si>
  <si>
    <t>Pederoa</t>
  </si>
  <si>
    <t>Campolongopass</t>
  </si>
  <si>
    <t>Passo Campolongo</t>
  </si>
  <si>
    <t>S.S. 508</t>
  </si>
  <si>
    <t>Sarntalerstraße und Pfitscherjochstraße</t>
  </si>
  <si>
    <t>di Val Sarentino e del Passo di Vizze</t>
  </si>
  <si>
    <t>Sarnthein</t>
  </si>
  <si>
    <t>Pens</t>
  </si>
  <si>
    <t>Pennes</t>
  </si>
  <si>
    <t>S.S. 620</t>
  </si>
  <si>
    <t>Lavazejoch</t>
  </si>
  <si>
    <t>del Passo di Lavazè</t>
  </si>
  <si>
    <t>Rauth</t>
  </si>
  <si>
    <t>Novale</t>
  </si>
  <si>
    <t>S.S. 621</t>
  </si>
  <si>
    <t>della Valle Aurina</t>
  </si>
  <si>
    <t>St.Georgen</t>
  </si>
  <si>
    <t>San Giorgio</t>
  </si>
  <si>
    <t>Mühlen in Taufers</t>
  </si>
  <si>
    <t>Molini di Tures</t>
  </si>
  <si>
    <t>S.S. 622</t>
  </si>
  <si>
    <t>Sulden</t>
  </si>
  <si>
    <t>di Solda</t>
  </si>
  <si>
    <t>Außersulden</t>
  </si>
  <si>
    <t>Solda di fuori</t>
  </si>
  <si>
    <t>L.S./S.P. 8</t>
  </si>
  <si>
    <t>Meran (Obermais)</t>
  </si>
  <si>
    <t>Merano (Maia Alta)</t>
  </si>
  <si>
    <t>L.S./S.P. 9</t>
  </si>
  <si>
    <t>Ultental</t>
  </si>
  <si>
    <t>Val d‘Ultimo</t>
  </si>
  <si>
    <t>L.S./S.P. 14</t>
  </si>
  <si>
    <t>Kaltern - Aichholz</t>
  </si>
  <si>
    <t>Caldaro - Roverè della Luna</t>
  </si>
  <si>
    <t>St.Josef am See</t>
  </si>
  <si>
    <t>San Giuseppe al Lago</t>
  </si>
  <si>
    <t>Tramin</t>
  </si>
  <si>
    <t>Termeno</t>
  </si>
  <si>
    <t>L.S./S.P. 17</t>
  </si>
  <si>
    <t>L.S./S.P. 21</t>
  </si>
  <si>
    <t>Aichholz</t>
  </si>
  <si>
    <t>Roverè della Luna</t>
  </si>
  <si>
    <t>L.S./S.P. 24</t>
  </si>
  <si>
    <t>Blumau - Waidbruck</t>
  </si>
  <si>
    <t>Prato Isarco - Ponte Gardena</t>
  </si>
  <si>
    <t>Waidbruck (L.S.-Kastelruth)</t>
  </si>
  <si>
    <t>Ponte Gardena (S.P.-Castelrotto)</t>
  </si>
  <si>
    <t>L.S./S.P. 25</t>
  </si>
  <si>
    <t>Seiseralm</t>
  </si>
  <si>
    <t>Alpe di Siusi</t>
  </si>
  <si>
    <t>St.Valentin</t>
  </si>
  <si>
    <t>San Valentino</t>
  </si>
  <si>
    <t>L.S./S.P. 28</t>
  </si>
  <si>
    <t>Albeins</t>
  </si>
  <si>
    <t>Albes</t>
  </si>
  <si>
    <t>L.S./S.P. 37</t>
  </si>
  <si>
    <t>St.Kassian</t>
  </si>
  <si>
    <t>San Cassiano</t>
  </si>
  <si>
    <t>L.S./S.P. 40</t>
  </si>
  <si>
    <t>Pustertaler Sonnenstraße</t>
  </si>
  <si>
    <t>Strada del Sole della Pusteria</t>
  </si>
  <si>
    <t>Stegen</t>
  </si>
  <si>
    <t>Stegona</t>
  </si>
  <si>
    <t>Bruneck West</t>
  </si>
  <si>
    <t>Brunico Ovest</t>
  </si>
  <si>
    <t>L.S./S.P. 44</t>
  </si>
  <si>
    <t>Antholzer</t>
  </si>
  <si>
    <t>Anterselva</t>
  </si>
  <si>
    <t>Antholzer See</t>
  </si>
  <si>
    <t>Lago di Anterselva</t>
  </si>
  <si>
    <t>L.S./S.P. 52</t>
  </si>
  <si>
    <t>Algund - Töll</t>
  </si>
  <si>
    <t>Lagundo - Tel</t>
  </si>
  <si>
    <t>Kastelruth-Sankt Ulrich</t>
  </si>
  <si>
    <t>Castelrotto - Ortisei</t>
  </si>
  <si>
    <t>Panider Sattel</t>
  </si>
  <si>
    <t>Passo pinei</t>
  </si>
  <si>
    <t>L.S./S.P. 66</t>
  </si>
  <si>
    <t>Reischach</t>
  </si>
  <si>
    <t>Riscone</t>
  </si>
  <si>
    <t>L.S./S.P. 69</t>
  </si>
  <si>
    <t>Burgstall - Lana</t>
  </si>
  <si>
    <t>Postal - Lana</t>
  </si>
  <si>
    <t>L.S./S.P. 72</t>
  </si>
  <si>
    <t>Aldein - Deutschnofen</t>
  </si>
  <si>
    <t>Aldino - Nova Ponente</t>
  </si>
  <si>
    <t>L.S./S.P. 73</t>
  </si>
  <si>
    <t>Bozen-St.Justina</t>
  </si>
  <si>
    <t>Bolzano-S.Giustina</t>
  </si>
  <si>
    <t>L.S./S.P. 88</t>
  </si>
  <si>
    <t>Ultental - Proveis</t>
  </si>
  <si>
    <t>Val d’Ultimo - Proves</t>
  </si>
  <si>
    <t>San Pancrazio</t>
  </si>
  <si>
    <t>Mölten-Hafling</t>
  </si>
  <si>
    <t>Meltina - Avelengo</t>
  </si>
  <si>
    <t>L.S./S.P. 99</t>
  </si>
  <si>
    <t>S.Genesio</t>
  </si>
  <si>
    <t>Bozen-Glaning</t>
  </si>
  <si>
    <t>Bolzano-Cologna</t>
  </si>
  <si>
    <t>L.S./S.P. 101</t>
  </si>
  <si>
    <t>Industriezone Lana</t>
  </si>
  <si>
    <t>Zona Industriale di Lana</t>
  </si>
  <si>
    <t>Zona Industriale Lana</t>
  </si>
  <si>
    <t>L.S./S.P. 165</t>
  </si>
  <si>
    <t>Forst-Marling-Bozen (ex SS 038 alte Stelle)</t>
  </si>
  <si>
    <t>Foresta Marlengo-Bolzano (ex SS 038, vecchia sede)</t>
  </si>
  <si>
    <t>Vilpian</t>
  </si>
  <si>
    <t>Vilpiano</t>
  </si>
  <si>
    <t>Schwefelbad</t>
  </si>
  <si>
    <t>Bagni di Zolfo</t>
  </si>
  <si>
    <t>L.S./S.P. 179</t>
  </si>
  <si>
    <t>Nordring Bruneck</t>
  </si>
  <si>
    <t>Anello nord di Brunico</t>
  </si>
  <si>
    <t>Bruneck (Ausf. Ost)</t>
  </si>
  <si>
    <t>Brunico (Uscita Est)</t>
  </si>
  <si>
    <t>Bruneck Nordring</t>
  </si>
  <si>
    <t>Merano Centro - Mebo</t>
  </si>
  <si>
    <t>Variante Meran</t>
  </si>
  <si>
    <t>Variante di Merano</t>
  </si>
  <si>
    <t>Meran Zentrum -Mebo</t>
  </si>
  <si>
    <t>Merano Rampa Merano</t>
  </si>
  <si>
    <t>Meran Rampe Meran</t>
  </si>
  <si>
    <t>Merano Rampa Meran</t>
  </si>
  <si>
    <t>Meran Rampe Naturn</t>
  </si>
  <si>
    <t>Merano Rampa Naturno</t>
  </si>
  <si>
    <t>Tab. 3.2</t>
  </si>
  <si>
    <t>Valori assoluti, valori percentuali e scostamenti</t>
  </si>
  <si>
    <t>Zählstellen</t>
  </si>
  <si>
    <t>Posto di</t>
  </si>
  <si>
    <t>osservazione</t>
  </si>
  <si>
    <t>Strada</t>
  </si>
  <si>
    <t>% del traffico nott. sul traffico totale (b)</t>
  </si>
  <si>
    <t>SS.12</t>
  </si>
  <si>
    <t>….</t>
  </si>
  <si>
    <t>Ponte Gardena (Strada statale)</t>
  </si>
  <si>
    <t>Bressanone Sud</t>
  </si>
  <si>
    <t>SS.38</t>
  </si>
  <si>
    <t>Meran (Ausfahrt Untermais)</t>
  </si>
  <si>
    <t>Merano (Uscita Maia Bassa)</t>
  </si>
  <si>
    <t>Franzenshöhe (d)</t>
  </si>
  <si>
    <t>Sottostelvio (d)</t>
  </si>
  <si>
    <t>SS.40</t>
  </si>
  <si>
    <t>SS.41</t>
  </si>
  <si>
    <t>SS.42</t>
  </si>
  <si>
    <t>SS.44</t>
  </si>
  <si>
    <t>St. Martin in Passeier</t>
  </si>
  <si>
    <t>San Martino in Passiria</t>
  </si>
  <si>
    <t>SS.44 bis</t>
  </si>
  <si>
    <t>SS.48</t>
  </si>
  <si>
    <t>S. Lugano Pass</t>
  </si>
  <si>
    <t>SS.49</t>
  </si>
  <si>
    <t>SS.51</t>
  </si>
  <si>
    <t>SS.52</t>
  </si>
  <si>
    <t>SS.238</t>
  </si>
  <si>
    <t>St. Felix</t>
  </si>
  <si>
    <t>SS.241</t>
  </si>
  <si>
    <t>SS.242</t>
  </si>
  <si>
    <t>St. Peter</t>
  </si>
  <si>
    <t>S. Cristina</t>
  </si>
  <si>
    <t>SS.242 dir</t>
  </si>
  <si>
    <t>SS.243</t>
  </si>
  <si>
    <t>SS.244</t>
  </si>
  <si>
    <t>SS.508</t>
  </si>
  <si>
    <t>SS.620</t>
  </si>
  <si>
    <t>SS.621</t>
  </si>
  <si>
    <t>St. Georgen</t>
  </si>
  <si>
    <t>SS.622</t>
  </si>
  <si>
    <t>Aussersulden</t>
  </si>
  <si>
    <t>St. Josef am See</t>
  </si>
  <si>
    <t>Fiè allo Sciliar</t>
  </si>
  <si>
    <t>St. Kassian</t>
  </si>
  <si>
    <t>S. Cassiano</t>
  </si>
  <si>
    <t>Panidersattel</t>
  </si>
  <si>
    <t>Passo Pinei</t>
  </si>
  <si>
    <t>Bozen - St. Justina</t>
  </si>
  <si>
    <t>Bolzano - S. Giustina</t>
  </si>
  <si>
    <t>St. Pankraz</t>
  </si>
  <si>
    <t>Bozen - Glaning</t>
  </si>
  <si>
    <t>Bolzano - Cologna</t>
  </si>
  <si>
    <t>Tab. 3.3</t>
  </si>
  <si>
    <t>KOD.</t>
  </si>
  <si>
    <t>STRASSE</t>
  </si>
  <si>
    <t>Posto di osservazione</t>
  </si>
  <si>
    <t>COD.</t>
  </si>
  <si>
    <t>STRADA</t>
  </si>
  <si>
    <t>S.S.38</t>
  </si>
  <si>
    <t>S.S.42</t>
  </si>
  <si>
    <t>S.S.12</t>
  </si>
  <si>
    <t>S.P.165</t>
  </si>
  <si>
    <t>S.S.49</t>
  </si>
  <si>
    <t>S.S.621</t>
  </si>
  <si>
    <t>S.P.40.Racc.</t>
  </si>
  <si>
    <t>S.P.185</t>
  </si>
  <si>
    <t>S.S.238</t>
  </si>
  <si>
    <t>S.P.101</t>
  </si>
  <si>
    <t>S.S.44</t>
  </si>
  <si>
    <t>Tab. 3.4</t>
  </si>
  <si>
    <t>Rang</t>
  </si>
  <si>
    <t>DTV (c) insgesamt</t>
  </si>
  <si>
    <t>Posizione in graduatoria</t>
  </si>
  <si>
    <t>Incidenza %</t>
  </si>
  <si>
    <t>S.S.243</t>
  </si>
  <si>
    <t>S.P.44</t>
  </si>
  <si>
    <t>S.P.66</t>
  </si>
  <si>
    <t>S.S.508</t>
  </si>
  <si>
    <t>S.P.17</t>
  </si>
  <si>
    <t>Sottostelvio</t>
  </si>
  <si>
    <t>S.S.44.Bis</t>
  </si>
  <si>
    <t>S.S.242</t>
  </si>
  <si>
    <t>S.S.41</t>
  </si>
  <si>
    <t>S.P.73</t>
  </si>
  <si>
    <t>Tab. 3.5</t>
  </si>
  <si>
    <t>TGM (c) totale</t>
  </si>
  <si>
    <t>TGM (c) pesante</t>
  </si>
  <si>
    <t>S.P.28</t>
  </si>
  <si>
    <t>S.P.98</t>
  </si>
  <si>
    <t>S.S.48</t>
  </si>
  <si>
    <t>S.P.14</t>
  </si>
  <si>
    <t>S.S.40</t>
  </si>
  <si>
    <t>Tab. 3.6</t>
  </si>
  <si>
    <t>Insgesamt (b)</t>
  </si>
  <si>
    <t>davon:</t>
  </si>
  <si>
    <t>Totale (b)</t>
  </si>
  <si>
    <t>Diurno (b)</t>
  </si>
  <si>
    <t>di cui: leggero (c)</t>
  </si>
  <si>
    <t>Estivo</t>
  </si>
  <si>
    <t>Invernale</t>
  </si>
  <si>
    <t>S.S.51</t>
  </si>
  <si>
    <t>S.S.52</t>
  </si>
  <si>
    <t>S.S.241</t>
  </si>
  <si>
    <t>S.S.242.Dir.</t>
  </si>
  <si>
    <t>S.S.244</t>
  </si>
  <si>
    <t>S.S.620</t>
  </si>
  <si>
    <t>S.S.622</t>
  </si>
  <si>
    <t>S.P.8</t>
  </si>
  <si>
    <t>S.P.9</t>
  </si>
  <si>
    <t>S.P.21</t>
  </si>
  <si>
    <t>S.P.24</t>
  </si>
  <si>
    <t>S.P.37</t>
  </si>
  <si>
    <t>S.P.40</t>
  </si>
  <si>
    <t>S.P.52</t>
  </si>
  <si>
    <t>S.P.64</t>
  </si>
  <si>
    <t>S.P.69</t>
  </si>
  <si>
    <t>S.P.72</t>
  </si>
  <si>
    <t>S.P.88</t>
  </si>
  <si>
    <t>S.P.99</t>
  </si>
  <si>
    <t>S.P.179</t>
  </si>
  <si>
    <t>Bruneck (Ausfahrt Ost)</t>
  </si>
  <si>
    <t>Brunico Anello Nord</t>
  </si>
  <si>
    <t>Meran Rampe Algund</t>
  </si>
  <si>
    <t>Merano Rampa Lagundo</t>
  </si>
  <si>
    <t>Tab. 3.7</t>
  </si>
  <si>
    <t>Sommer DTV (b)</t>
  </si>
  <si>
    <t>DTV (b) insgesamt</t>
  </si>
  <si>
    <t>% Abweichung</t>
  </si>
  <si>
    <t>TGM (b) estivo</t>
  </si>
  <si>
    <t>TGM (b) totale</t>
  </si>
  <si>
    <t>Scostamento %</t>
  </si>
  <si>
    <t>Tab. 3.8</t>
  </si>
  <si>
    <t>Tages DTV (b)</t>
  </si>
  <si>
    <t>TGM (b) diurno</t>
  </si>
  <si>
    <t>Tab. 3.9</t>
  </si>
  <si>
    <t>TGM (b) notturno</t>
  </si>
  <si>
    <t>Tab. 3.10</t>
  </si>
  <si>
    <t>S. Michele (TN)-Neumarkt/Auer</t>
  </si>
  <si>
    <t>S. Michele (TN)-Egna/Ora</t>
  </si>
  <si>
    <t>Neumarkt/Auer-Bozen Süd</t>
  </si>
  <si>
    <t>Egna/Ora-Bolzano Sud</t>
  </si>
  <si>
    <t>Bozen Süd-Bozen Nord</t>
  </si>
  <si>
    <t>Bolzano Sud-Bolzano Nord</t>
  </si>
  <si>
    <t>Bozen Nord-Klausen</t>
  </si>
  <si>
    <t>Bolzano Nord-Chiusa</t>
  </si>
  <si>
    <t>Klausen-Brixen Industriezone (a)</t>
  </si>
  <si>
    <t>Chiusa-Bressanone Z.I. (a)</t>
  </si>
  <si>
    <t>Brixen Industriezone- Brixen (a)</t>
  </si>
  <si>
    <t>Bressanone Z.I. (a)-Bressanone</t>
  </si>
  <si>
    <t>Brixen-Sterzing</t>
  </si>
  <si>
    <t>Bressanone-Vipiteno</t>
  </si>
  <si>
    <t>Sterzing-Brenner</t>
  </si>
  <si>
    <t>Vipiteno-Brennero</t>
  </si>
  <si>
    <t>Tab. 3.11</t>
  </si>
  <si>
    <t>Variaz. %</t>
  </si>
  <si>
    <t>Bozen Nord</t>
  </si>
  <si>
    <t>Klausen-Brixen Industriezone</t>
  </si>
  <si>
    <t>Brixen Industriezone-Brixen</t>
  </si>
  <si>
    <t>Bressanone Z.I.-Bressanone</t>
  </si>
  <si>
    <t>Tab. 3.12</t>
  </si>
  <si>
    <t>Egna/Ora</t>
  </si>
  <si>
    <t>Chiusa-Bressanone Z.I.</t>
  </si>
  <si>
    <t>Tab. 3.13</t>
  </si>
  <si>
    <t>Entrata</t>
  </si>
  <si>
    <t>Uscita</t>
  </si>
  <si>
    <t>Brenner-Sterzing</t>
  </si>
  <si>
    <t>Brennero-Vipiteno</t>
  </si>
  <si>
    <t>Neumarkt-S. Michele (TN)</t>
  </si>
  <si>
    <t>Egna-S. Michele (TN)</t>
  </si>
  <si>
    <t>Tab. 3.14</t>
  </si>
  <si>
    <t>Durchschnittlicher Tagesverkehr</t>
  </si>
  <si>
    <t>Traffico giornaliero medio</t>
  </si>
  <si>
    <t>S. Michele (TN)-Neumarkt/Auer / S. Michele (TN)-Egna/Ora</t>
  </si>
  <si>
    <t>Binnenverkehr</t>
  </si>
  <si>
    <t>Traffico locale</t>
  </si>
  <si>
    <t>Austauschverkehr</t>
  </si>
  <si>
    <t>Traffico di scambio</t>
  </si>
  <si>
    <t>Durchzugsverkehr</t>
  </si>
  <si>
    <t>Traffico di transito</t>
  </si>
  <si>
    <t>Neumarkt/Auer-S. Michele (TN) / Egna/Ora-S. Michele (TN)</t>
  </si>
  <si>
    <t>Neumarkt/Auer-Bozen Süd / Egna/Ora-Bolzano Sud</t>
  </si>
  <si>
    <t>Bozen Süd-Neumarkt/Auer / Bolzano Sud-Egna/Ora</t>
  </si>
  <si>
    <t>Bozen Süd-Bozen Nord / Bolzano Sud-Bolzano Nord</t>
  </si>
  <si>
    <t>Bozen Nord-Bozen Süd / Bolzano Nord-Bolzano Sud</t>
  </si>
  <si>
    <t>Bozen Nord-Klausen / Bolzano Nord-Chiusa</t>
  </si>
  <si>
    <t>Klausen-Bozen Nord / Chiusa-Bolzano Nord</t>
  </si>
  <si>
    <t>Klausen-Brixen Industriezone / Chiusa-Bressanone Zona Industriale</t>
  </si>
  <si>
    <t>Brixen Industriezone-Klausen / Bressanone Zona industriale-Chiusa</t>
  </si>
  <si>
    <t>Brixen Industriezone-Brixen / Bressanone Zona industriale-Bressanone</t>
  </si>
  <si>
    <t>....</t>
  </si>
  <si>
    <t>Brixen-Brixen Industriezone / Bressanone-Bressanone Zona industriale</t>
  </si>
  <si>
    <t>Brixen-Sterzing / Bressanone-Vipiteno</t>
  </si>
  <si>
    <t>Sterzing-Brixen / Vipiteno-Bressanone</t>
  </si>
  <si>
    <t>Sterzing-Brenner / Vipiteno-Brennero</t>
  </si>
  <si>
    <t>Brenner-Sterzing / Brennero-Vipiteno</t>
  </si>
  <si>
    <t>Tab. 3.15</t>
  </si>
  <si>
    <t>Durchschnittlicher Tagesverkehr / Traffico giornaliero medio</t>
  </si>
  <si>
    <t>Richtung Norden / Direzione Nord</t>
  </si>
  <si>
    <t>Richtung Süden / Direzione Sud</t>
  </si>
  <si>
    <t>Einfahrten</t>
  </si>
  <si>
    <t>Italien Zentrum/Süd</t>
  </si>
  <si>
    <t>Centro Sud Italia</t>
  </si>
  <si>
    <t>Emilia-Romagna</t>
  </si>
  <si>
    <t>Italien Nord Ost</t>
  </si>
  <si>
    <t>Italia Nord Est</t>
  </si>
  <si>
    <t>Italien Nord West</t>
  </si>
  <si>
    <t>Italia Nord Ovest</t>
  </si>
  <si>
    <t>Trentino</t>
  </si>
  <si>
    <t>Neumarkt/Auer</t>
  </si>
  <si>
    <t>Bolzano Nord</t>
  </si>
  <si>
    <t>Brixen Industriezone</t>
  </si>
  <si>
    <t>Bressanone Zona Industriale</t>
  </si>
  <si>
    <t>Ausfahrten</t>
  </si>
  <si>
    <t>Brixen-Brixen Industriezone / Bressanone-Bressanone Zona Industriale</t>
  </si>
  <si>
    <t>Brixen Zona industriale</t>
  </si>
  <si>
    <t>Brixen Industriezone-Klausen (a) / Bressanone Zona Industriale-Chiusa (a)</t>
  </si>
  <si>
    <t>Bozen Nord-Bozen Süd (a) / Bolzano Nord-Bolzano Sud (a)</t>
  </si>
  <si>
    <t>Bozen Süd-Neumarkt/Auer (a) / Bolzano Sud-Egna/Ora (a)</t>
  </si>
  <si>
    <t>Neumarkt/Auer-San Michele (a) / Egna/Ora-San Michele (a)</t>
  </si>
  <si>
    <t>Tab. 4.1</t>
  </si>
  <si>
    <t>Absolute Werte, prozentuelle Veränderungen</t>
  </si>
  <si>
    <t>Valori assoluti, variazioni percentuali</t>
  </si>
  <si>
    <t>Unfälle</t>
  </si>
  <si>
    <t>Tote</t>
  </si>
  <si>
    <t>Verletzte</t>
  </si>
  <si>
    <t>% Veränderung der Toten gegenüber dem Vorjahr</t>
  </si>
  <si>
    <t>ANNO</t>
  </si>
  <si>
    <t>Incidenti</t>
  </si>
  <si>
    <t>2011 (a)</t>
  </si>
  <si>
    <t>Dall’anno 2011 l’ospedale di Bolzano compila il referto anche per gli incidenti con un solo giorno di prognosi, mentre negli anni precedenti gli incidenti con referto erano relativi solo ad incidenti più gravi (con più di un giorno di prognosi).</t>
  </si>
  <si>
    <t>Tab. 4.2</t>
  </si>
  <si>
    <t>Unfälle / Incidenti</t>
  </si>
  <si>
    <t>Categoria di strada</t>
  </si>
  <si>
    <t>N</t>
  </si>
  <si>
    <t>Autobahn</t>
  </si>
  <si>
    <t>Tab. 4.3</t>
  </si>
  <si>
    <t>15-19</t>
  </si>
  <si>
    <t>20-24</t>
  </si>
  <si>
    <t>25-29</t>
  </si>
  <si>
    <t>30-34</t>
  </si>
  <si>
    <t>35-39</t>
  </si>
  <si>
    <t>40-44</t>
  </si>
  <si>
    <t>45-49</t>
  </si>
  <si>
    <t>50-54</t>
  </si>
  <si>
    <t>55-59</t>
  </si>
  <si>
    <t>60-64</t>
  </si>
  <si>
    <t>65 und mehr</t>
  </si>
  <si>
    <t>65 e oltre</t>
  </si>
  <si>
    <t>- davon Männer</t>
  </si>
  <si>
    <t>- di cui maschi</t>
  </si>
  <si>
    <t>- davon Frauen</t>
  </si>
  <si>
    <t>- di cui femmine</t>
  </si>
  <si>
    <t>Tab. 5.1</t>
  </si>
  <si>
    <t>JAHRE</t>
  </si>
  <si>
    <t>ANNI</t>
  </si>
  <si>
    <t>Tab. 5.2</t>
  </si>
  <si>
    <t>Vorgemerkte (a) Güterzüge</t>
  </si>
  <si>
    <t>Effektiv gefahrene Güterzüge</t>
  </si>
  <si>
    <t>% effektiv gefahrene Güterzüge</t>
  </si>
  <si>
    <t>Vorgemerkte Bruttotonnen (b)</t>
  </si>
  <si>
    <t>% effektiv beförderte Brutttotonnen</t>
  </si>
  <si>
    <t>Tonnellate lorde (b) prenotate</t>
  </si>
  <si>
    <t>% tonnelate lorde trasportate</t>
  </si>
  <si>
    <t>…</t>
  </si>
  <si>
    <t>Tab. 5.3</t>
  </si>
  <si>
    <t>Werte in Tonnen</t>
  </si>
  <si>
    <t>Valori in tonnellate</t>
  </si>
  <si>
    <t>Ventimiglia</t>
  </si>
  <si>
    <t>Tab. 5.4</t>
  </si>
  <si>
    <t>Diese Zahlen beziehen sich nur auf Transporte, die von in Italien zugelassenen Fahrzeugen durchgeführt werden.</t>
  </si>
  <si>
    <t>Queste cifre fanno riferimento solo a trasporti effettuati da veicoli immatricolati in Italia.</t>
  </si>
  <si>
    <t>Tab. 5.5</t>
  </si>
  <si>
    <t>Absolute Werte in Tonnen</t>
  </si>
  <si>
    <t>Valori assoluti in tonnellate</t>
  </si>
  <si>
    <t>VERKEHRSSTRÖME</t>
  </si>
  <si>
    <t>FLUSSI</t>
  </si>
  <si>
    <t>Überregionale Transporte</t>
  </si>
  <si>
    <t>Trasporti interregionali</t>
  </si>
  <si>
    <t>Internationale Transporte</t>
  </si>
  <si>
    <t>Trasporti internazionali</t>
  </si>
  <si>
    <t>Tab. 5.6</t>
  </si>
  <si>
    <t>Absolute Werte (Tonnen) / Valori assoluti (tonnellate)</t>
  </si>
  <si>
    <t>Ausgehende Güterströme (Südtirol/Italien)</t>
  </si>
  <si>
    <t>Flussi uscenti (Alto Adige/Italia)</t>
  </si>
  <si>
    <t>Eingehende Güterströme (Italien/Südtirol)</t>
  </si>
  <si>
    <t>Flussi entranti (Italia/Alto Adige)</t>
  </si>
  <si>
    <t>Ausgehende Güterströme (Südtirol/Ausland)</t>
  </si>
  <si>
    <t>Flussi uscenti (Alto Adige/Estero)</t>
  </si>
  <si>
    <t>Eingehende Güterströme (Ausland/Südtirol)</t>
  </si>
  <si>
    <t>Flussi entranti (Estero/Alto Adige)</t>
  </si>
  <si>
    <t>Prozentuelle Verteilung / Composizione percentuale</t>
  </si>
  <si>
    <t xml:space="preserve">Überregionale Transporte </t>
  </si>
  <si>
    <t>Quelle: ISTAT, Auswertung des ASTAT</t>
  </si>
  <si>
    <t>Tab. 6.1</t>
  </si>
  <si>
    <t>PLANUNGSRÄUME</t>
  </si>
  <si>
    <t>AMBITI DI PIANIFICAZIONE</t>
  </si>
  <si>
    <t>Obervinschgau</t>
  </si>
  <si>
    <t>Alta Val Venosta</t>
  </si>
  <si>
    <t>Latsch-Martell</t>
  </si>
  <si>
    <t>Laces-Val Martello</t>
  </si>
  <si>
    <t>Vigiljoch-Ulten</t>
  </si>
  <si>
    <t>Giogo San Vigilio-Val d’Ultimo</t>
  </si>
  <si>
    <t>Val Sarentino</t>
  </si>
  <si>
    <t>Eggental-Jochgrimm</t>
  </si>
  <si>
    <t>Val d’Ega-Passo Oclini</t>
  </si>
  <si>
    <t>Gröden-Seiseralm</t>
  </si>
  <si>
    <t>Val Gardena-Alpe di Siusi</t>
  </si>
  <si>
    <t>Hochabtei</t>
  </si>
  <si>
    <t>Alta Val Badia</t>
  </si>
  <si>
    <t>Hochpustertal</t>
  </si>
  <si>
    <t>Alta Pusteria</t>
  </si>
  <si>
    <t>Etschtal</t>
  </si>
  <si>
    <t>Val d’Adige</t>
  </si>
  <si>
    <t>Tab. 6.2</t>
  </si>
  <si>
    <t>WIPPTAL</t>
  </si>
  <si>
    <t>ALTA VALLE ISARCO</t>
  </si>
  <si>
    <t>PASSEIERTAL</t>
  </si>
  <si>
    <t>VAL PASSIRIA</t>
  </si>
  <si>
    <t>EISACKTAL</t>
  </si>
  <si>
    <t>VALLE ISARCO</t>
  </si>
  <si>
    <t>Gitschberg</t>
  </si>
  <si>
    <t>Monte Cuzzo</t>
  </si>
  <si>
    <t>M115o</t>
  </si>
  <si>
    <t>Tab. 6.3</t>
  </si>
  <si>
    <t>B</t>
  </si>
  <si>
    <t>B/C (b)</t>
  </si>
  <si>
    <t>CC (b)</t>
  </si>
  <si>
    <t>CS (b)</t>
  </si>
  <si>
    <t>CCS (b)</t>
  </si>
  <si>
    <t>M</t>
  </si>
  <si>
    <t>S</t>
  </si>
  <si>
    <t>F</t>
  </si>
  <si>
    <t>A</t>
  </si>
  <si>
    <t>Tab. 6.4</t>
  </si>
  <si>
    <t>Anlagen</t>
  </si>
  <si>
    <t>Förderleistung (Personen/Stunde) insgesamt</t>
  </si>
  <si>
    <t>Durchschnittliche Förderleistung je Anlage</t>
  </si>
  <si>
    <t>Impianti</t>
  </si>
  <si>
    <t>Portata oraria (persone/ora) totale</t>
  </si>
  <si>
    <t>Portata oraria media per impianto</t>
  </si>
  <si>
    <t>Tab. 6.5</t>
  </si>
  <si>
    <t>ANLAGEARTEN</t>
  </si>
  <si>
    <t>TIPI DI IMPIANTO</t>
  </si>
  <si>
    <t>Zweiseilpendelbahnen (B)</t>
  </si>
  <si>
    <t>Funivie bifune (B)</t>
  </si>
  <si>
    <t>Umlaufbahnen (C)</t>
  </si>
  <si>
    <t>Funivie ad ammorsa­mento automatico (C)</t>
  </si>
  <si>
    <t>Sessel- und Korblifte (M)</t>
  </si>
  <si>
    <t>Seggiovie e cestovie (M)</t>
  </si>
  <si>
    <t>Schlepplifte (S)</t>
  </si>
  <si>
    <t>Sciovie (S)</t>
  </si>
  <si>
    <t>Standseilbahnen (F)</t>
  </si>
  <si>
    <t>Funicolari (F)</t>
  </si>
  <si>
    <t>Schrägaufzug (A)</t>
  </si>
  <si>
    <t>Ascensore inclinato (A)</t>
  </si>
  <si>
    <t>Tab. 6.6</t>
  </si>
  <si>
    <t>Giogo San Vigilio-Val d'Ultimo</t>
  </si>
  <si>
    <t>Val d'Ega-Passo Oclini</t>
  </si>
  <si>
    <t>Val d'Adige</t>
  </si>
  <si>
    <t>Tab. 6.7</t>
  </si>
  <si>
    <t>Prozentuelle Verteilung nach Anlageart / Distribuzione percentuale per tipo di impianto</t>
  </si>
  <si>
    <t>Umlaufbahnen</t>
  </si>
  <si>
    <t>Schlepplifte</t>
  </si>
  <si>
    <t>Funivie bifune</t>
  </si>
  <si>
    <t>Sciovie</t>
  </si>
  <si>
    <t>Funicolari e ascensore inclinato</t>
  </si>
  <si>
    <t>1980/81</t>
  </si>
  <si>
    <t>1985/86</t>
  </si>
  <si>
    <t>1990/91</t>
  </si>
  <si>
    <t>1995/96</t>
  </si>
  <si>
    <t>2000/01</t>
  </si>
  <si>
    <t>2005/06</t>
  </si>
  <si>
    <t>2010/11</t>
  </si>
  <si>
    <t>2015/16</t>
  </si>
  <si>
    <t>2016/17</t>
  </si>
  <si>
    <t>2017/18</t>
  </si>
  <si>
    <t>2018/19</t>
  </si>
  <si>
    <t>2019/20</t>
  </si>
  <si>
    <t>Tab. 6.8</t>
  </si>
  <si>
    <t>Prozentanteil der Seilbahnbetreiber, welche statistische Daten geliefert haben</t>
  </si>
  <si>
    <t>Percentuale dei concessionari di impianti che hanno fornito dati sul totale dei concessionari</t>
  </si>
  <si>
    <t>Tab. 6.9</t>
  </si>
  <si>
    <t>99.2</t>
  </si>
  <si>
    <t>Prozentanteil der Seilbahnbetreiber, welche statistische Daten geliefert haben.</t>
  </si>
  <si>
    <t>Percentuale dei concessionari di impianti che hanno fornito dati sul totale dei concessionari.</t>
  </si>
  <si>
    <t>Tab. 7.1</t>
  </si>
  <si>
    <t>2015 (a)</t>
  </si>
  <si>
    <t>2016 (a)</t>
  </si>
  <si>
    <t>2017 (a)</t>
  </si>
  <si>
    <t>2018 (a)</t>
  </si>
  <si>
    <t xml:space="preserve">2019 (b) </t>
  </si>
  <si>
    <t>2021 (c)</t>
  </si>
  <si>
    <t>Anzahl Flüge / Numero voli</t>
  </si>
  <si>
    <t>Allgemeine Luftfahrt</t>
  </si>
  <si>
    <t>Aviazione generale</t>
  </si>
  <si>
    <t>Es wurden keine Linienflüge durchgeführt.</t>
  </si>
  <si>
    <t>Non sono stati effettuati voli di linea.</t>
  </si>
  <si>
    <t>Quelle: Flughafen Bozen, Auswertung ASTAT / Abteilung Mobilität</t>
  </si>
  <si>
    <t>Fonte: Aeroporto di Bolzano, elaborazione ASTAT / Ripartizione mobilità</t>
  </si>
  <si>
    <t>Tab. 7.2</t>
  </si>
  <si>
    <t>MONAT</t>
  </si>
  <si>
    <t>MESE</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</si>
  <si>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</si>
  <si>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</si>
  <si>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</si>
  <si>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</si>
  <si>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</si>
  <si>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</si>
  <si>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</si>
  <si>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</si>
  <si>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</si>
  <si>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</si>
  <si>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</si>
  <si>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</si>
  <si>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</si>
  <si>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</si>
  <si>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</si>
  <si>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</si>
  <si>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</si>
  <si>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</si>
  <si>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</si>
  <si>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</si>
  <si>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</si>
  <si>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</si>
  <si>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</si>
  <si>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</si>
  <si>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 xml:space="preserve">Quelle: A.C.I., Auswertung des ASTAT </t>
  </si>
  <si>
    <t>Personenkraftwagen
Autovetture</t>
  </si>
  <si>
    <t>Personen-
kraftwagen</t>
  </si>
  <si>
    <t>Omni-
busse</t>
  </si>
  <si>
    <t>Lastkraft-
wagen</t>
  </si>
  <si>
    <t>Zug-
maschinen</t>
  </si>
  <si>
    <t>Gruppo di biglietti e tipo di vettore</t>
  </si>
  <si>
    <t>Einzelfahrschein, Wertkarte, Südtirol-Pass</t>
  </si>
  <si>
    <t>Biglietto corsa semplice, Carta valore, Alto Adige Pass</t>
  </si>
  <si>
    <t xml:space="preserve">Quelle: STA - Südtiroler Transportstrukturen AG, Auswertung des ASTAT	</t>
  </si>
  <si>
    <t>Fonte: STA - Strutture Trasporto Alto Adige SpA, elaborazione ASTAT</t>
  </si>
  <si>
    <t>Linien
Bahnhöfe</t>
  </si>
  <si>
    <t>Linee
Stazioni</t>
  </si>
  <si>
    <t>Entwertungen / Obliterazion</t>
  </si>
  <si>
    <t>Quelle: STA - Südtiroler Transportstrukturen AG, Auswertung des ASTAT</t>
  </si>
  <si>
    <t>Bolzano-Soprabolzano (Renon)</t>
  </si>
  <si>
    <t xml:space="preserve">Zugbetreiber                                                 </t>
  </si>
  <si>
    <t>Gestore</t>
  </si>
  <si>
    <t xml:space="preserve">Insgesamt                                                 </t>
  </si>
  <si>
    <t xml:space="preserve">Insgesamt
Totale
</t>
  </si>
  <si>
    <t>Elektrisch
Elettrico</t>
  </si>
  <si>
    <t xml:space="preserve">Quelle: Carsharing Südtirol, Auswertung der Landesabteilung Mobilität </t>
  </si>
  <si>
    <t>Kunden
Clienti</t>
  </si>
  <si>
    <t>Fahrten
Viaggi</t>
  </si>
  <si>
    <t>JAHR
ANNO</t>
  </si>
  <si>
    <t>Kilometer
Chilometri</t>
  </si>
  <si>
    <t>Länge (km)
Lunghezza (km)</t>
  </si>
  <si>
    <t>Tab. 2.13</t>
  </si>
  <si>
    <t>Mountainbike-Touren - 2021</t>
  </si>
  <si>
    <t>Itinerari per mountain bike - 2021</t>
  </si>
  <si>
    <t>FAHRRADZÄHLSTELLE
PUNTO DI CONTEGGIO DELLE BICICLETTE</t>
  </si>
  <si>
    <t>Route
Itinerario</t>
  </si>
  <si>
    <t>Richtung
Direzione</t>
  </si>
  <si>
    <t>Durchgefahrene Fahrräder
Biciclette transitate</t>
  </si>
  <si>
    <t>Verfügbarkeit
Disponibilità</t>
  </si>
  <si>
    <t>Zoll (Sterzing)
Zoll (Vipiteno)</t>
  </si>
  <si>
    <t>Brenner-Salurn
Brennero-Salorno</t>
  </si>
  <si>
    <t>Salurn
Salorno</t>
  </si>
  <si>
    <t>Brenner
Brennero</t>
  </si>
  <si>
    <t>Vahrn
Varna</t>
  </si>
  <si>
    <t>Kardaun
Cardano</t>
  </si>
  <si>
    <t>Neumarkt
Egna</t>
  </si>
  <si>
    <t>Reschenpass
Passo Resia</t>
  </si>
  <si>
    <t>Vinschgau-Bozen
Val Venosta-Bolzano</t>
  </si>
  <si>
    <t>Bozen
Bolzano</t>
  </si>
  <si>
    <t>Reschen
Resia</t>
  </si>
  <si>
    <t>Laas
Lasa</t>
  </si>
  <si>
    <t>Tschars
Ciardes</t>
  </si>
  <si>
    <t>Rabland
Rablà</t>
  </si>
  <si>
    <t>Gargazon
Gargazzone</t>
  </si>
  <si>
    <t>Mühlbach
Rio Pusteria</t>
  </si>
  <si>
    <t>Mühlbach 
Rio Pusteria</t>
  </si>
  <si>
    <t>Pustertal
Val Pusteria</t>
  </si>
  <si>
    <t>Winnebach
Prato alla Drava</t>
  </si>
  <si>
    <t>Brixen
Bressanone</t>
  </si>
  <si>
    <t>Ehrenburg
Casteldarne</t>
  </si>
  <si>
    <t>Bruneck
Brunico</t>
  </si>
  <si>
    <t>Riffian
Riffiano</t>
  </si>
  <si>
    <t>Passeiertal
Val Passiria</t>
  </si>
  <si>
    <t>Meran
Merano</t>
  </si>
  <si>
    <t>St.Leonhard in Passeier
S.Leonardo in Passiria</t>
  </si>
  <si>
    <t>Toblacher See
Lago di Dobbiaco</t>
  </si>
  <si>
    <t>Höhlensteintal
Valle di Landro</t>
  </si>
  <si>
    <t>Cortina d'Ampezzo (BL)
Cortina d'Ampezzo (BL)</t>
  </si>
  <si>
    <t>Toblach
Dobbiaco</t>
  </si>
  <si>
    <t>Mals
Malles</t>
  </si>
  <si>
    <t>Laatsch
Laudes</t>
  </si>
  <si>
    <t>Bahnhof Mals
Stazione di Malles</t>
  </si>
  <si>
    <t>Marling
Marlengo</t>
  </si>
  <si>
    <t>Meran-Lana
Merano-Lana</t>
  </si>
  <si>
    <t>Lana
Lana</t>
  </si>
  <si>
    <t>Claudia-Augusta-Straße
Via Claudia Augusta</t>
  </si>
  <si>
    <t>Gemeinde Bozen
Comune di Bolzano</t>
  </si>
  <si>
    <t>Richtung Zentrum
Verso il centro</t>
  </si>
  <si>
    <t>Richtung Stadtrand
Verso la periferia</t>
  </si>
  <si>
    <t>Europaallee
Viale Europa</t>
  </si>
  <si>
    <t>Max-Valier-Straße
Via Max Valier</t>
  </si>
  <si>
    <t>Richtung Palermostraße
Direzione Via Palermo</t>
  </si>
  <si>
    <t>Richtung Reschenstraße
Direzione Via Resia</t>
  </si>
  <si>
    <t>Romstraße
Via Roma</t>
  </si>
  <si>
    <t>Gemeinde Meran
Comune di Merano</t>
  </si>
  <si>
    <t>Richtung Sinich
Verso Sinigo</t>
  </si>
  <si>
    <t xml:space="preserve">Quelle: Landesabteilung Mobilität </t>
  </si>
  <si>
    <t>Kod.
Cod.</t>
  </si>
  <si>
    <t>Zählstelle-
Kode</t>
  </si>
  <si>
    <t>Codice-
Stazione</t>
  </si>
  <si>
    <t>% des Nachtverkehrs am Gesamtverkehr (b)</t>
  </si>
  <si>
    <t>% des Schwerverkehrs am Gesamtverkehr</t>
  </si>
  <si>
    <t>Zählungstage</t>
  </si>
  <si>
    <t>Abweichung des Sommer-
wertes vom Mittelwert</t>
  </si>
  <si>
    <t>Scostamento estivo
dalla media</t>
  </si>
  <si>
    <t>Giorni di
rilevamento</t>
  </si>
  <si>
    <t xml:space="preserve">DTV Insgesamt
</t>
  </si>
  <si>
    <t xml:space="preserve">TGM Totale
</t>
  </si>
  <si>
    <t xml:space="preserve">Straße
</t>
  </si>
  <si>
    <t xml:space="preserve">Strada
</t>
  </si>
  <si>
    <t>% des Leichtverkehrs
am Gesamtverkehr (c)</t>
  </si>
  <si>
    <t>% del traffico leggero
sul traffico totale (c)</t>
  </si>
  <si>
    <t>% des Tagesverkehrs
am Gesamtverkehr (b)</t>
  </si>
  <si>
    <t>% del traffico diurno
sul traffico totale (b)</t>
  </si>
  <si>
    <t>% del traffico pesante
sul traffico totale</t>
  </si>
  <si>
    <t xml:space="preserve">Quelle: Abteilung Straßendienst, Auswertung des ASTAT </t>
  </si>
  <si>
    <t>Fonte: Ripartizione Servizio Strade, elaborazione ASTAT</t>
  </si>
  <si>
    <t>STRASSE
STRADA</t>
  </si>
  <si>
    <t>KOD.
COD.</t>
  </si>
  <si>
    <t>RANG
POS. GRADUATORIA</t>
  </si>
  <si>
    <t>DtV (b)
TGM (b)</t>
  </si>
  <si>
    <t>TGM (c) leggero</t>
  </si>
  <si>
    <t>Tagesverkehr (b)</t>
  </si>
  <si>
    <t>Nachtverkehr (b)</t>
  </si>
  <si>
    <t>Sommerverkehr</t>
  </si>
  <si>
    <t>Winterverkehr</t>
  </si>
  <si>
    <t>Notturno (b)</t>
  </si>
  <si>
    <t>Quelle: Abteilung Straßendienst, Auswertung des ASTAT</t>
  </si>
  <si>
    <t xml:space="preserve"> Fonte: Ripartizione Servizio Strade, elaborazione ASTAT</t>
  </si>
  <si>
    <t>Nacht DTV (b)</t>
  </si>
  <si>
    <t xml:space="preserve">Quelle: Brennerautobahn A.G., Auswertung des ASTAT </t>
  </si>
  <si>
    <t xml:space="preserve">Fonte: Autostrada del Brennero S.p.a., elaborazione ASTAT </t>
  </si>
  <si>
    <t>Norden
Nord</t>
  </si>
  <si>
    <t>Süden
Sud</t>
  </si>
  <si>
    <t>Sommer
Estate</t>
  </si>
  <si>
    <t>Winter
Inverno</t>
  </si>
  <si>
    <t>Leicht
Leggero</t>
  </si>
  <si>
    <t>Schwer
Pesante</t>
  </si>
  <si>
    <t>Fonte: Autostrada del Brennero S.p.a., elaborazione ASTAT</t>
  </si>
  <si>
    <t>Einfahrt
Entrata</t>
  </si>
  <si>
    <t>Ausfahrt
Uscita</t>
  </si>
  <si>
    <t>Il traffico locale è quello con sia l’origine che la destinazione all’interno della provincia di Bolzano, quello di scambio ha solo l’origine o solo la destinazione in provincia di Bolzano, il traffico di transito è quello che percorre l’intera tratta autostradale dal Brennero a Salorno s.s.d.v.</t>
  </si>
  <si>
    <t>Quelle: Brennerautobahn A.G., Auswertung des ASTAT</t>
  </si>
  <si>
    <t xml:space="preserve"> Fonte: Autostrada del Brennero S.p.a., elaborazione ASTAT</t>
  </si>
  <si>
    <t>% Veränderung der
Toten gegenüber 2001</t>
  </si>
  <si>
    <t>% Veränderung der
Toten gegenüber 2011</t>
  </si>
  <si>
    <t xml:space="preserve">Quelle: ISTAT, Auswertung des ASTAT </t>
  </si>
  <si>
    <t>Fonte: ISTAT, elaborazione ASTAT</t>
  </si>
  <si>
    <t>Strassenkategorie</t>
  </si>
  <si>
    <t xml:space="preserve"> Fonte: ISTAT, elaborazione ASTAT</t>
  </si>
  <si>
    <t>Altersklasse
(Jahre)</t>
  </si>
  <si>
    <t>Classe di età
(anni)</t>
  </si>
  <si>
    <t xml:space="preserve">Quelle: Regierungskommissariat Bozen, Auswertung des ASTAT </t>
  </si>
  <si>
    <t>Fonte: Commissariato del Governo Bolzano, elaborazione ASTAT</t>
  </si>
  <si>
    <t>Schwerfahrzeuge -
Autobahnabschnitt
Sterzing-Brenner</t>
  </si>
  <si>
    <t>Veicoli pesanti -
tratta autostradale
Vipiteno-Brennero</t>
  </si>
  <si>
    <t>Beförderte Güter (in Tonnen)
Merce trasportata (in tonnellate)</t>
  </si>
  <si>
    <t>Bahn
Treno</t>
  </si>
  <si>
    <t>Straße
Strada</t>
  </si>
  <si>
    <t>JAHRE
ANNI</t>
  </si>
  <si>
    <t xml:space="preserve">Güterzüge
</t>
  </si>
  <si>
    <t xml:space="preserve">Treni merce
</t>
  </si>
  <si>
    <t xml:space="preserve">Quelle: iMonitraf! und RFI </t>
  </si>
  <si>
    <t>Fonte: iMonitraf! e RFI</t>
  </si>
  <si>
    <t>Treni merce
circolati</t>
  </si>
  <si>
    <t>Treni merce
prenotati (a)</t>
  </si>
  <si>
    <t>Beförderte Brutto-
tonnen (b)</t>
  </si>
  <si>
    <t>Tonnellate lorde
(b) trasportate</t>
  </si>
  <si>
    <t>Gotthard
S. Gottardo</t>
  </si>
  <si>
    <t>Fréjus/Mont Cenis
Fréjus/Moncenisio</t>
  </si>
  <si>
    <t>Tauern
Tauri</t>
  </si>
  <si>
    <t>Simplon
Sempione</t>
  </si>
  <si>
    <t>Mont Blanc
Monte Bianco</t>
  </si>
  <si>
    <t>San
Bernardino</t>
  </si>
  <si>
    <t>Quelle: iMonitraf!</t>
  </si>
  <si>
    <t xml:space="preserve"> Fonte: iMonitraf!</t>
  </si>
  <si>
    <t>Organisation des Transports
Titolo di trasporto</t>
  </si>
  <si>
    <t>Werkverkehr
Conto proprio</t>
  </si>
  <si>
    <t>Auf Rechnung Dritter
Conto terzi</t>
  </si>
  <si>
    <t>VERKEHRSSTRÖME
(Ausgangspunkt/Zielort)</t>
  </si>
  <si>
    <t>FLUSSI
(origine/destinazione)</t>
  </si>
  <si>
    <t>Tonnen
Tonnellate</t>
  </si>
  <si>
    <t>Interne Transporte
(Südtirol/Südtirol)</t>
  </si>
  <si>
    <t>Trasporti interni
(Alto Adige/Alto Adige)</t>
  </si>
  <si>
    <t>Eingehende Güterströme
(Italien/Südtirol)</t>
  </si>
  <si>
    <t>Flussi entranti
(Italia/Alto Adige)</t>
  </si>
  <si>
    <t>di cui: Flussi uscenti
(Alto Adige/Estero)</t>
  </si>
  <si>
    <t>Flussi entranti
(Estero/Alto Adige)</t>
  </si>
  <si>
    <t>di cui: Flussi uscenti
(Alto Adige/Italia)</t>
  </si>
  <si>
    <t>davon: Ausgehende Güter-
ströme (Südtirol/Italien)</t>
  </si>
  <si>
    <t>davon: Ausgehende Güter-
ströme (Südtirol/Ausland)</t>
  </si>
  <si>
    <t>Makrobranchen der Güter: Aggregat der 24 Warengruppen der Klassifikation NST/R
Macrobranche merceologiche: aggregazione dei 24 gruppi merceologici della classificazione NST/R</t>
  </si>
  <si>
    <t>Makrobranchen der Güter: Aggregat der 24 Warengruppen der Klassifikation NST/R
Macrobranche merceologiche: aggregaz. dei 24 gruppi merceologici della classificazione NST/R</t>
  </si>
  <si>
    <t>8 - Post, Pakete, Container, Paletten, Wechselbehälter, im Rahmen von Umzügen transportierte Paletten mit Waren, Sammelgut, nicht identifizier-
bare Güter in Containern
oder Wechselbehältern</t>
  </si>
  <si>
    <t xml:space="preserve">7 - Sekundärrohstoffe;
kommunale Abfälle
und sonstige Abfälle,
sonstige Waren
</t>
  </si>
  <si>
    <t xml:space="preserve">6 - Maschinen und
Ausrüstungen, Geräte der
Elektrizitätserzeugung und
-verteilung, Fernsehgeräte,
Nachrichtentechnik, Fahrzeuge
</t>
  </si>
  <si>
    <t xml:space="preserve">5 - Textilien und Bekleidung;
Lederwaren; Holz und Holz-
waren; Papier und Papier-
waren; Möbel und sonstige Erzeugnisse
</t>
  </si>
  <si>
    <t xml:space="preserve">4 - Chemie-
erzeugnisse,
Waren aus
Gummi und
Kunststoff
</t>
  </si>
  <si>
    <t xml:space="preserve">3 - Erze, Steine und Erden,
sonstige Bergbauerzeugnisse, Metallerzeugnisse, Bau-
materialien; Keramik-
erzeugnisse
</t>
  </si>
  <si>
    <t xml:space="preserve">2 - Steinkohle, Koks,
rohes Erdöl; raffinierte
Erdölerzeugnisse; Erdgas
</t>
  </si>
  <si>
    <t xml:space="preserve">1 - Landwirtschaftliche
Produkte, Jagd- und
Fischereierzeugnisse;
Nahrungsmittel, Getränke
und Tabakwaren
</t>
  </si>
  <si>
    <t>8 - Posta, pacchi, container, pallet,
casse mobili, pallet, merci trasportate
nell’ambito di traslochi, merci raggrup-
pate, merce contenuta in container o cassa mobile non identificabile</t>
  </si>
  <si>
    <t xml:space="preserve">7 - Materie prime
secondarie, rifiuti
urbani e altri
rifiuti, altre merci
</t>
  </si>
  <si>
    <t>6 - Macchine e apparecchi
meccanici, macchine ed appa-
recchi elettrici, apparecchi tele-
visivi, apparecchiature per co-
municazioni, mezzi di trasporto</t>
  </si>
  <si>
    <t>5 - Prodotti dell’industria tessile
e dell’abbigliamento; prodotti in
cuoio; legno e prodotti in legno;
carta e prodotti di carta,
mobili e altri manufatti</t>
  </si>
  <si>
    <t xml:space="preserve">4 - Prodotti chimici;
articoli in gomma e
materie plastiche
</t>
  </si>
  <si>
    <t>3 - Minerali metalliferi,
altri prodotti delle miniere,
manufatti in metallo,
materiali da costruzione;
prodotti ceramici</t>
  </si>
  <si>
    <t>2 - Carboni fossili,
coke, petrolio greggio;
prodotti petroliferi
raffinati; gas
naturale</t>
  </si>
  <si>
    <t xml:space="preserve">1 - Prodotti agricoli,
della caccia e della pesca;
prodotti alimentari, bevande
e tabacchi
</t>
  </si>
  <si>
    <t>Insgesamt
 Totale</t>
  </si>
  <si>
    <t>Interne Transporte (Südtirol/Südtirol)</t>
  </si>
  <si>
    <t>Trasporti interni (Alto Adige/Alto Adige)</t>
  </si>
  <si>
    <t>Quelle: Landesamt für Seilbahnen</t>
  </si>
  <si>
    <t>Fonte: Ufficio provinciale trasporti funiviari</t>
  </si>
  <si>
    <t>Neubauten (Neue Anlagen auf neuen Trassen)
Impianti nuovi (Impianti nuovi su tracciati nuovi)</t>
  </si>
  <si>
    <t>Umbauten (Neue Anlagen, die andere, schon bestehende, ersetzen)
Ristrutturazioni (Impianti nuovi in sostituzione di impianti già esistenti)</t>
  </si>
  <si>
    <t>Abgebaute / außer Betrieb gesetzte Anlagen
Impianti demoliti o radiati</t>
  </si>
  <si>
    <t>SKIGEBIET
Bezeichnung der Anlage</t>
  </si>
  <si>
    <t>ZONA SCIISTICA
Nome dell’impianto</t>
  </si>
  <si>
    <t>Portata oraria
(persone/ora)</t>
  </si>
  <si>
    <t>Förderleistung
(Personen/Stunde)</t>
  </si>
  <si>
    <t>Schräge
Länge (Meter)</t>
  </si>
  <si>
    <t>Lunghezza
inclinata (metri)</t>
  </si>
  <si>
    <t>Höhenunter-
schied (Meter)</t>
  </si>
  <si>
    <t>Dislivello
(metri)</t>
  </si>
  <si>
    <t>Konzessions-
nummer</t>
  </si>
  <si>
    <t>Numero di
concessione</t>
  </si>
  <si>
    <t>JAHRE
ANNI</t>
  </si>
  <si>
    <t xml:space="preserve">Quelle: Landesamt für Seilbahnen </t>
  </si>
  <si>
    <t>Capacità di
trasporto (a)</t>
  </si>
  <si>
    <t>Transport-
kapazität (a)</t>
  </si>
  <si>
    <t>Sessel- und Korblifte</t>
  </si>
  <si>
    <t>Standseilbahnen
und Schrägaufzug</t>
  </si>
  <si>
    <t>Zweiseil-
pendelbahnen</t>
  </si>
  <si>
    <t>Seggiovie e
cestovie</t>
  </si>
  <si>
    <t>Impianti ad ammorsa-
mento automatico</t>
  </si>
  <si>
    <t>WINTERSAISONEN
STAGIONI INVERNALI</t>
  </si>
  <si>
    <t>Beförderte Personen
insgesamt
Totale persone
trasportate</t>
  </si>
  <si>
    <t>Jahre
Anni</t>
  </si>
  <si>
    <t>Erfassungsquote in % (a)
% di copertura (a)</t>
  </si>
  <si>
    <t>Fußgängerbeförderung
Trasporto pedoni</t>
  </si>
  <si>
    <t>Sommerski
Sci estivo</t>
  </si>
  <si>
    <t>Kommerzielle Luftfahrt</t>
  </si>
  <si>
    <t>Aviazione commerciale</t>
  </si>
  <si>
    <t>Entwertungen
Obliterazioni</t>
  </si>
  <si>
    <t>Anzahl
Numero</t>
  </si>
  <si>
    <t>% Veränderung
Variazione %</t>
  </si>
  <si>
    <t>pro Tag
al giorno</t>
  </si>
  <si>
    <t>davon
Personenkraftwagen</t>
  </si>
  <si>
    <t>di cui autovetture</t>
  </si>
  <si>
    <t>Gesellschaften
Società</t>
  </si>
  <si>
    <t>Fahrzeuge - Bestand am 31.12.
Veicoli - consistenza al 31.12.</t>
  </si>
  <si>
    <t>Neuzulassungen
Nuove immatricolazioni</t>
  </si>
  <si>
    <t>davon Personenkraftwagen
di cui: autovetture</t>
  </si>
  <si>
    <t>Gemeindestraßen mit Wartung durch das Land</t>
  </si>
  <si>
    <t xml:space="preserve">Quelle: GIP-Südtirol / Landesabteilung Informationstechnik </t>
  </si>
  <si>
    <t>Fonte: GIP-Alto Adige / Ripartizione Informatica</t>
  </si>
  <si>
    <t>Diese Daten beinhalten nur Fahrkarten des Verbundsystems, und zwar: Einzelfahrscheine, Wertkarten, Südtirol-Pass, ABO+, ABO65+ und Freizeittickets (Mobilcard).</t>
  </si>
  <si>
    <t>Vengono considerati solo i titoli di viaggio del sistema integrato, e precisamente: biglietti singoli, carte valore, Alto Adige Pass, ABO+, ABO65+ e biglietti tempo libero (Mobilcard).</t>
  </si>
  <si>
    <t>Hauptstrecken: Bozen - Mals, Trient - Innsbruck, Franzensfeste - Lienz; andere Strecken: Mendelbahn, Rittnerbahn.</t>
  </si>
  <si>
    <t>Linee principali: Bolzano - Malles, Trento - Innsbruck, Fortezza - Lienz; altre linee: funicolare Mendola, trenino del Renon.</t>
  </si>
  <si>
    <t>Online entwerteten Fahrscheine (mobile ticketing) sind nicht nach Art des Verkehrsmilttels aufgeschlüsselt.</t>
  </si>
  <si>
    <t>I ticket convalidati online (mobil ticketing) non sono suddivisi per tipo di vettore.</t>
  </si>
  <si>
    <t>Die einzelnen Linien wurden geografisch zu Gruppen zusammengefasst. Die hier angeführten Bezirke entsprechen nicht exakt den offiziellen Bezirksgemeinschaften.</t>
  </si>
  <si>
    <t xml:space="preserve">(a) </t>
  </si>
  <si>
    <t>Le singole linee sono state aggregate geograficamente in gruppi. I comprensori qui indicati non corrispondono esattamente con le comunità comprensoriali.</t>
  </si>
  <si>
    <t>Es sind hier nur jene Seilbahnen erfasst, die im Südtiroler Transportverbundsystem integriert sind.</t>
  </si>
  <si>
    <t>I chilometri ferroviari percorsi si riferiscono esclusivamente al traffico regionale.</t>
  </si>
  <si>
    <t xml:space="preserve">Die gefahrenen Zugkilometer beziehen sich ausschließlich auf den Regionalverkehr.  </t>
  </si>
  <si>
    <t>Die Zählstellen, welche mindestens vier Monate außer Betrieb waren, sind in dieser Tabelle nicht berücksichtigt.</t>
  </si>
  <si>
    <t>I punti di rilevamento che sono stati fuori servizio per almeno quattro mesi, in questa tabella non vengono considerati.</t>
  </si>
  <si>
    <t>Der durchschnittliche Tagesverkehr (DTV) errechnet sich als Quotient aus der Summe der effektiv gezählten Durchfahrten im Jahr durch die Zahl der Tage, an denen die jeweilige Zählstelle funktionierte (in der Regel 365 Tage).</t>
  </si>
  <si>
    <t>Il traffico giornaliero medio (TGM) viene calcolato dividendo la somma del traffico effettivamente registrato nell’arco dell’anno per il numero di giorni in cui la postazione é stata in      funzione (normalmente 365 giorni).</t>
  </si>
  <si>
    <t>Der Leichtverkehr auf den Staats- und Landesstraßen umfasst die Durchfahrten von: Motorrädern, Pkws und kleinen Lieferwagen, Pkws und kleinen Liefer­wagen mit Anhänger, Lieferwagen und Kleinbussen.</t>
  </si>
  <si>
    <t>Sulle strade statali e provinciali il traffico leggero comprende i passaggi di motocicli, autovetture e piccoli furgoni, autovetture e piccoli furgoni con rimorchio, furgoni e minibus.</t>
  </si>
  <si>
    <t>Il traffico giornaliero medio (TGM) viene calcolato dividendo la somma del traffico effettivamente registrato nell’arco dell’anno per il numero di giorni in cui la postazione é stata in funzione (normalmente 365 giorni).</t>
  </si>
  <si>
    <t>Der Schwerverkehr auf den Staats- und Landesstraßen umfasst die Durchfahrten von: leichten Lkws, schweren Lkws, Sattelzügen und Lastzügen, Sattel­kraftfahrzeugen und Autobussen.</t>
  </si>
  <si>
    <t>Sulle strade statali e provinciali il traffico pesante comprende i passaggi di autocarri leggeri, autocarri pesanti, autocarri con rimorchio e autotreni, auto­articolati e autobus.</t>
  </si>
  <si>
    <t>Il traffico giornaliero medio (TGM) viene calcolato dividendo la somma del traffico effettivamente registrato nell’arco dell’anno per il numero di giorni in cui la postazione è stata in funzione (normalmente 365 giorni).</t>
  </si>
  <si>
    <t>(d)</t>
  </si>
  <si>
    <t>Die Zählstellen, welche mindestens drei Monate außer Betrieb waren, sind in dieser Tabelle nicht berücksichtigt.</t>
  </si>
  <si>
    <t>I punti di rilevamento che sono stati fuori servizio per almeno tre mesi, in questa tabella non vengono considerati.</t>
  </si>
  <si>
    <t>Die Mautstelle Brixen Industriezone kann nur als Ausfahrt Richtung Süden und Einfahrt Richtung Norden benützt werden.</t>
  </si>
  <si>
    <t>Il casello autostradale di Bressanone Zona industriale può essere utilizzato solo in uscita verso Sud e in entrata verso Nord.</t>
  </si>
  <si>
    <t>Seit dem Jahr 2011 stellt das Krankenhaus Bozen den Befund auch für Unfälle mit nur einem Prognosetag aus, während in den Jahren zuvor ein solcher nur für schwere Unfälle (mit mehr als einem Prognosetag) ausgestellt wurde.</t>
  </si>
  <si>
    <t>Tote je 100 Unfälle</t>
  </si>
  <si>
    <t>Diese Anlagearten werden in allen anderen Übersichten unter C zusammengefaßt.</t>
  </si>
  <si>
    <t>Questi tipi d’impianto negli altri prospetti vengono elencati assieme sotto la lettera C.</t>
  </si>
  <si>
    <t>Anzahl der in einer Stunde beförderbaren Personen (Förderleistung) multipliziert mit dem Höhenunterschied in Metern</t>
  </si>
  <si>
    <t>Numero di persone che possono essere trasportate all'ora (portata oraria) moltiplicate per il dislivello in metri</t>
  </si>
  <si>
    <t>Der Binnenverkehr hat Ausgangs- und Zielort innerhalb Südtirols, der Austauschverkehr hat nur seinen Ursprung oder nur sein Ziel in Südtirol, der Durch­zugsverkehr durchquert das ganze Land auf dem Autobahnabschnitt von Brenner bis Salurn a.d.Weinstr.</t>
  </si>
  <si>
    <t>Per il casello Bressanone Zona Industriale l’uscita è possibile solo venendo dal Brennero, mentre l'ingresso è possibile solo andando verso il Brennero. Quindi non esiste traffico autostradale a sud di questo casello. Dal tratto Chiusa-Bressanone Zona Industriale in poi il casello non compare nelle rispettive tabelle.</t>
  </si>
  <si>
    <t>Inhaltsverzeichnis</t>
  </si>
  <si>
    <t>Indice</t>
  </si>
  <si>
    <t>Tab. 1.2</t>
  </si>
  <si>
    <t>Tab. 1.1</t>
  </si>
  <si>
    <t>Raumgliederungen: Zuordnung der Gemeinden nach deutscher Bezeichnung (a)</t>
  </si>
  <si>
    <t>Schlüssel</t>
  </si>
  <si>
    <t>Zonen</t>
  </si>
  <si>
    <t>Funktionale Kleinregionen</t>
  </si>
  <si>
    <t>Statistische Bezirke</t>
  </si>
  <si>
    <t>Unterland Berg</t>
  </si>
  <si>
    <t>Auer-Neumarkt</t>
  </si>
  <si>
    <t>Meran-Schlanders</t>
  </si>
  <si>
    <t>Terlan-Burgstall</t>
  </si>
  <si>
    <t>Überetsch</t>
  </si>
  <si>
    <t>Olang-Welsberg</t>
  </si>
  <si>
    <t>Schlern</t>
  </si>
  <si>
    <t>Unterpustertal</t>
  </si>
  <si>
    <t>Ulten-Nonsberg</t>
  </si>
  <si>
    <t>Tab. 1.1 - Fortsetzung / Segue</t>
  </si>
  <si>
    <t>Pfalzen-Terenten</t>
  </si>
  <si>
    <t>St.Leonhard in Passeier</t>
  </si>
  <si>
    <t>Es folgt dieselbe Tabelle in italienischer Sprache.</t>
  </si>
  <si>
    <t>Segue la stessa tavola in lingua italiana.</t>
  </si>
  <si>
    <t>Articolazioni territoriali: attribuzione dei comuni secondo la descrizione italiana (a)</t>
  </si>
  <si>
    <t>Codice</t>
  </si>
  <si>
    <t>Comuni</t>
  </si>
  <si>
    <t>Zone</t>
  </si>
  <si>
    <t>Piccole aree funzionali</t>
  </si>
  <si>
    <t>Comprensori statistici</t>
  </si>
  <si>
    <t>Bassa Atesina monte</t>
  </si>
  <si>
    <t>Ora-Egna</t>
  </si>
  <si>
    <t>Terlano-Postal</t>
  </si>
  <si>
    <t>Oltradige</t>
  </si>
  <si>
    <t>Merano-Silandro</t>
  </si>
  <si>
    <t>Tures</t>
  </si>
  <si>
    <t>Sciliar</t>
  </si>
  <si>
    <t>Bassa Pusteria</t>
  </si>
  <si>
    <t>Ultimo-Val di Non</t>
  </si>
  <si>
    <t>Valdaora-Monguelfo</t>
  </si>
  <si>
    <t>Val d'Ega</t>
  </si>
  <si>
    <t>S.Cristina Valgardena</t>
  </si>
  <si>
    <t>Trodena nel Parco Naturale</t>
  </si>
  <si>
    <t>Dieselbe Tabelle findet sich in deutscher Sprache zwei Seiten weiter vorne.</t>
  </si>
  <si>
    <t>Precede la stessa tavola in lingua tedesca nelle due pagine prima.</t>
  </si>
  <si>
    <t xml:space="preserve">Raumgliederungen: Zuordnung der Gemeinden nach deutscher Bezeichnung </t>
  </si>
  <si>
    <t>Articolazioni territoriali: attribuzione dei comuni secondo la descrizione italiana</t>
  </si>
  <si>
    <t>Öffentlicher Personennahverkehr: Effektive Entwertungen im südtirolmobil Verbundsystem nach Art des Verkehrsmittels und der Fahrkarte - 2021</t>
  </si>
  <si>
    <t>1. Territorio e mobilitá</t>
  </si>
  <si>
    <t>1. Raum und Mobilität</t>
  </si>
  <si>
    <t>2. Nachhaltige Mobilität</t>
  </si>
  <si>
    <t>Tab. 2.6</t>
  </si>
  <si>
    <t>Öffentlicher Personennahverkehr auf den Bahnlinien: effektive Entwertungen im südtirolmobil Verbundsystem nach Linie an den einzelnen Bahnhöfen - 2021</t>
  </si>
  <si>
    <t>Öffentlicher Personennahverkehr auf den Bahnlinien: effektive Entwertungen im südtirolmobil Verbundsystem an den einzelnen Bahnhöfen - 2021</t>
  </si>
  <si>
    <t>3. Il traffico sulle strade</t>
  </si>
  <si>
    <t>3. Straßenverkehr</t>
  </si>
  <si>
    <t>4. Incidenti stradali</t>
  </si>
  <si>
    <t>4. Verkehrsunfälle</t>
  </si>
  <si>
    <t>5. Güterverker auf Straße und Schiene</t>
  </si>
  <si>
    <t>5. Trasporto merci su strada e ferrovia</t>
  </si>
  <si>
    <t>6. Seilbahntransport</t>
  </si>
  <si>
    <t>6. Trasporto funiviario</t>
  </si>
  <si>
    <t>7. Flugverkehr</t>
  </si>
  <si>
    <t>Die Kilometerangaben beziehen sich auf beide Richtungen, Auffahrten und Autobahnkreuze</t>
  </si>
  <si>
    <t xml:space="preserve">Treno del Renon </t>
  </si>
  <si>
    <t>Öffentlicher Personennahverkehr auf den Bahnlinien: effektive Entwertungen  im südtirolmobil Verbundsystem an den einzelnen Bahnhöfen - 2021</t>
  </si>
  <si>
    <t xml:space="preserve">Antriebsart </t>
  </si>
  <si>
    <t>Stazioni</t>
  </si>
  <si>
    <t xml:space="preserve">2020 (b)  </t>
  </si>
  <si>
    <t>Brixen Süd</t>
  </si>
  <si>
    <t>Registrierte Teilnehmende</t>
  </si>
  <si>
    <t>davon Teilnehmende, die mehr als 100 km geradelt sind</t>
  </si>
  <si>
    <t xml:space="preserve">Non definito (c) </t>
  </si>
  <si>
    <t xml:space="preserve">Leichter DTV (c) </t>
  </si>
  <si>
    <t xml:space="preserve">Schwerer DTV (c) </t>
  </si>
  <si>
    <t xml:space="preserve">davon: Leicht (c) </t>
  </si>
  <si>
    <t>Bei der Mautstelle Brixen Industriezone ist die Ausfahrt nur vom Brenner kommend möglich, die Einfahrt hingegen nur Richtung Brenner fahrend. Somit gibt es keinen Auto_x0002_bahnverkehr von dieser Mautstelle Richtung Süden. Ab dem Abschnitt Klausen-Brixen Industriezone scheint die Mautstelle nicht in den betreffenden Tabellen auf</t>
  </si>
  <si>
    <t>Allgemeine Vorbemerkungen</t>
  </si>
  <si>
    <t>Avvertenze</t>
  </si>
  <si>
    <t>Zeichenerklärung</t>
  </si>
  <si>
    <t>Segni convenzionali</t>
  </si>
  <si>
    <t>In den Tabellen der vorliegenden Veröffentlichung werden folgende Zeichen benützt:</t>
  </si>
  <si>
    <t>Nelle tavole della presente pubblicazione sono adoperati i seguenti segni convenzionali:</t>
  </si>
  <si>
    <t>Linie (-):</t>
  </si>
  <si>
    <t>a)</t>
  </si>
  <si>
    <t>das Merkmal existiert nicht;</t>
  </si>
  <si>
    <t>Linea (-):</t>
  </si>
  <si>
    <t>b)</t>
  </si>
  <si>
    <t>das Merkmal existiert zwar und wird erhoben, aber es kommen keine entsprechenden Fälle vor.</t>
  </si>
  <si>
    <t>quando il fenomeno esiste e viene rilevato, ma i casi non si sono verificati.</t>
  </si>
  <si>
    <t>Vier Punkte (....):</t>
  </si>
  <si>
    <t>das Merkmal existiert zwar, aber die Häufigkeiten sind aus irgendeinem Grund unbekannt.</t>
  </si>
  <si>
    <t>Quattro puntini (....):</t>
  </si>
  <si>
    <t>quando il fenomeno esiste, ma i dati non si conoscono per qual­siasi ragione.</t>
  </si>
  <si>
    <t>Zwei Punkte (..):</t>
  </si>
  <si>
    <t>anstelle jener Zahlen, die zwar von null verschieden sind, aber weniger als die Hälfte der kleinsten Einheit ausmachen, die in der Tabelle zur Darstellung gebracht werden kann.</t>
  </si>
  <si>
    <t>per i numeri che, seppure diversi da zero, non raggiungono la metà della cifra dell'ordine minimo con­siderato.</t>
  </si>
  <si>
    <t>Abkürzungen</t>
  </si>
  <si>
    <t>Sigle</t>
  </si>
  <si>
    <t>ASTAT: Landesinstitut für Statistik, Bozen;</t>
  </si>
  <si>
    <t>ISTAT: Nationalinstitut für Statistik, Rom.</t>
  </si>
  <si>
    <t>Nella presente pubblicazione:</t>
  </si>
  <si>
    <t>Anmerkung</t>
  </si>
  <si>
    <t>Annotazione</t>
  </si>
  <si>
    <t>Per consentire una migliore leggibilità, spesso nei testi è stata evitata la doppia versione maschile-femminile.</t>
  </si>
  <si>
    <t>Relativamente al traffico stradale, si ricorda che è possibile consultare i dati aggiornati, con possibilità di impostare filtri e ottenere rappresentazioni grafi­che, al seguente indirizzo internet:</t>
  </si>
  <si>
    <t>https://astat.provinz.bz.it</t>
  </si>
  <si>
    <t>https://astat.provincia.bz.it</t>
  </si>
  <si>
    <t>Due puntini (..):</t>
  </si>
  <si>
    <t>la sigla ASTAT indica l'Istituto provinciale di statistica, Bolzano;</t>
  </si>
  <si>
    <t>Der Lesbarkeit halber wird in dieser Publikation an verschiedenen Stellen auf eine getrennte Schreibweise für beide Geschlechter verzichtet.</t>
  </si>
  <si>
    <t>quando il fenomeno non esiste;</t>
  </si>
  <si>
    <t>S.S. 38 MeBo</t>
  </si>
  <si>
    <t>S.S. 38 S.S. 38 MeBo</t>
  </si>
  <si>
    <t>In dieser Veröffentlichung werden folgende Abkürzungen verwendet:</t>
  </si>
  <si>
    <t>la sigla ISTAT indica l'Istituto nazionale di statistica, Roma.</t>
  </si>
  <si>
    <t>Die aktualisierten Daten zum Straßenverkehr kön­nen auch im Internet unter folgender Adresse eingesehen und heruntergeladen werden (Filtermöglichkeit, auch graphische Darstellung möglich):</t>
  </si>
  <si>
    <t>Mobilità e traffico in provincia di Bolzano - 2022</t>
  </si>
  <si>
    <t>Kraftfahrzeuge, die im öffentlichen Fahrzeugregister (PRA) eingetragen sind: Bestand und Neuzulassungen - 2018-2022</t>
  </si>
  <si>
    <t>Veicoli iscritti nel Pubblico Registro automobilistico (PRA) e nuove immatricolazioni - 2018-2022</t>
  </si>
  <si>
    <t>Personenkraftwagen, die im öffentlichen Fahrzeugregister (PRA) eingetragen sind (Bestand und Neuzulassungen) nach Hubraum - 2022</t>
  </si>
  <si>
    <t>Autovetture iscritte nel Pubblico Registro automobilistico (PRA) e nuove immatricolazioni per cilindrata - 2022</t>
  </si>
  <si>
    <t>Personenkraftwagen, die im öffentlichen Fahrzeugregister (PRA) eingetragen sind, nach Motorleistung - 2022</t>
  </si>
  <si>
    <t>Autovetture iscritte nel Pubblico Registro automobilistico (PRA) per potenza del motore - 2022</t>
  </si>
  <si>
    <t>Veicoli iscritti nel Pubblico Registro automobilistico (PRA) e nuove immatricolazioni per tipo di alimentazione - 2022</t>
  </si>
  <si>
    <t>Personenkraftwagen, die im öffentlichen Fahrzeugregister (PRA) eingetragen sind, nach Euroklasse (a) - 2022</t>
  </si>
  <si>
    <t>Autovetture iscritte nel Pubblico Registro automobilistico (PRA) per categoria Euro (a) - 2022</t>
  </si>
  <si>
    <t>Fahrzeuge, die im öffentlichen Fahrzeugregister (PRA) eingetragen sind, nach Wohnsitzgemeinde, Art und Geschlecht des Besitzers/der Besitzerin und Fahrzeugart - 2022</t>
  </si>
  <si>
    <t>Veicoli iscritti nel Pubblico registro automobilistico (PRA) per comune di residenza, tipo e sesso del/la proprietario/a e tipo di veicolo - 2022</t>
  </si>
  <si>
    <t>Fahrzeuge, die im öffentlichen Fahrzeugregister (PRA) eingetragen sind, nach Wohnsitzgemeinde des Besitzers/der Besitzerin und Fahrzeugart - 2022</t>
  </si>
  <si>
    <t>Veicoli iscritti nel Pubblico registro automobilistico (PRA) per comune di residenza del/la proprie­tario/a e tipo di veicolo - 2022</t>
  </si>
  <si>
    <t>Neuzugelassene Fahrzeuge laut öffentlichem Fahrzeugregister (PRA) nach Wohnsitzgemeinde des Besitzers/der Besitzerin und Fahrzeugart - 2022</t>
  </si>
  <si>
    <t>Verzeichnis der Straßen und Zählstellen - 2022</t>
  </si>
  <si>
    <t>Elenco di strade e postazioni di rilevamento - 2022</t>
  </si>
  <si>
    <t>Vilpiano (MEBO)</t>
  </si>
  <si>
    <t>Frangarto (MEBO)</t>
  </si>
  <si>
    <t>Sinigo (MEBO)</t>
  </si>
  <si>
    <t>Merano Centro - MEBO</t>
  </si>
  <si>
    <t>Vilpian  (MEBO)</t>
  </si>
  <si>
    <t>Frangart (MEBO)</t>
  </si>
  <si>
    <t>Sinich (MEBO)</t>
  </si>
  <si>
    <t>St. Valentin</t>
  </si>
  <si>
    <t>Meran Zentrum - MEBO</t>
  </si>
  <si>
    <t xml:space="preserve">Auer Nord </t>
  </si>
  <si>
    <t>Durchschnittlicher Tagesverkehr (DTV): wichtige Kennzahlen nach Zählstelle (a) - 2022</t>
  </si>
  <si>
    <t>Traffico giornaliero medio (TGM): valori caratteristici per posto di osservazione (a) - 2022</t>
  </si>
  <si>
    <t>Der durchschnittliche Tagesverkehr (DTV) errechnet sich als Quotient aus der Summe der effektiv gezählten Durchfahrten im Jahr durch die Zahl der Tage, an denen die jeweilige Zählstelle funktionierte (die Tage der tatsächlichen Zählung sind in der letzten Spalte angegeben).</t>
  </si>
  <si>
    <t>Il traffico giornaliero medio (TGM) viene calcolato dividendo la somma del traffico effettivamente registrato nell’arco dell’anno per il numero di giorni in cui la postazione é stata in funzione (i giorni di rilevamento effettivo sono indicati nell’ultima colonna).</t>
  </si>
  <si>
    <t>Die Summe der Prozentwerte aus Tages- und Nachtverkehr stimmen nicht immer mit dem gesamten DTV überein, da einige Zählstellen für halbe Tage inaktiv waren.</t>
  </si>
  <si>
    <t>La somma % del TGM diurno e notturno non corrisponde sempre con il TGM totale a causa dell’inattività di alcune postazioni per mezze giornate.</t>
  </si>
  <si>
    <t xml:space="preserve">Campolongopass </t>
  </si>
  <si>
    <t xml:space="preserve">Passo Campolongo </t>
  </si>
  <si>
    <t>La postazione è stata inattiva causa lavori o avaria per almeno sei mesi.</t>
  </si>
  <si>
    <t>Die Zählstelle war gänzlich oder über mindestens sechs Monate wegen Straßenarbeiten bzw. Funktionsstörungen außer Betrieb.</t>
  </si>
  <si>
    <t>L.S./S.P. 98</t>
  </si>
  <si>
    <t>L.S./S.P. 185</t>
  </si>
  <si>
    <t>L.S./S.P.9</t>
  </si>
  <si>
    <t>L.S./S.P.14</t>
  </si>
  <si>
    <t>L.S./S.P.17</t>
  </si>
  <si>
    <t>L.S./S.P.21</t>
  </si>
  <si>
    <t>L.S./S.P.24</t>
  </si>
  <si>
    <t>L.S./S.P.28</t>
  </si>
  <si>
    <t>L.S./S.P.37</t>
  </si>
  <si>
    <t>L.S./S.P.40</t>
  </si>
  <si>
    <t>L.S./S.P.40 racc.</t>
  </si>
  <si>
    <t>L.S./S.P.44</t>
  </si>
  <si>
    <t>L.S./S.P.52</t>
  </si>
  <si>
    <t>L.S./S.P.64</t>
  </si>
  <si>
    <t>L.S./S.P.66</t>
  </si>
  <si>
    <t>L.S./S.P.69</t>
  </si>
  <si>
    <t>L.S./S.P.72</t>
  </si>
  <si>
    <t>L.S./S.P.73</t>
  </si>
  <si>
    <t>L.S./S.P.88</t>
  </si>
  <si>
    <t>L.S./S.P.98</t>
  </si>
  <si>
    <t>L.S./S.P.99</t>
  </si>
  <si>
    <t>L.S./S.P.101</t>
  </si>
  <si>
    <t>L.S./S.P.165</t>
  </si>
  <si>
    <t>L.S./S.P.25</t>
  </si>
  <si>
    <t>L.S./S.P.179</t>
  </si>
  <si>
    <t>L.S./S.P.185</t>
  </si>
  <si>
    <t>L.S./S.P.8</t>
  </si>
  <si>
    <t>Zählstellen (a) mit dem größten Verkehrsaufkommen - 2022</t>
  </si>
  <si>
    <t>Punti di rilevamento (a) con maggior traffico - 2022</t>
  </si>
  <si>
    <t>Franzenshoehe</t>
  </si>
  <si>
    <t>Zählstellen (a) mit dem größten Anteil an Leichtverkehrsbelastung (b) - 2022</t>
  </si>
  <si>
    <t>Punti di rilevamento (a) con maggior incidenza di traffico leggero (b) - 2022</t>
  </si>
  <si>
    <t>Auer Sued</t>
  </si>
  <si>
    <t>Laifers Nord</t>
  </si>
  <si>
    <t>Moelten</t>
  </si>
  <si>
    <t>Zählstellen (a) mit dem größten Anteil an Schwerverkehrsbelastung (b) - 2022</t>
  </si>
  <si>
    <t>Punti di rilevamento (a) con maggior incidenza di traffico pesante (b) - 2022</t>
  </si>
  <si>
    <t>Brixen Sued</t>
  </si>
  <si>
    <t>S.P.25</t>
  </si>
  <si>
    <t>Franzenshoehe (d)</t>
  </si>
  <si>
    <t>Zählstellen (a) mit vorwiegendem Verkehrsaufkommen im Frühling und Sommer - 2022</t>
  </si>
  <si>
    <t>Punti di rilevamento (a) con prevalenza di traffico nel periodo primavera-estate - 2022</t>
  </si>
  <si>
    <t>Punti di rilevamento (a) con maggior incidenza di traffico diurno - 2022</t>
  </si>
  <si>
    <t>Zählstellen (a) mit der größten Tagesverkehrsbelastung - 2022</t>
  </si>
  <si>
    <t>Zählstellen (a) mit der größten Nachtverkehrsbelastung - 2022</t>
  </si>
  <si>
    <t>Punti di rilevamento (a) con maggior incidenza di traffico notturno - 2022</t>
  </si>
  <si>
    <t>Durchschnittlicher Tagesverkehr auf den Autobahnabschnitten nach Fahrtrichtung - 2021 und 2022</t>
  </si>
  <si>
    <t>Traffico giornaliero medio sulle tratte autostradali per direzione - 2021 e 2022</t>
  </si>
  <si>
    <t>Durchschnittlicher Tagesverkehr auf den Autobahnabschnitten nach Jahreszeit - 2022</t>
  </si>
  <si>
    <t>Traffico giornaliero medio sulle tratte autostradali per stagione - 2022</t>
  </si>
  <si>
    <t>% Veränderung 2021/2022 / Variazione % 2021/2022</t>
  </si>
  <si>
    <t>Durchschnittlicher täglicher Autobahnverkehr an Südtirols Grenzen nach Leicht- und Schwerverkehr - 2022</t>
  </si>
  <si>
    <t>Traffico giornaliero medio autostradale ai confini della provincia per traffico leggero o pesante - 2022</t>
  </si>
  <si>
    <t>Ursprung und Ziel des Verkehrs auf der Brennerautobahn nach Art des Verkehrs (a) - 1996, 2011, 2020, 2021 und 2022</t>
  </si>
  <si>
    <t>Origine e destinazione del traffico sull’autostrada del Brennero per tipo di traffico (a) - 1996, 2011, 2020, 2021 e 2022</t>
  </si>
  <si>
    <t>Ursprung und Ziel des Verkehrs auf den einzelnen Autobahnabschnitten nach Fahrtrichtung und Leicht- und Schwerverkehr - 2022</t>
  </si>
  <si>
    <t>Origine e destinazione del traffico sulle singole tratte autostradali per direzione e traffico leggero o pesante - 2022</t>
  </si>
  <si>
    <t>Seilbahnanlagen nach Planungsraum - 1970, 1980, 1990, 2000, 2010, 2020 und 2022</t>
  </si>
  <si>
    <t>Impianti a fune per ambito di pianificazione - 1970, 1980, 1990, 2000, 2010, 2020 e 2022</t>
  </si>
  <si>
    <t>Neue, umgebaute und außer Betrieb gesetzte Seilbahnanlagen nach Planungsraum und Skigebiet - 2022</t>
  </si>
  <si>
    <t>Nuovi impianti, ristrutturazioni e impianti radiati per ambito di pianificazione e zona sciistica - 2022</t>
  </si>
  <si>
    <t>EGGENTAL-JOCHGRIMM</t>
  </si>
  <si>
    <t>VAL D’EGA-PASSO OCLINI</t>
  </si>
  <si>
    <t>Carezza</t>
  </si>
  <si>
    <t>B55h</t>
  </si>
  <si>
    <t>Tiers-Frommeralm</t>
  </si>
  <si>
    <t>Tires-Malga Frommer</t>
  </si>
  <si>
    <t>GRÖDEN-SEISERALM</t>
  </si>
  <si>
    <t>VAL GARDENA-ALPE DI SIUSI</t>
  </si>
  <si>
    <t>S697l</t>
  </si>
  <si>
    <t>Dorflift Kastelruth</t>
  </si>
  <si>
    <t>Meran 2000</t>
  </si>
  <si>
    <t>Merano 2000</t>
  </si>
  <si>
    <t>CC179r</t>
  </si>
  <si>
    <t>Naifjoch</t>
  </si>
  <si>
    <t>Obereggen</t>
  </si>
  <si>
    <t>CS178h</t>
  </si>
  <si>
    <t>Campanil</t>
  </si>
  <si>
    <t>Jochgrimm</t>
  </si>
  <si>
    <t>Passo Oclini</t>
  </si>
  <si>
    <t>S493h</t>
  </si>
  <si>
    <t>Schwarzhorn</t>
  </si>
  <si>
    <t>Corno Nero</t>
  </si>
  <si>
    <t>CS164l</t>
  </si>
  <si>
    <t>Spitzbühel</t>
  </si>
  <si>
    <t>Rosskopf</t>
  </si>
  <si>
    <t>Monte Cavallo</t>
  </si>
  <si>
    <t>CC13t</t>
  </si>
  <si>
    <t>Sterzing-Rosskopf</t>
  </si>
  <si>
    <t>Vipiteno-Monte Cavallo</t>
  </si>
  <si>
    <t>AHRNTAL</t>
  </si>
  <si>
    <t>VALLE AURINA</t>
  </si>
  <si>
    <t>Speikboden</t>
  </si>
  <si>
    <t>Monte Spicco</t>
  </si>
  <si>
    <t>CS39u</t>
  </si>
  <si>
    <t>Seenock</t>
  </si>
  <si>
    <t>HOCHPUSTERTAL</t>
  </si>
  <si>
    <t>ALTA PUSTERIA</t>
  </si>
  <si>
    <t>Haunold</t>
  </si>
  <si>
    <t>Baranci</t>
  </si>
  <si>
    <t>S701v</t>
  </si>
  <si>
    <t>Doris</t>
  </si>
  <si>
    <t>Piffing</t>
  </si>
  <si>
    <t>M206h</t>
  </si>
  <si>
    <t>Christomannos</t>
  </si>
  <si>
    <t>S692h</t>
  </si>
  <si>
    <t>Nanilift</t>
  </si>
  <si>
    <t>M214h</t>
  </si>
  <si>
    <t>M82l</t>
  </si>
  <si>
    <t>S362v</t>
  </si>
  <si>
    <t>Umbauten (Bestehende Anlagen, an denen Umbauten vorgenommen wurden)
Ristrutturazioni (Impianti esistenti, a cui sono state fatte delle modifiche)</t>
  </si>
  <si>
    <t>CS14l</t>
  </si>
  <si>
    <t>Panorama</t>
  </si>
  <si>
    <t>Danterceppies</t>
  </si>
  <si>
    <t>CC139m</t>
  </si>
  <si>
    <t>Danter</t>
  </si>
  <si>
    <t>CC142m</t>
  </si>
  <si>
    <t>Cepies</t>
  </si>
  <si>
    <t>Vals-Jochtal</t>
  </si>
  <si>
    <t>Valles</t>
  </si>
  <si>
    <t>CS91s</t>
  </si>
  <si>
    <t>Hinterberg</t>
  </si>
  <si>
    <t>CC92s</t>
  </si>
  <si>
    <t>Nesselbahn</t>
  </si>
  <si>
    <t>CC95s</t>
  </si>
  <si>
    <t>Bergbahn</t>
  </si>
  <si>
    <t>PUSTERTAL</t>
  </si>
  <si>
    <t>VAL PUSTERIA</t>
  </si>
  <si>
    <t>Kronplatz</t>
  </si>
  <si>
    <t>Plan de Corones</t>
  </si>
  <si>
    <t>CC38u</t>
  </si>
  <si>
    <t>Belvedere</t>
  </si>
  <si>
    <t>Seilbahnanlagen nach Anlageart (a) - 1950-2022</t>
  </si>
  <si>
    <t>Impianti a fune per tipo di impianto (a) - 1950-2022</t>
  </si>
  <si>
    <t>Anzahl und Förderleistung der Seilbahnanlagen - 1960-2022</t>
  </si>
  <si>
    <t>Numero e portata oraria degli impianti a fune - 1960-2022</t>
  </si>
  <si>
    <t>Förderleistung der Seilbahnanlagen nach Anlageart - 1990, 2000, 2010, 2020 und 2022</t>
  </si>
  <si>
    <t>Portata oraria degli impianti a fune per tipo di impianto - 1990, 2000, 2010, 2020 e 2022</t>
  </si>
  <si>
    <t>Durchschnittliche Förder-
leistung je Anlage 2022</t>
  </si>
  <si>
    <t>Portata oraria media per impianto 2022</t>
  </si>
  <si>
    <t>Förderleistung und Transportkapazität der Seilbahnanlagen nach Planungsraum - 2022</t>
  </si>
  <si>
    <t>Portata oraria e capacità di trasporto degli impianti a fune per ambito di pianificazione - 2022</t>
  </si>
  <si>
    <t>2021/22</t>
  </si>
  <si>
    <t>Beförderte Personen nach Anlageart - Winterhalbjahre 1980/81-2021/22</t>
  </si>
  <si>
    <t>Persone trasportate per tipo di impianto - Stagioni invernali 1980/81-2021/22</t>
  </si>
  <si>
    <t>Schneekanonen im Einsatz - 1995-2021</t>
  </si>
  <si>
    <t>Cannoni da neve operativi - 1995-2021</t>
  </si>
  <si>
    <t>Beförderte Personen - Sommerhalbjahre 1990-2021</t>
  </si>
  <si>
    <t>Persone trasportate - Stagioni estive 1990-2021</t>
  </si>
  <si>
    <t>Verkehrsunfälle mit Personenschäden, Verletzte und Tote - 2001-2022</t>
  </si>
  <si>
    <t>Straßen im Ortsbereich (b)</t>
  </si>
  <si>
    <t>Strade urbane (b)</t>
  </si>
  <si>
    <t>Straßen außer Ortsbereich (b)</t>
  </si>
  <si>
    <t>Strade 
extraurbane (b)</t>
  </si>
  <si>
    <t>Autostrade</t>
  </si>
  <si>
    <t>Verkehrsunfälle mit Personenschäden, Tote und Verletzte nach Kategorie der Straße - 2022</t>
  </si>
  <si>
    <t>Sterberisiko (a)</t>
  </si>
  <si>
    <t>Indice di mortalità (a)</t>
  </si>
  <si>
    <t>Vittime per 100 incidenti</t>
  </si>
  <si>
    <t xml:space="preserve">Die Kategorie „Straßen im Ortsbereich“ enthält auch die Landes- und Staatsstraßen innerhalb der Ortschaften. 
Die Kategorie „Straßen außer Ortsbereich“ enthält hingegen Gemeinde-, Landes- und Staatsstraßen außerhalb der Ortschaften. </t>
  </si>
  <si>
    <t>Sono incluse nella categoria "Strade urbane" anche le Strade Provinciali e Statali entro l’abitato. 
Sono incluse nella categoria "Strade extraurbane" le Strade Statali e Provinciali fuori dall’abitato e le Comunali extraurbane.</t>
  </si>
  <si>
    <t>% Veränderung
2019/22</t>
  </si>
  <si>
    <t>Variazione %
2019/22</t>
  </si>
  <si>
    <t>% Veränderung
2021/22</t>
  </si>
  <si>
    <t>Variazione %
2021/22</t>
  </si>
  <si>
    <t>Durchschnittlicher Alkoholspiegel (g/l) 2022</t>
  </si>
  <si>
    <t>Tasso alcolemico
medio (g/l) 2022</t>
  </si>
  <si>
    <t>Wegen Trunkenheit am Steuer eingezogene Führerscheine nach Altersklasse und Geschlecht - 2019-2022</t>
  </si>
  <si>
    <t>Patenti ritirate per guida in stato di ebbrezza per classe di età e sesso - 2019-2022</t>
  </si>
  <si>
    <t>Flüge und Fluggäste am Flughafen Bozen - 2014-2022</t>
  </si>
  <si>
    <t>Am 17. Juni 2021 wurden die Linienflüge zu verschiedenen europäischen Zielen wieder aufgenommen. Diese ersetzen die Charterflüge.</t>
  </si>
  <si>
    <t>Il 17 giugno 2021, sono ripresi i voli di linea verso varie destinazioni europee. Questi hanno sostituito i voli charter.</t>
  </si>
  <si>
    <t>Quelle: Flughafen Bozen, Auswertung Astat</t>
  </si>
  <si>
    <t>Fonte: Aeroporto di Bolzano, elaborazione Astat</t>
  </si>
  <si>
    <t>Tab. 7.3</t>
  </si>
  <si>
    <t>Movimenti all’aeroporto di Bolzano per tipo di volo e per mese - 2022</t>
  </si>
  <si>
    <t>Quelle: Flughafen Bozen</t>
  </si>
  <si>
    <t>Fonte: Aeroporto di Bolzano</t>
  </si>
  <si>
    <t>Elektromobilität: gefahrene Zugkilometer (a) in Südtirol - 2022</t>
  </si>
  <si>
    <t>Mobilità elettrica: chilometri ferroviari (a) percorsi in Alto Adige - 2022</t>
  </si>
  <si>
    <t>Elektromobilität: genehmigte Landesbeiträge in Südtirol - 2022</t>
  </si>
  <si>
    <t>Mobilità elettrica: contributi provinciali approvati in Alto Adige - 2022</t>
  </si>
  <si>
    <t>Carsharing: verfügbare Fahrzeuge - 2018-2022</t>
  </si>
  <si>
    <t>Carsharing: veicoli a disposizione - 2018-2022</t>
  </si>
  <si>
    <t>Quelle: Landesabteilung Mobilität</t>
  </si>
  <si>
    <t>Fonte: Ripartizione Provinciale Mobilità</t>
  </si>
  <si>
    <t>Fonte: Ripartizioni Provinciali Mobilità e Economia</t>
  </si>
  <si>
    <t>Fonte: Carsharing Alto Adige, elaborazione Ripartizione Provinciale Mobilità</t>
  </si>
  <si>
    <t>Carsharing: Kunden und zurückgelegte Kilometer - 2014-2022</t>
  </si>
  <si>
    <t>Quelle: STA - Südtiroler Transportstrukturen AG / Geoportal Südtirol</t>
  </si>
  <si>
    <t>Fonte: STA - Strutture Trasporto Alto Adige SpA / Geoportale Alto Adige</t>
  </si>
  <si>
    <t>Österreich</t>
  </si>
  <si>
    <t>Austria</t>
  </si>
  <si>
    <t>Schweiz</t>
  </si>
  <si>
    <t>Svizzera</t>
  </si>
  <si>
    <t>An den Fahrradzählstellen durchgefahrene Fahrräder nach Richtung - 2022</t>
  </si>
  <si>
    <t>Biciclette transitate dai punti di conteggio per direzione - 2022</t>
  </si>
  <si>
    <t>Staben
Stava</t>
  </si>
  <si>
    <t>Böschaboden
Böschaboden</t>
  </si>
  <si>
    <t>Münstertal                                                 Val Monastero</t>
  </si>
  <si>
    <t>Schweiz
Svizzera</t>
  </si>
  <si>
    <t>Quireiner Wassermauer
Lungo Talvera</t>
  </si>
  <si>
    <t>Richtung Gries
Verso Gries</t>
  </si>
  <si>
    <t>Pfarrhofstraße
Maso della Pieve</t>
  </si>
  <si>
    <t>Richtung St. Jakob
Verso San Giacomo</t>
  </si>
  <si>
    <t>Palermobrücke - Reschenbrücke
Ponte Palermo - Ponte Resia</t>
  </si>
  <si>
    <t>Richtung Palermobrücke
Verso Ponte Palermo</t>
  </si>
  <si>
    <t>Richtung Reschenbrücke 
Verso Ponte Resia</t>
  </si>
  <si>
    <t>Bruno Buozzi Straße
Via Bruno Buozzi</t>
  </si>
  <si>
    <t>Richtung Messe
Verso Fiera</t>
  </si>
  <si>
    <t>Richtung Kreisverkehr Alessandro Volta Straße
Verso Rotonda Via Alessandro Volta</t>
  </si>
  <si>
    <t>Galileo Galilei Straße
Via Galileo Galilei</t>
  </si>
  <si>
    <t>Richtung Zentrum                                                Verso il centro</t>
  </si>
  <si>
    <t>Richtung Bozen Sud
Verso Bolzano Sud</t>
  </si>
  <si>
    <t>Parmastraße
Via Parma</t>
  </si>
  <si>
    <t>Richtung Norden
Verso Nord</t>
  </si>
  <si>
    <t>Richtung Süden
Verso Sud</t>
  </si>
  <si>
    <t>Richtung Oberau
Verso Oltrisarco</t>
  </si>
  <si>
    <t>Alessandro Volta Straße
Via Alessandro Volta</t>
  </si>
  <si>
    <t>Richtung Reschenbrücke
Verso Ponte Resia</t>
  </si>
  <si>
    <t>Richtung Kreisverkehr Bruno Buozzi Straße
Verso Rotonda Via Bruno Buozzi</t>
  </si>
  <si>
    <t xml:space="preserve">Quelle: STA - Südtiroler Transportstrukturen AG / Bezirksgemeinschaften und Gemeinden </t>
  </si>
  <si>
    <t>Fonte: STA - Strutture Trasporto Alto Adige SpA / Comunità comprensoriale e Comuni</t>
  </si>
  <si>
    <t>Aktivierte Bikemobil Card - 2015-2022</t>
  </si>
  <si>
    <t>Bikemobil card attivate - 2015-2022</t>
  </si>
  <si>
    <t>Gütertransport über den Brenner - 2006-2022</t>
  </si>
  <si>
    <t>Trasporto merce attraverso il Brennero - 2006-2022</t>
  </si>
  <si>
    <t>Vorgemerkte und effektive Güterzüge sowie entsprechende Bruttotonnen auf der Brennerbahn - 2010-2022</t>
  </si>
  <si>
    <t>Treni merce prenotati e circolati in transito al Brennero e rispettive tonnellate lorde movimentate - 2010-2022</t>
  </si>
  <si>
    <t>Beförderte Güter an den anderen Alpenübergängen - 2006-2022</t>
  </si>
  <si>
    <t>Merci trasportate attraverso gli altri valichi alpini - 2006-2022</t>
  </si>
  <si>
    <r>
      <t xml:space="preserve">Tab. 1.2 </t>
    </r>
    <r>
      <rPr>
        <sz val="8"/>
        <color indexed="8"/>
        <rFont val="Times New Roman"/>
        <family val="1"/>
      </rPr>
      <t> </t>
    </r>
  </si>
  <si>
    <r>
      <t xml:space="preserve">Rete ferroviaria e </t>
    </r>
    <r>
      <rPr>
        <b/>
        <sz val="9"/>
        <color indexed="8"/>
        <rFont val="Arial"/>
        <family val="2"/>
      </rPr>
      <t>rete viaria intermodale</t>
    </r>
    <r>
      <rPr>
        <b/>
        <sz val="9"/>
        <color indexed="8"/>
        <rFont val="Arial"/>
        <family val="2"/>
      </rPr>
      <t xml:space="preserve"> - 2023</t>
    </r>
  </si>
  <si>
    <t>Seilbahnen</t>
  </si>
  <si>
    <t>Funivie</t>
  </si>
  <si>
    <t>Privatstraßen</t>
  </si>
  <si>
    <t>Strade private</t>
  </si>
  <si>
    <t>Ländliche Wege für Lkw</t>
  </si>
  <si>
    <t>Strade rurali per autocarri</t>
  </si>
  <si>
    <t>Ländliche Wege für Traktoren</t>
  </si>
  <si>
    <t>Strade rurali per trattori</t>
  </si>
  <si>
    <t>Konsortialwege</t>
  </si>
  <si>
    <t>Strade consortili</t>
  </si>
  <si>
    <t>Wirtschaftswege</t>
  </si>
  <si>
    <t>Strade agricole</t>
  </si>
  <si>
    <t>Fluchtwege (aus Tunnel)</t>
  </si>
  <si>
    <t>Vie di fuga (da gallerie)</t>
  </si>
  <si>
    <t>Mountainbikewege</t>
  </si>
  <si>
    <t>Tracciati mountainbike</t>
  </si>
  <si>
    <t>La rete viaria intermodale comprende la somma di tutte le tipologie di strade e infrastrutture, quindi la somma tra funivie, rete ferroviaria e tutte le altre tipologie di strade, sentieri, piste ciclabili  ecc. rilevate</t>
  </si>
  <si>
    <t>Merce trasportata lungo l'asse del Brennero su strada e rotaia - 2006-2022</t>
  </si>
  <si>
    <t>Beförderte Güter über den Brenner auf Straße und Schiene - 2006-2022</t>
  </si>
  <si>
    <t>Treni merci transitati al Brennero - 2010-2022</t>
  </si>
  <si>
    <t>Güterzüge über den Brenner - 2010-2022</t>
  </si>
  <si>
    <t xml:space="preserve"> RoLa sospesa per diverse settimane</t>
  </si>
  <si>
    <t xml:space="preserve"> abrogazione divieti settoriali di transito</t>
  </si>
  <si>
    <t>Composizione percentuale su valori in tonnellate</t>
  </si>
  <si>
    <t>Prozentuelle Verteilung der Werte in Tonnen</t>
  </si>
  <si>
    <t>San Bernardino strada</t>
  </si>
  <si>
    <t>Simplon strada</t>
  </si>
  <si>
    <t>Simplon ferrovia</t>
  </si>
  <si>
    <t>Ventimiglia strada</t>
  </si>
  <si>
    <t>Ventimiglia ferrovia</t>
  </si>
  <si>
    <t>Gottardo strada</t>
  </si>
  <si>
    <t>Gottardo ferrovia</t>
  </si>
  <si>
    <t>Ibrido benzina</t>
  </si>
  <si>
    <t>Hybrid Benzin</t>
  </si>
  <si>
    <t>Ibrido gasolio</t>
  </si>
  <si>
    <t>Hybrid Diesel</t>
  </si>
  <si>
    <t>Nuove immatricolazioni di autovetture ibride ed elettriche per tipo di alimentazione - 2015-2022</t>
  </si>
  <si>
    <t>Flugbewegungen (a) am Flughafen Bozen nach Art des Fluges und nach Monat - 2022</t>
  </si>
  <si>
    <t>Movimenti (a) all’aeroporto di Bolzano per tipo di volo e per mese - 2022</t>
  </si>
  <si>
    <t>Starts und Landungen insgesamt</t>
  </si>
  <si>
    <t>Totale aerei in arrivo e partenza</t>
  </si>
  <si>
    <t>% treni merci
circolati</t>
  </si>
  <si>
    <t>Straßengüterverkehr (a) nach Organisation des Transports - 2006-2022</t>
  </si>
  <si>
    <t>Trasporto di merci su strada (a) per titolo di trasporto - 2006-2022</t>
  </si>
  <si>
    <t>Straßengüterverkehr (a) nach Organisation des Transports und Art des Verkehrsstromes - 2022</t>
  </si>
  <si>
    <t>Trasporto merci su strada (a) per titolo di trasporto e tipologia di flusso - 2022</t>
  </si>
  <si>
    <t>Autostrade (b)</t>
  </si>
  <si>
    <t>Mobilität und Verkehr in Südtirol - 2022</t>
  </si>
  <si>
    <t>2.700.000 (b)</t>
  </si>
  <si>
    <t>Dati Provvisori relativi al 2021</t>
  </si>
  <si>
    <t>Vorläufige Daten Jahr 2021</t>
  </si>
  <si>
    <t>Neu installierte öffentliche Ladestationen in Südtirol - 2016-2022</t>
  </si>
  <si>
    <t>Nuove stazioni di ricarica pubbliche installate in Alto Adige - 2016-2022</t>
  </si>
  <si>
    <t>Durchschnittlicher Tagesverkehr auf den Autobahnabschnitten - 2014-2022</t>
  </si>
  <si>
    <t>Traffico giornaliero medio sulle tratte autostradali - 2014-2022</t>
  </si>
  <si>
    <t>Zweiseilumlaufbahn mit betrieblich lösbaren Kabinen (BC)</t>
  </si>
  <si>
    <t>funivia bifune con collegamento tem-poraneo delle cabine (BC)</t>
  </si>
  <si>
    <t>Einseilumlaufbahn mit betrieblich lös-baren Kabinen (CC)</t>
  </si>
  <si>
    <t xml:space="preserve">	funivia monofune con collegamento temporaneo delle cabine (CC) </t>
  </si>
  <si>
    <t>funivia monofune con collegamento temporaneo delle seggiole (CS)</t>
  </si>
  <si>
    <t>Einseilumlaufbahn mit betrieblich lös­baren Kabinen (CS)</t>
  </si>
  <si>
    <t>funivia monofune con collegamento temporaneo misto di cabine e seggio­le (telemix) (CCS)</t>
  </si>
  <si>
    <t>Einseilumlaufbahn mit betrieblich lös-baren Kabinen und Sesseln gemischt (Kombibahn) (CCS)</t>
  </si>
  <si>
    <t>Glossar</t>
  </si>
  <si>
    <t>Glossario</t>
  </si>
  <si>
    <t>Methangas</t>
  </si>
  <si>
    <t>Metano</t>
  </si>
  <si>
    <t>Hybrid - Diesel</t>
  </si>
  <si>
    <t>Ibrido - gasolio</t>
  </si>
  <si>
    <t>Schiene</t>
  </si>
  <si>
    <t>Straße</t>
  </si>
  <si>
    <t>Rotaia</t>
  </si>
  <si>
    <t>Jahr/Anno</t>
  </si>
  <si>
    <t>Schwerfahrzeuge im Autobahnabschnitt Sterzing-Brenner - 2007-2022</t>
  </si>
  <si>
    <t>Veicoli pesanti rilevati sulla tratta autostradale Vipiteno-Brennero - 2007-2022</t>
  </si>
  <si>
    <t>Schwerfahrzeuge/Veicoli pesanti</t>
  </si>
  <si>
    <t>Güterzüge/Treni merci</t>
  </si>
  <si>
    <t>2012 (a)</t>
  </si>
  <si>
    <t>2016 (b)</t>
  </si>
  <si>
    <t>2017 (c)</t>
  </si>
  <si>
    <t>Tonnen /Tonnellate</t>
  </si>
  <si>
    <t>Fonte: Interbrennero SpA</t>
  </si>
  <si>
    <t>Quelle: Interbrennero AG</t>
  </si>
  <si>
    <t>Güterzüge und Tonnen der „Rollenden Landstraße” im Abschnitt Trient-Brenner - 2011-2022</t>
  </si>
  <si>
    <t>Treni merci e tonnellate dell' “Autostrada viaggiante” nel tratto Trento-Brennero - 2011-2022</t>
  </si>
  <si>
    <t>Gottard Schiene</t>
  </si>
  <si>
    <t>Gotthard Straße</t>
  </si>
  <si>
    <t>Monte Bianco strada</t>
  </si>
  <si>
    <t>Mont Blanc Straße</t>
  </si>
  <si>
    <t>Moncenisio ferrovia</t>
  </si>
  <si>
    <t>Moncenisio strada</t>
  </si>
  <si>
    <t>Mont Cenis Schiene</t>
  </si>
  <si>
    <t>Mont Cenis Straße</t>
  </si>
  <si>
    <t>Tauri ferrovia</t>
  </si>
  <si>
    <t>Tauri strada</t>
  </si>
  <si>
    <t>Tauern Schiene</t>
  </si>
  <si>
    <t>Tauern Straße</t>
  </si>
  <si>
    <t>Simplon Schiene</t>
  </si>
  <si>
    <t>Simplon Straße</t>
  </si>
  <si>
    <t>Ventimiglia Schiene</t>
  </si>
  <si>
    <t>Ventimiglia Straße</t>
  </si>
  <si>
    <t>San Bernardino Straße</t>
  </si>
  <si>
    <t>Montan a.d.Weinstr.</t>
  </si>
  <si>
    <t>Montagna s.s.d.v.</t>
  </si>
  <si>
    <t>Das intermodale Verkehrsnetz umfasst die Summe aller Arten von Straßen und Bahnen, d.h. die Summe des Eisenbahnnetzes, der Seilbahnen und aller anderen Arten von erfassten Straßen, Wegen, Radwegen usw.</t>
  </si>
  <si>
    <t>Fahrzeuge, die im öffentlichen Fahrzeugregister (PRA) eingetragen sind (Bestand und Neuzulassungen) nach Treibstofftyp - 2022</t>
  </si>
  <si>
    <t>Nuove immatricolazioni di veicoli nel Pubblico registro automobilistico (PRA) per comune di residenza del/la proprietario/a e tipo di veicolo - 2022</t>
  </si>
  <si>
    <t>Der Leichtverkehr auf den Staats- und Landesstraßen umfasst die Durchfahrten von: Motorrädern, Pkws und kleinen Lieferwagen, Pkws und kleinen Lieferwagen mit Anhänger, Lieferwagen und Kleinbussen.</t>
  </si>
  <si>
    <t>Collegamento Trento-Ratisbona sospeso nel secondo semestre</t>
  </si>
  <si>
    <t>Beförderte Güter über die Alpenübergänge auf Straße und Schiene - 2006-2022</t>
  </si>
  <si>
    <t>Merce trasportata attraverso i valichi alpini per infrastruttura di trasporto - 2006-2022</t>
  </si>
  <si>
    <t>Es wurden weder Linienflüge noch ausgehende Charter durchgeführt.</t>
  </si>
  <si>
    <t>Non sono stati effettuati nè voli linea nè voli charter in partenza.</t>
  </si>
  <si>
    <t>I dati relativi al 2021 si riferiscono al periodo giugno-dicembre.I voli in arrivo e partenza dell’aviazione commerciale sono stimati. Mentre i dati su passeggeri in arrivo, partenza, transito e passeggeri infanti non sono a disposizione.</t>
  </si>
  <si>
    <t>Passeggeri/e all’aeroporto di Bolzano per tipo di volo e per mese - 2021-2022</t>
  </si>
  <si>
    <t>Neuzulassungen von Hybrid- und Elektrofahrzeugen nach Antriebsart - 2015-2022</t>
  </si>
  <si>
    <t>Trasporto pubblico locale sulle linee ferroviarie: obliterazioni effettive nel sistema integrato di altoadigemobilità per linea alle singole stazioni - 2021</t>
  </si>
  <si>
    <t>Trasporto pubblico locale: obliterazioni effettive nel sistema integrato di altoadigemobilità per tipo di vettore e biglietto - 2021</t>
  </si>
  <si>
    <t>Trasporto di merci su strada (a)  per macrobranca merceologica e tipologia di flusso - 2022</t>
  </si>
  <si>
    <t>Straßengüterverkehr nach Makrobranche (a) der Güter und Art des Verkehrsstromes - 2022</t>
  </si>
  <si>
    <t>Voli e passeggeri/e all’aeroporto di Bolzano - 2014-2022</t>
  </si>
  <si>
    <t>Anzahl Fluggäste / Numero passeggeri/e</t>
  </si>
  <si>
    <t>Biglietti singoli, carte valore e Alto Adige Pass</t>
  </si>
  <si>
    <t>Persone ferite</t>
  </si>
  <si>
    <t>Elektro</t>
  </si>
  <si>
    <t>Werte je 100 Einwohner/innen (c) / Valori per 100 abitanti (c)</t>
  </si>
  <si>
    <t>Absolute Werte / Valori assoluti</t>
  </si>
  <si>
    <t>Öffentlicher Personennahverkehr: effektive Entwertungen im südtirolmobil Verbundsystem (a) nach Art des Verkehrsmittels und der Fahrkarte - 2021</t>
  </si>
  <si>
    <t>Trasporto pubblico locale: obliterazioni effettive nel sistema integrato di altoadigemobilità (a) per tipo di vettore e biglietto - 2021</t>
  </si>
  <si>
    <t>Trasporto pubblico locale sulle linee ferroviarie: obliterazioni effettive  nel sistema integrato di altoadigemobilità per linea alle singole stazioni - 2021</t>
  </si>
  <si>
    <t>Trasporto pubblico locale sulle autolinee: obliterazioni effettive nel sistema integrato di altoadigemobilità per gruppo di linee - 2021</t>
  </si>
  <si>
    <t>TIPO DI VEICOLO</t>
  </si>
  <si>
    <t>ART DES FAHRZEUGES</t>
  </si>
  <si>
    <t>Carsharing: clienti e chilometri percorsi - 2014-2022</t>
  </si>
  <si>
    <t>Gebiet</t>
  </si>
  <si>
    <t>Territorio</t>
  </si>
  <si>
    <t>Fahrradwettbewerb "Südtirol radelt" - 2017-2022</t>
  </si>
  <si>
    <t>Concorso ciclistico "Alto Adige pedala" - 2017-2022</t>
  </si>
  <si>
    <t>Absolute Werte, Prozentwerte und Abweichungen</t>
  </si>
  <si>
    <t>% Anteil</t>
  </si>
  <si>
    <t>Tote / Vittime</t>
  </si>
  <si>
    <t>Incidenti stradali con lesioni a persone, vittime e persone ferite per categoria di strada - 2022</t>
  </si>
  <si>
    <t>Verletzte / Persone ferite</t>
  </si>
  <si>
    <t>Incidenti stradali con lesioni a persone, vittime e feriti - 2001-2022</t>
  </si>
  <si>
    <t>Vittime</t>
  </si>
  <si>
    <t>Variazione % delle vittime rispetto all’anno precedente</t>
  </si>
  <si>
    <t>Variazione % delle
vittime rispetto al 2001</t>
  </si>
  <si>
    <t>Variazione % delle 
vittime rispetto al 2011</t>
  </si>
  <si>
    <t>Non sono conteggiati i passeggeri infanti (da 0 a 2 anni non compiuti).</t>
  </si>
  <si>
    <t>Ohne mitreisende Kleinkinder (0 bis unter 2 Jahre).</t>
  </si>
  <si>
    <t>Eisenbahn- und intermodales Verkehrsnetz - 2023</t>
  </si>
  <si>
    <t>Fahrzeugarten</t>
  </si>
  <si>
    <t>Natürliche Personen / Persone fisiche</t>
  </si>
  <si>
    <t>Für die genaue Definition der Anlagearten siehe Übersicht in Glossar hier unten.</t>
  </si>
  <si>
    <t xml:space="preserve">Per la definizione esatta dei tipi d’impianto vedasi glossario qui sotto. </t>
  </si>
  <si>
    <t>km je 1.000 km² Fläche (a)</t>
  </si>
  <si>
    <t>km per 1.000 km² di territorio (a)</t>
  </si>
  <si>
    <t>% Verteilung</t>
  </si>
  <si>
    <t>Composizione %</t>
  </si>
  <si>
    <t>Kilometer</t>
  </si>
  <si>
    <t>Chilometri</t>
  </si>
  <si>
    <t>Neuzulassungen 2022</t>
  </si>
  <si>
    <t>Nuove immatricolazioni 2022</t>
  </si>
  <si>
    <t>Bestand am 31.12. / Consistenza al 31.12.</t>
  </si>
  <si>
    <t>Gefahrene Zugkilometer nach Antriebsart
Chilometri ferroviari percorsi per tipo di alimentazione</t>
  </si>
  <si>
    <t>Eingehende Güterströme
(Ausland/Südtirol)</t>
  </si>
  <si>
    <t>Tab. 5.9</t>
  </si>
  <si>
    <t>Tab 5.8</t>
  </si>
  <si>
    <t>Tab 5.7</t>
  </si>
  <si>
    <t>Tab. 5.10</t>
  </si>
  <si>
    <t>Kommerzielle Luftfahrt (a, b)
Aviazione commerciale (a, b)</t>
  </si>
  <si>
    <t>Allgemeine Luftfahrt
Aviazione generale</t>
  </si>
  <si>
    <t>Insgesamt (b)
Totale (b)</t>
  </si>
  <si>
    <t>Fluggäste am Flughafen Bozen nach Art des Fluges und nach Monat - 2021-2022</t>
  </si>
  <si>
    <t>Kommerzielle Luftfahrt
Aviazione commerciale</t>
  </si>
  <si>
    <t>Inlandsflüge
Nazionali</t>
  </si>
  <si>
    <t>Auslandsflüge
Internazionali</t>
  </si>
  <si>
    <t>davon in die EU (inkl. Schweiz)
di cui UE (inclusa Svizzera)</t>
  </si>
  <si>
    <t xml:space="preserve">Insgesamt 
Totale </t>
  </si>
  <si>
    <t>Die Daten für 2021 beziehen sich auf den Zeitraum Juni-Dezember. Die Ankünfte und Abflüge der kommerziellen Luftfahrt werden geschätzt. Daten über ankommende, abfliegende, durchreisende Fluggäste und Kleinkinder sind nicht verfügbar.</t>
  </si>
  <si>
    <t>Aufhebung der sektoralen Fahrverbote</t>
  </si>
  <si>
    <t xml:space="preserve"> Unterbrechung der Verbindung Trient-Regensburg im zweiten Halbjahr</t>
  </si>
  <si>
    <t>RoLa für mehrere Wochen aufgehoben</t>
  </si>
  <si>
    <t xml:space="preserve">(c) </t>
  </si>
  <si>
    <t>Inhaltsverzeichnis / Indice</t>
  </si>
  <si>
    <t>7. Trasporto aereo</t>
  </si>
  <si>
    <t>Flugbewegungen am Flughafen Bozen nach Art des Fluges und nach Monat - 2022</t>
  </si>
  <si>
    <t>Tab. 5.11</t>
  </si>
  <si>
    <t>Überörtliches Radwegenetz mit Fahrradzählstellen - 2021</t>
  </si>
  <si>
    <t>Graf. 2.1</t>
  </si>
  <si>
    <t>Percorsi ciclabili sovracomunali con punti di conteggio delle biciclette - 2021</t>
  </si>
  <si>
    <t>Graf. 2.2</t>
  </si>
  <si>
    <t>Radverleihstellen - 2021</t>
  </si>
  <si>
    <t>Graf. 2.3</t>
  </si>
  <si>
    <t>Stazioni per il noleggio bici - 2021</t>
  </si>
  <si>
    <t>Graf. 3.1</t>
  </si>
  <si>
    <t>Tab. 5.7</t>
  </si>
  <si>
    <t>Tab. 5.8</t>
  </si>
  <si>
    <t>Graf. 5.1</t>
  </si>
  <si>
    <t>Eisenbahn- und Intermodales Verkehrsnetz - 2023</t>
  </si>
  <si>
    <t>Rete ferroviaria e rete viaria intermodale - 2023</t>
  </si>
  <si>
    <t>Personenkraftwagen, die im öffentlichen Fahrzeugregister (PRA) eingetragen sind, nach Euroklasse - 2022</t>
  </si>
  <si>
    <t>Autovetture iscritte nel Pubblico Registro automobilistico (PRA) per categoria Euro - 2022</t>
  </si>
  <si>
    <t>Veicoli iscritti nel Pubblico registro automobilistico (PRA) per comune di residenza del/la proprietario/a e tipo di veicolo - 2022</t>
  </si>
  <si>
    <t>Elektromobilität: gefahrene Zugkilometer in Südtirol - 2022</t>
  </si>
  <si>
    <t>Mobilità elettrica: chilometri ferroviari percorsi in Alto Adige - 2022</t>
  </si>
  <si>
    <t>Rete di percorsi ciclabili per comunitá comprensoriale - 2022</t>
  </si>
  <si>
    <t>Radwegenetz nach Bezirkgemeinschaft - 2022</t>
  </si>
  <si>
    <t>Itinerari per mountain bike - 2022</t>
  </si>
  <si>
    <t>Mountainbike-Touren - 2022</t>
  </si>
  <si>
    <t>Concorso ciclistico Alto Adige pedala - 2017-2022</t>
  </si>
  <si>
    <t>Fahrradwettbewerb Südtirol radelt - 2017-2022</t>
  </si>
  <si>
    <t>Geografische Verteilung der Zählstellen - 2022</t>
  </si>
  <si>
    <t>Disposizione geografica delle postazioni - 2022</t>
  </si>
  <si>
    <t>Durchschnittlicher Tagesverkehr (DTV): wichtige Kennzahlen nach Zählstelle - 2022</t>
  </si>
  <si>
    <t>Traffico giornaliero medio (TGM): valori caratteristici per posto di osservazione - 2022</t>
  </si>
  <si>
    <t>Zählstellen mit dem größten Verkehrsaufkommen - 2022</t>
  </si>
  <si>
    <t>Punti di rilevamento con maggior traffico - 2022</t>
  </si>
  <si>
    <t>Zählstellen mit dem größten Anteil an Leichtverkehrsbelastung - 2022</t>
  </si>
  <si>
    <t>Punti di rilevamento con maggior incidenza di traffico leggero - 2022</t>
  </si>
  <si>
    <t>Zählstellen mit dem größten Anteil an Schwerverkehrsbelastung - 2022</t>
  </si>
  <si>
    <t>Punti di rilevamento con maggior incidenza di traffico pesante - 2022</t>
  </si>
  <si>
    <t>Zählstellen mit vorwiegendem Verkehrsaufkommen im Frühling und Sommer - 2022</t>
  </si>
  <si>
    <t>Punti di rilevamento con prevalenza di traffico nel periodo primavera-estate - 2022</t>
  </si>
  <si>
    <t>Zählstellen mit der größten Tagesverkehrsbelastung - 2022</t>
  </si>
  <si>
    <t>Punti di rilevamento con maggior incidenza di traffico diurno - 2022</t>
  </si>
  <si>
    <t>Zählstellen mit der größten Nachtverkehrsbelastung - 2022</t>
  </si>
  <si>
    <t>Punti di rilevamento con maggior incidenza di traffico notturno - 2022</t>
  </si>
  <si>
    <t>Ursprung und Ziel des Verkehrs auf der Brennerautobahn nach Art des Verkehrs - 1996, 2011, 2021 und 2022</t>
  </si>
  <si>
    <t>Origine e destinazione del traffico sull’autostrada del Brennero per tipo di traffico - 1996, 2011, 2021 e 2022</t>
  </si>
  <si>
    <t>Incidenti stradali con lesioni a persone, morti e feriti - 2001-2022</t>
  </si>
  <si>
    <t>Incidenti stradali con lesioni a persone, morti e feriti per categoria di strada - 2022</t>
  </si>
  <si>
    <t>Straßengüterverkehr nach Organisation des Transports - 2006-2022</t>
  </si>
  <si>
    <t>Trasporto di merci su strada per titolo di trasporto - 2006-2022</t>
  </si>
  <si>
    <t>Straßengüterverkehr nach Organisation des Transports und Art des Verkehrsstromes - 2022</t>
  </si>
  <si>
    <t>Trasporto merci su strada per titolo di trasporto e tipologia di flusso - 2022</t>
  </si>
  <si>
    <t>Straßengüterverkehr nach Makrobranche der Güter und Art des Verkehrsstromes - 2022</t>
  </si>
  <si>
    <t>Trasporto di merci su strada per macrobranca merceologica e tipologia di flusso - 2022</t>
  </si>
  <si>
    <t>Seilbahnanlagen nach Anlageart - 1950-2022</t>
  </si>
  <si>
    <t>Impianti a fune per tipo di impianto - 1950-2022</t>
  </si>
  <si>
    <t>Passagiere am Flughafen Bozen nach Art des Fluges und nach Monat - 2022</t>
  </si>
  <si>
    <t>Passeggeri/e all’aeroporto di Bolzano per tipo di volo e per mese - 2022</t>
  </si>
  <si>
    <t>Trasporto pubblico locale sulle linee ferroviarie: obliterazioni effettive nel sistema integrato di altoadigemobilità alle singole stazioni - 2021</t>
  </si>
  <si>
    <t>2. Mobilità sostenibile</t>
  </si>
  <si>
    <r>
      <t xml:space="preserve">Vedi anche: astat </t>
    </r>
    <r>
      <rPr>
        <b/>
        <u/>
        <sz val="10"/>
        <color theme="10"/>
        <rFont val="Arial"/>
        <family val="2"/>
      </rPr>
      <t>info</t>
    </r>
    <r>
      <rPr>
        <u/>
        <sz val="10"/>
        <color theme="10"/>
        <rFont val="Arial"/>
        <family val="2"/>
      </rPr>
      <t xml:space="preserve"> 25/2024</t>
    </r>
  </si>
  <si>
    <r>
      <t>Siehe auch: astat</t>
    </r>
    <r>
      <rPr>
        <b/>
        <u/>
        <sz val="10"/>
        <color theme="10"/>
        <rFont val="Arial"/>
        <family val="2"/>
      </rPr>
      <t xml:space="preserve"> info</t>
    </r>
    <r>
      <rPr>
        <u/>
        <sz val="10"/>
        <color theme="10"/>
        <rFont val="Arial"/>
        <family val="2"/>
      </rPr>
      <t xml:space="preserve"> 25/2024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</si>
</sst>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0.0"/>
    <numFmt numFmtId="166" formatCode="_-* #,##0_-;\-* #,##0_-;_-* &quot;-&quot;??_-;_-@_-"/>
    <numFmt numFmtId="167" formatCode="_-* #,##0.0_-;\-* #,##0.0_-;_-* &quot;-&quot;??_-;_-@_-"/>
    <numFmt numFmtId="168" formatCode="_-* #,##0.000_-;\-* #,##0.000_-;_-* &quot;-&quot;???_-;_-@_-"/>
    <numFmt numFmtId="169" formatCode="0.000"/>
    <numFmt numFmtId="170" formatCode="#,##0_ ;\-#,##0\ "/>
    <numFmt numFmtId="171" formatCode="#,##0.000"/>
    <numFmt numFmtId="172" formatCode="0_ ;\-0\ "/>
    <numFmt numFmtId="173" formatCode="_-* #,##0.00\ _€_-;\-* #,##0.00\ _€_-;_-* &quot;-&quot;??\ _€_-;_-@_-"/>
    <numFmt numFmtId="174" formatCode="_-* #,##0\ _€_-;\-* #,##0\ _€_-;_-* &quot;-&quot;??\ _€_-;_-@_-"/>
  </numFmts>
  <fonts count="126" x14ac:knownFonts="1">
    <font>
      <sz val="11"/>
      <color theme="1"/>
      <name val="Calibri"/>
      <family val="2"/>
      <scheme val="minor"/>
    </font>
    <font>
      <b/>
      <sz val="9"/>
      <color indexed="8"/>
      <name val="Arial"/>
      <family val="2"/>
    </font>
    <font>
      <sz val="6"/>
      <color indexed="8"/>
      <name val="Arial"/>
      <family val="2"/>
    </font>
    <font>
      <vertAlign val="superscript"/>
      <sz val="6"/>
      <color indexed="8"/>
      <name val="Arial"/>
      <family val="2"/>
    </font>
    <font>
      <sz val="10"/>
      <name val="Arial"/>
      <family val="2"/>
    </font>
    <font>
      <sz val="8"/>
      <name val="Arial"/>
      <family val="2"/>
    </font>
    <font>
      <sz val="9"/>
      <name val="Arial"/>
      <family val="2"/>
    </font>
    <font>
      <b/>
      <sz val="9"/>
      <name val="Arial"/>
      <family val="2"/>
    </font>
    <font>
      <b/>
      <sz val="7"/>
      <name val="Arial"/>
      <family val="2"/>
    </font>
    <font>
      <sz val="6"/>
      <name val="Arial"/>
      <family val="2"/>
    </font>
    <font>
      <sz val="7"/>
      <name val="Arial"/>
      <family val="2"/>
    </font>
    <font>
      <i/>
      <sz val="7"/>
      <name val="Arial"/>
      <family val="2"/>
    </font>
    <font>
      <i/>
      <sz val="6"/>
      <name val="Arial"/>
      <family val="2"/>
    </font>
    <font>
      <sz val="10"/>
      <name val="Times New Roman"/>
      <family val="1"/>
    </font>
    <font>
      <sz val="8"/>
      <color indexed="8"/>
      <name val="Times New Roman"/>
      <family val="1"/>
    </font>
    <font>
      <b/>
      <sz val="6.5"/>
      <name val="Arial"/>
      <family val="2"/>
    </font>
    <font>
      <sz val="5"/>
      <name val="Arial"/>
      <family val="2"/>
    </font>
    <font>
      <b/>
      <sz val="6"/>
      <color indexed="8"/>
      <name val="Arial"/>
      <family val="2"/>
    </font>
    <font>
      <b/>
      <sz val="6"/>
      <color indexed="8"/>
      <name val="Times New Roman"/>
      <family val="1"/>
    </font>
    <font>
      <b/>
      <sz val="9"/>
      <name val="Arial Narrow"/>
      <family val="2"/>
    </font>
    <font>
      <sz val="9"/>
      <name val="Arial Narrow"/>
      <family val="2"/>
    </font>
    <font>
      <sz val="7"/>
      <name val="Arial Narrow"/>
      <family val="2"/>
    </font>
    <font>
      <sz val="10"/>
      <name val="System"/>
    </font>
    <font>
      <sz val="9"/>
      <color indexed="8"/>
      <name val="Arial Narrow"/>
      <family val="2"/>
    </font>
    <font>
      <sz val="10"/>
      <name val="MS Sans Serif"/>
      <family val="2"/>
    </font>
    <font>
      <b/>
      <sz val="11"/>
      <name val="Arial Narrow"/>
      <family val="2"/>
    </font>
    <font>
      <sz val="5.5"/>
      <name val="Arial"/>
      <family val="2"/>
    </font>
    <font>
      <sz val="8"/>
      <name val="Calibri"/>
      <family val="2"/>
    </font>
    <font>
      <b/>
      <sz val="14"/>
      <name val="Arial"/>
      <family val="2"/>
    </font>
    <font>
      <sz val="6"/>
      <name val="Arial Narrow"/>
      <family val="2"/>
    </font>
    <font>
      <sz val="8"/>
      <name val="Arial Narrow"/>
      <family val="2"/>
    </font>
    <font>
      <b/>
      <sz val="8"/>
      <name val="Arial Narrow"/>
      <family val="2"/>
    </font>
    <font>
      <sz val="15"/>
      <name val="Arial Black"/>
      <family val="2"/>
    </font>
    <font>
      <sz val="7"/>
      <color indexed="8"/>
      <name val="Arial"/>
      <family val="2"/>
    </font>
    <font>
      <u/>
      <sz val="7"/>
      <color indexed="30"/>
      <name val="Arial"/>
      <family val="2"/>
    </font>
    <font>
      <sz val="8"/>
      <color indexed="8"/>
      <name val="Arial"/>
      <family val="2"/>
    </font>
    <font>
      <sz val="14"/>
      <name val="Arial"/>
      <family val="2"/>
    </font>
    <font>
      <b/>
      <sz val="10"/>
      <name val="Arial"/>
      <family val="2"/>
    </font>
    <font>
      <sz val="7"/>
      <color indexed="63"/>
      <name val="Arial"/>
      <family val="2"/>
    </font>
    <font>
      <sz val="11"/>
      <name val="Arial Narrow"/>
      <family val="2"/>
    </font>
    <font>
      <sz val="9"/>
      <color indexed="8"/>
      <name val="Calibri"/>
      <family val="2"/>
    </font>
    <font>
      <b/>
      <i/>
      <sz val="7"/>
      <name val="Arial"/>
      <family val="2"/>
    </font>
    <font>
      <sz val="6.5"/>
      <name val="Arial"/>
      <family val="2"/>
    </font>
    <font>
      <sz val="6.5"/>
      <name val="Arial Narrow"/>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u/>
      <sz val="11"/>
      <color theme="10"/>
      <name val="Calibri"/>
      <family val="2"/>
      <scheme val="minor"/>
    </font>
    <font>
      <sz val="11"/>
      <color rgb="FF9C5700"/>
      <name val="Calibri"/>
      <family val="2"/>
      <scheme val="minor"/>
    </font>
    <font>
      <sz val="11"/>
      <color rgb="FF9C0006"/>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6"/>
      <color theme="1"/>
      <name val="Arial"/>
      <family val="2"/>
    </font>
    <font>
      <sz val="7"/>
      <color theme="1"/>
      <name val="Arial"/>
      <family val="2"/>
    </font>
    <font>
      <i/>
      <sz val="7"/>
      <color theme="1"/>
      <name val="Arial"/>
      <family val="2"/>
    </font>
    <font>
      <sz val="8"/>
      <color theme="1"/>
      <name val="Arial"/>
      <family val="2"/>
    </font>
    <font>
      <b/>
      <sz val="7"/>
      <color theme="1"/>
      <name val="Arial"/>
      <family val="2"/>
    </font>
    <font>
      <sz val="11"/>
      <name val="Calibri"/>
      <family val="2"/>
      <scheme val="minor"/>
    </font>
    <font>
      <b/>
      <sz val="11"/>
      <name val="Calibri"/>
      <family val="2"/>
      <scheme val="minor"/>
    </font>
    <font>
      <b/>
      <sz val="7"/>
      <color rgb="FF000000"/>
      <name val="Arial"/>
      <family val="2"/>
    </font>
    <font>
      <sz val="8"/>
      <color theme="1"/>
      <name val="Times New Roman"/>
      <family val="1"/>
    </font>
    <font>
      <sz val="7"/>
      <color rgb="FF000000"/>
      <name val="Arial"/>
      <family val="2"/>
    </font>
    <font>
      <sz val="9"/>
      <color theme="1"/>
      <name val="Arial Narrow"/>
      <family val="2"/>
    </font>
    <font>
      <b/>
      <sz val="9"/>
      <color theme="1"/>
      <name val="Arial Narrow"/>
      <family val="2"/>
    </font>
    <font>
      <sz val="11"/>
      <color theme="1"/>
      <name val="Arial Narrow"/>
      <family val="2"/>
    </font>
    <font>
      <i/>
      <sz val="11"/>
      <name val="Calibri"/>
      <family val="2"/>
      <scheme val="minor"/>
    </font>
    <font>
      <sz val="6"/>
      <color rgb="FF000000"/>
      <name val="Arial"/>
      <family val="2"/>
    </font>
    <font>
      <sz val="10"/>
      <color theme="1"/>
      <name val="Times New Roman"/>
      <family val="1"/>
    </font>
    <font>
      <sz val="6.5"/>
      <color theme="1"/>
      <name val="Arial"/>
      <family val="2"/>
    </font>
    <font>
      <sz val="11"/>
      <color theme="1"/>
      <name val="Arial"/>
      <family val="2"/>
    </font>
    <font>
      <sz val="6.5"/>
      <color rgb="FF000000"/>
      <name val="Arial"/>
      <family val="2"/>
    </font>
    <font>
      <sz val="8"/>
      <color theme="1"/>
      <name val="Calibri"/>
      <family val="2"/>
      <scheme val="minor"/>
    </font>
    <font>
      <sz val="8"/>
      <name val="Calibri"/>
      <family val="2"/>
      <scheme val="minor"/>
    </font>
    <font>
      <sz val="9"/>
      <name val="Calibri"/>
      <family val="2"/>
      <scheme val="minor"/>
    </font>
    <font>
      <sz val="6"/>
      <color theme="1"/>
      <name val="Arial Narrow"/>
      <family val="2"/>
    </font>
    <font>
      <b/>
      <sz val="7"/>
      <color theme="1"/>
      <name val="Arial Narrow"/>
      <family val="2"/>
    </font>
    <font>
      <sz val="7"/>
      <color theme="1"/>
      <name val="Arial Narrow"/>
      <family val="2"/>
    </font>
    <font>
      <sz val="8"/>
      <color theme="1"/>
      <name val="Arial Narrow"/>
      <family val="2"/>
    </font>
    <font>
      <sz val="9"/>
      <color theme="1"/>
      <name val="Arial"/>
      <family val="2"/>
    </font>
    <font>
      <b/>
      <sz val="9"/>
      <color theme="1"/>
      <name val="Arial"/>
      <family val="2"/>
    </font>
    <font>
      <i/>
      <sz val="7"/>
      <color rgb="FF000000"/>
      <name val="Arial"/>
      <family val="2"/>
    </font>
    <font>
      <sz val="12"/>
      <color theme="1"/>
      <name val="Times New Roman"/>
      <family val="1"/>
    </font>
    <font>
      <sz val="12"/>
      <color theme="1"/>
      <name val="Calibri"/>
      <family val="2"/>
      <scheme val="minor"/>
    </font>
    <font>
      <sz val="9"/>
      <color theme="1"/>
      <name val="Calibri"/>
      <family val="2"/>
      <scheme val="minor"/>
    </font>
    <font>
      <sz val="6"/>
      <color theme="1"/>
      <name val="Calibri"/>
      <family val="2"/>
      <scheme val="minor"/>
    </font>
    <font>
      <sz val="9"/>
      <color theme="1"/>
      <name val="Times New Roman"/>
      <family val="1"/>
    </font>
    <font>
      <i/>
      <sz val="6"/>
      <color theme="1"/>
      <name val="Arial"/>
      <family val="2"/>
    </font>
    <font>
      <b/>
      <i/>
      <sz val="7"/>
      <color rgb="FF000000"/>
      <name val="Arial"/>
      <family val="2"/>
    </font>
    <font>
      <u/>
      <sz val="8"/>
      <color theme="10"/>
      <name val="Arial"/>
      <family val="2"/>
    </font>
    <font>
      <sz val="8"/>
      <color rgb="FF000000"/>
      <name val="Arial"/>
      <family val="2"/>
    </font>
    <font>
      <sz val="16"/>
      <color theme="1"/>
      <name val="Arial Narrow"/>
      <family val="2"/>
    </font>
    <font>
      <sz val="14"/>
      <color theme="1"/>
      <name val="Calibri"/>
      <family val="2"/>
      <scheme val="minor"/>
    </font>
    <font>
      <sz val="10"/>
      <color theme="1"/>
      <name val="Calibri"/>
      <family val="2"/>
      <scheme val="minor"/>
    </font>
    <font>
      <sz val="7"/>
      <color theme="1"/>
      <name val="Calibri"/>
      <family val="2"/>
      <scheme val="minor"/>
    </font>
    <font>
      <i/>
      <sz val="11"/>
      <color theme="1"/>
      <name val="Calibri"/>
      <family val="2"/>
      <scheme val="minor"/>
    </font>
    <font>
      <sz val="11"/>
      <color rgb="FFFF0000"/>
      <name val="Arial Narrow"/>
      <family val="2"/>
    </font>
    <font>
      <b/>
      <sz val="9"/>
      <color rgb="FFFF0000"/>
      <name val="Arial"/>
      <family val="2"/>
    </font>
    <font>
      <b/>
      <sz val="6"/>
      <color theme="1"/>
      <name val="Arial"/>
      <family val="2"/>
    </font>
    <font>
      <b/>
      <i/>
      <sz val="7"/>
      <color theme="1"/>
      <name val="Arial"/>
      <family val="2"/>
    </font>
    <font>
      <sz val="7"/>
      <name val="Calibri"/>
      <family val="2"/>
      <scheme val="minor"/>
    </font>
    <font>
      <sz val="7"/>
      <color rgb="FFFF0000"/>
      <name val="Arial"/>
      <family val="2"/>
    </font>
    <font>
      <sz val="6.5"/>
      <color rgb="FFFF0000"/>
      <name val="Arial Narrow"/>
      <family val="2"/>
    </font>
    <font>
      <b/>
      <sz val="8"/>
      <color theme="1"/>
      <name val="Arial"/>
      <family val="2"/>
    </font>
    <font>
      <b/>
      <u/>
      <sz val="9"/>
      <color rgb="FFFF0000"/>
      <name val="Arial"/>
      <family val="2"/>
    </font>
    <font>
      <sz val="15"/>
      <color theme="1"/>
      <name val="Arial Black"/>
      <family val="2"/>
    </font>
    <font>
      <sz val="14"/>
      <color rgb="FFC00000"/>
      <name val="Arial"/>
      <family val="2"/>
    </font>
    <font>
      <b/>
      <sz val="9"/>
      <color rgb="FF000000"/>
      <name val="Arial"/>
      <family val="2"/>
    </font>
    <font>
      <sz val="9"/>
      <color rgb="FF000000"/>
      <name val="Arial"/>
      <family val="2"/>
    </font>
    <font>
      <sz val="12"/>
      <color theme="1"/>
      <name val="Arial"/>
      <family val="2"/>
    </font>
    <font>
      <b/>
      <sz val="11"/>
      <color theme="1"/>
      <name val="Arial"/>
      <family val="2"/>
    </font>
    <font>
      <b/>
      <u/>
      <sz val="8"/>
      <color theme="10"/>
      <name val="Arial"/>
      <family val="2"/>
    </font>
    <font>
      <b/>
      <sz val="8"/>
      <name val="Arial"/>
      <family val="2"/>
    </font>
    <font>
      <sz val="10"/>
      <color theme="1"/>
      <name val="Arial"/>
      <family val="2"/>
    </font>
    <font>
      <b/>
      <sz val="10"/>
      <color theme="1"/>
      <name val="Arial"/>
      <family val="2"/>
    </font>
    <font>
      <u/>
      <sz val="10"/>
      <color theme="10"/>
      <name val="Arial"/>
      <family val="2"/>
    </font>
    <font>
      <b/>
      <u/>
      <sz val="10"/>
      <color theme="10"/>
      <name val="Arial"/>
      <family val="2"/>
    </font>
  </fonts>
  <fills count="43">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E7E6E6"/>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FF"/>
        <bgColor indexed="64"/>
      </patternFill>
    </fill>
    <fill>
      <patternFill patternType="solid">
        <fgColor theme="2" tint="-0.249977111117893"/>
        <bgColor indexed="64"/>
      </patternFill>
    </fill>
    <fill>
      <patternFill patternType="solid">
        <fgColor rgb="FF3BB3C2"/>
        <bgColor indexed="64"/>
      </patternFill>
    </fill>
    <fill>
      <patternFill patternType="solid">
        <fgColor rgb="FFDFDFDF"/>
        <bgColor indexed="64"/>
      </patternFill>
    </fill>
  </fills>
  <borders count="5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53">
    <xf numFmtId="0" fontId="0" fillId="0" borderId="0"/>
    <xf numFmtId="0" fontId="44" fillId="3"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6" fillId="27" borderId="36" applyNumberFormat="0" applyAlignment="0" applyProtection="0"/>
    <xf numFmtId="0" fontId="47" fillId="27" borderId="3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48" fillId="28" borderId="37" applyNumberFormat="0" applyAlignment="0" applyProtection="0"/>
    <xf numFmtId="0" fontId="49" fillId="0" borderId="38" applyNumberFormat="0" applyFill="0" applyAlignment="0" applyProtection="0"/>
    <xf numFmtId="0" fontId="50" fillId="0" borderId="0" applyNumberFormat="0" applyFill="0" applyBorder="0" applyAlignment="0" applyProtection="0"/>
    <xf numFmtId="0" fontId="51" fillId="29" borderId="0" applyNumberFormat="0" applyBorder="0" applyAlignment="0" applyProtection="0"/>
    <xf numFmtId="43" fontId="44" fillId="0" borderId="0" applyFont="0" applyFill="0" applyBorder="0" applyAlignment="0" applyProtection="0"/>
    <xf numFmtId="0" fontId="52" fillId="0" borderId="0" applyNumberFormat="0" applyFill="0" applyBorder="0" applyAlignment="0" applyProtection="0"/>
    <xf numFmtId="43" fontId="4" fillId="0" borderId="0" applyFont="0" applyFill="0" applyBorder="0" applyAlignment="0" applyProtection="0"/>
    <xf numFmtId="173" fontId="4" fillId="0" borderId="0" applyFont="0" applyFill="0" applyBorder="0" applyAlignment="0" applyProtection="0"/>
    <xf numFmtId="0" fontId="53" fillId="30" borderId="0" applyNumberFormat="0" applyBorder="0" applyAlignment="0" applyProtection="0"/>
    <xf numFmtId="0" fontId="4" fillId="0" borderId="0"/>
    <xf numFmtId="0" fontId="24" fillId="0" borderId="0"/>
    <xf numFmtId="0" fontId="22" fillId="0" borderId="0"/>
    <xf numFmtId="0" fontId="44" fillId="0" borderId="0"/>
    <xf numFmtId="0" fontId="44" fillId="31" borderId="39" applyNumberFormat="0" applyFont="0" applyAlignment="0" applyProtection="0"/>
    <xf numFmtId="9" fontId="4" fillId="0" borderId="0" applyFont="0" applyFill="0" applyBorder="0" applyAlignment="0" applyProtection="0"/>
    <xf numFmtId="0" fontId="54" fillId="32" borderId="0" applyNumberFormat="0" applyBorder="0" applyAlignment="0" applyProtection="0"/>
    <xf numFmtId="0" fontId="55" fillId="0" borderId="0" applyNumberFormat="0" applyFill="0" applyBorder="0" applyAlignment="0" applyProtection="0"/>
    <xf numFmtId="0" fontId="56" fillId="0" borderId="40" applyNumberFormat="0" applyFill="0" applyAlignment="0" applyProtection="0"/>
    <xf numFmtId="0" fontId="57" fillId="0" borderId="41" applyNumberFormat="0" applyFill="0" applyAlignment="0" applyProtection="0"/>
    <xf numFmtId="0" fontId="58" fillId="0" borderId="42" applyNumberFormat="0" applyFill="0" applyAlignment="0" applyProtection="0"/>
    <xf numFmtId="0" fontId="58" fillId="0" borderId="0" applyNumberFormat="0" applyFill="0" applyBorder="0" applyAlignment="0" applyProtection="0"/>
    <xf numFmtId="0" fontId="59" fillId="0" borderId="43" applyNumberFormat="0" applyFill="0" applyAlignment="0" applyProtection="0"/>
    <xf numFmtId="0" fontId="60" fillId="0" borderId="0" applyNumberFormat="0" applyFill="0" applyBorder="0" applyAlignment="0" applyProtection="0"/>
    <xf numFmtId="0" fontId="61" fillId="33" borderId="44" applyNumberFormat="0" applyAlignment="0" applyProtection="0"/>
  </cellStyleXfs>
  <cellXfs count="1077">
    <xf numFmtId="0" fontId="0" fillId="0" borderId="0" xfId="0"/>
    <xf numFmtId="0" fontId="62" fillId="0" borderId="1" xfId="0" applyFont="1" applyBorder="1" applyAlignment="1">
      <alignment horizontal="right" vertical="center" wrapText="1"/>
    </xf>
    <xf numFmtId="0" fontId="63" fillId="0" borderId="0" xfId="0" applyFont="1" applyAlignment="1">
      <alignment vertical="center" wrapText="1"/>
    </xf>
    <xf numFmtId="0" fontId="63" fillId="0" borderId="0" xfId="0" applyFont="1" applyAlignment="1">
      <alignment horizontal="right" vertical="center" wrapText="1"/>
    </xf>
    <xf numFmtId="0" fontId="63" fillId="0" borderId="0" xfId="0" applyFont="1" applyAlignment="1">
      <alignment horizontal="left" vertical="center" wrapText="1" indent="2"/>
    </xf>
    <xf numFmtId="0" fontId="64" fillId="0" borderId="0" xfId="0" applyFont="1" applyAlignment="1">
      <alignment vertical="center" wrapText="1"/>
    </xf>
    <xf numFmtId="0" fontId="64" fillId="0" borderId="0" xfId="0" applyFont="1" applyAlignment="1">
      <alignment horizontal="right" vertical="center" wrapText="1"/>
    </xf>
    <xf numFmtId="0" fontId="64" fillId="0" borderId="0" xfId="0" applyFont="1" applyAlignment="1">
      <alignment horizontal="left" vertical="center" wrapText="1" indent="2"/>
    </xf>
    <xf numFmtId="0" fontId="63" fillId="0" borderId="2" xfId="0" applyFont="1" applyBorder="1" applyAlignment="1">
      <alignment vertical="center" wrapText="1"/>
    </xf>
    <xf numFmtId="0" fontId="63" fillId="0" borderId="2" xfId="0" applyFont="1" applyBorder="1" applyAlignment="1">
      <alignment horizontal="right" vertical="center" wrapText="1"/>
    </xf>
    <xf numFmtId="0" fontId="63" fillId="0" borderId="2" xfId="0" applyFont="1" applyBorder="1" applyAlignment="1">
      <alignment horizontal="left" vertical="center" wrapText="1" indent="2"/>
    </xf>
    <xf numFmtId="0" fontId="63" fillId="0" borderId="45" xfId="0" applyFont="1" applyBorder="1" applyAlignment="1">
      <alignment vertical="center" wrapText="1"/>
    </xf>
    <xf numFmtId="0" fontId="63" fillId="0" borderId="45" xfId="0" applyFont="1" applyBorder="1" applyAlignment="1">
      <alignment horizontal="left" vertical="center" wrapText="1" indent="2"/>
    </xf>
    <xf numFmtId="164" fontId="63" fillId="0" borderId="0" xfId="0" applyNumberFormat="1" applyFont="1" applyAlignment="1">
      <alignment horizontal="right" vertical="center" wrapText="1"/>
    </xf>
    <xf numFmtId="3" fontId="63" fillId="0" borderId="0" xfId="0" applyNumberFormat="1" applyFont="1" applyAlignment="1">
      <alignment horizontal="right" vertical="center" wrapText="1"/>
    </xf>
    <xf numFmtId="0" fontId="65" fillId="0" borderId="0" xfId="0" applyFont="1" applyAlignment="1">
      <alignment vertical="center"/>
    </xf>
    <xf numFmtId="0" fontId="63" fillId="0" borderId="0" xfId="0" applyFont="1" applyAlignment="1">
      <alignment vertical="center"/>
    </xf>
    <xf numFmtId="0" fontId="66" fillId="0" borderId="45" xfId="0" applyFont="1" applyBorder="1" applyAlignment="1">
      <alignment horizontal="right" vertical="center" wrapText="1"/>
    </xf>
    <xf numFmtId="0" fontId="64" fillId="0" borderId="45" xfId="0" applyFont="1" applyBorder="1" applyAlignment="1">
      <alignment horizontal="right" vertical="center" wrapText="1"/>
    </xf>
    <xf numFmtId="0" fontId="67" fillId="0" borderId="0" xfId="0" applyFont="1"/>
    <xf numFmtId="0" fontId="10" fillId="0" borderId="0" xfId="0" applyFont="1" applyAlignment="1">
      <alignment horizontal="right" vertical="center" wrapText="1"/>
    </xf>
    <xf numFmtId="0" fontId="10" fillId="0" borderId="0" xfId="0" applyFont="1" applyAlignment="1">
      <alignment horizontal="left" vertical="center" wrapText="1" indent="2"/>
    </xf>
    <xf numFmtId="0" fontId="11" fillId="0" borderId="0" xfId="0" applyFont="1" applyAlignment="1">
      <alignment horizontal="right" vertical="center" wrapText="1"/>
    </xf>
    <xf numFmtId="3" fontId="10" fillId="0" borderId="0" xfId="0" applyNumberFormat="1" applyFont="1" applyAlignment="1">
      <alignment horizontal="right" vertical="center" wrapText="1"/>
    </xf>
    <xf numFmtId="3" fontId="11" fillId="0" borderId="0" xfId="0" applyNumberFormat="1" applyFont="1" applyAlignment="1">
      <alignment horizontal="right" vertical="center" wrapText="1"/>
    </xf>
    <xf numFmtId="0" fontId="10" fillId="0" borderId="2" xfId="0" applyFont="1" applyBorder="1" applyAlignment="1">
      <alignment horizontal="right" vertical="center" wrapText="1"/>
    </xf>
    <xf numFmtId="0" fontId="10" fillId="0" borderId="2" xfId="0" applyFont="1" applyBorder="1" applyAlignment="1">
      <alignment horizontal="left" vertical="center" wrapText="1" indent="2"/>
    </xf>
    <xf numFmtId="0" fontId="8" fillId="0" borderId="0" xfId="0" applyFont="1" applyAlignment="1">
      <alignment horizontal="right" vertical="center" wrapText="1"/>
    </xf>
    <xf numFmtId="0" fontId="8" fillId="0" borderId="0" xfId="0" applyFont="1" applyAlignment="1">
      <alignment horizontal="left" vertical="center" wrapText="1" indent="2"/>
    </xf>
    <xf numFmtId="0" fontId="49" fillId="0" borderId="0" xfId="0" applyFont="1"/>
    <xf numFmtId="0" fontId="68" fillId="0" borderId="0" xfId="0" applyFont="1"/>
    <xf numFmtId="0" fontId="10" fillId="0" borderId="0" xfId="0" applyFont="1" applyAlignment="1">
      <alignment vertical="center" wrapText="1"/>
    </xf>
    <xf numFmtId="0" fontId="13" fillId="0" borderId="0" xfId="0" applyFont="1" applyAlignment="1">
      <alignment vertical="center" wrapText="1"/>
    </xf>
    <xf numFmtId="0" fontId="10" fillId="0" borderId="45" xfId="0" applyFont="1" applyBorder="1" applyAlignment="1">
      <alignment horizontal="right" vertical="center" wrapText="1"/>
    </xf>
    <xf numFmtId="0" fontId="11" fillId="0" borderId="45" xfId="0" applyFont="1" applyBorder="1" applyAlignment="1">
      <alignment horizontal="right" vertical="center" wrapText="1"/>
    </xf>
    <xf numFmtId="0" fontId="10" fillId="0" borderId="45" xfId="0" applyFont="1" applyBorder="1" applyAlignment="1">
      <alignment horizontal="left" vertical="center" wrapText="1" indent="2"/>
    </xf>
    <xf numFmtId="0" fontId="9" fillId="0" borderId="0" xfId="0" applyFont="1"/>
    <xf numFmtId="0" fontId="67" fillId="0" borderId="0" xfId="0" applyFont="1" applyAlignment="1">
      <alignment horizontal="right"/>
    </xf>
    <xf numFmtId="0" fontId="66" fillId="0" borderId="0" xfId="0" applyFont="1" applyAlignment="1">
      <alignment horizontal="right" vertical="center" wrapText="1"/>
    </xf>
    <xf numFmtId="0" fontId="62" fillId="0" borderId="0" xfId="0" applyFont="1" applyAlignment="1">
      <alignment vertical="center" wrapText="1"/>
    </xf>
    <xf numFmtId="3" fontId="69" fillId="34" borderId="0" xfId="0" applyNumberFormat="1" applyFont="1" applyFill="1" applyAlignment="1">
      <alignment horizontal="right" vertical="center" wrapText="1"/>
    </xf>
    <xf numFmtId="0" fontId="69" fillId="34" borderId="0" xfId="0" applyFont="1" applyFill="1" applyAlignment="1">
      <alignment horizontal="right" vertical="center" wrapText="1"/>
    </xf>
    <xf numFmtId="0" fontId="70" fillId="0" borderId="0" xfId="0" applyFont="1" applyAlignment="1">
      <alignment vertical="center"/>
    </xf>
    <xf numFmtId="0" fontId="62" fillId="0" borderId="1" xfId="0" applyFont="1" applyBorder="1" applyAlignment="1">
      <alignment vertical="center" wrapText="1"/>
    </xf>
    <xf numFmtId="0" fontId="10" fillId="0" borderId="2" xfId="0" applyFont="1" applyBorder="1" applyAlignment="1">
      <alignment vertical="center" wrapText="1"/>
    </xf>
    <xf numFmtId="0" fontId="62" fillId="0" borderId="3" xfId="0" applyFont="1" applyBorder="1" applyAlignment="1">
      <alignment horizontal="right" vertical="center" wrapText="1"/>
    </xf>
    <xf numFmtId="0" fontId="10" fillId="0" borderId="45" xfId="0" applyFont="1" applyBorder="1" applyAlignment="1">
      <alignment vertical="center" wrapText="1"/>
    </xf>
    <xf numFmtId="0" fontId="63" fillId="0" borderId="45" xfId="0" applyFont="1" applyBorder="1" applyAlignment="1">
      <alignment horizontal="right" vertical="center" wrapText="1"/>
    </xf>
    <xf numFmtId="4" fontId="10" fillId="0" borderId="0" xfId="0" applyNumberFormat="1" applyFont="1" applyAlignment="1">
      <alignment horizontal="right" vertical="center" wrapText="1"/>
    </xf>
    <xf numFmtId="4" fontId="11" fillId="0" borderId="0" xfId="0" applyNumberFormat="1" applyFont="1" applyAlignment="1">
      <alignment horizontal="right" vertical="center" wrapText="1"/>
    </xf>
    <xf numFmtId="0" fontId="11" fillId="0" borderId="0" xfId="0" applyFont="1" applyAlignment="1">
      <alignment horizontal="left" vertical="center" wrapText="1" indent="2"/>
    </xf>
    <xf numFmtId="164" fontId="10" fillId="0" borderId="0" xfId="0" applyNumberFormat="1" applyFont="1" applyAlignment="1">
      <alignment horizontal="right" vertical="center" wrapText="1"/>
    </xf>
    <xf numFmtId="0" fontId="10" fillId="0" borderId="0" xfId="0" applyFont="1" applyAlignment="1">
      <alignment horizontal="left" vertical="center" wrapText="1" indent="3"/>
    </xf>
    <xf numFmtId="2" fontId="10" fillId="0" borderId="0" xfId="0" applyNumberFormat="1" applyFont="1" applyAlignment="1">
      <alignment horizontal="right" vertical="center" wrapText="1"/>
    </xf>
    <xf numFmtId="0" fontId="63" fillId="0" borderId="0" xfId="0" applyFont="1" applyAlignment="1">
      <alignment horizontal="left" vertical="center" wrapText="1" indent="3"/>
    </xf>
    <xf numFmtId="0" fontId="16" fillId="0" borderId="0" xfId="0" applyFont="1" applyAlignment="1">
      <alignment vertical="center"/>
    </xf>
    <xf numFmtId="0" fontId="71" fillId="0" borderId="0" xfId="0" applyFont="1" applyAlignment="1">
      <alignment horizontal="right" vertical="center" wrapText="1"/>
    </xf>
    <xf numFmtId="0" fontId="20" fillId="0" borderId="0" xfId="0" applyFont="1"/>
    <xf numFmtId="166" fontId="20" fillId="0" borderId="0" xfId="33" applyNumberFormat="1" applyFont="1" applyFill="1"/>
    <xf numFmtId="166" fontId="20" fillId="0" borderId="0" xfId="33" applyNumberFormat="1" applyFont="1" applyFill="1" applyBorder="1"/>
    <xf numFmtId="166" fontId="19" fillId="0" borderId="0" xfId="0" applyNumberFormat="1" applyFont="1"/>
    <xf numFmtId="0" fontId="19" fillId="0" borderId="0" xfId="0" applyFont="1"/>
    <xf numFmtId="166" fontId="19" fillId="0" borderId="0" xfId="33" applyNumberFormat="1" applyFont="1" applyFill="1" applyBorder="1"/>
    <xf numFmtId="0" fontId="19" fillId="0" borderId="0" xfId="38" applyFont="1" applyAlignment="1">
      <alignment horizontal="left"/>
    </xf>
    <xf numFmtId="167" fontId="19" fillId="0" borderId="0" xfId="33" applyNumberFormat="1" applyFont="1" applyFill="1" applyBorder="1"/>
    <xf numFmtId="0" fontId="21" fillId="0" borderId="0" xfId="0" applyFont="1"/>
    <xf numFmtId="164" fontId="19" fillId="0" borderId="0" xfId="0" applyNumberFormat="1" applyFont="1"/>
    <xf numFmtId="0" fontId="20" fillId="0" borderId="0" xfId="0" applyFont="1" applyAlignment="1">
      <alignment horizontal="left"/>
    </xf>
    <xf numFmtId="0" fontId="72" fillId="0" borderId="0" xfId="0" applyFont="1"/>
    <xf numFmtId="166" fontId="73" fillId="0" borderId="0" xfId="33" applyNumberFormat="1" applyFont="1" applyFill="1" applyBorder="1"/>
    <xf numFmtId="164" fontId="73" fillId="0" borderId="0" xfId="0" applyNumberFormat="1" applyFont="1"/>
    <xf numFmtId="0" fontId="73" fillId="0" borderId="0" xfId="0" applyFont="1"/>
    <xf numFmtId="166" fontId="72" fillId="0" borderId="0" xfId="33" applyNumberFormat="1" applyFont="1" applyFill="1"/>
    <xf numFmtId="166" fontId="73" fillId="0" borderId="0" xfId="0" applyNumberFormat="1" applyFont="1"/>
    <xf numFmtId="0" fontId="72" fillId="35" borderId="0" xfId="0" applyFont="1" applyFill="1"/>
    <xf numFmtId="164" fontId="72" fillId="0" borderId="0" xfId="0" applyNumberFormat="1" applyFont="1"/>
    <xf numFmtId="169" fontId="72" fillId="0" borderId="0" xfId="0" applyNumberFormat="1" applyFont="1"/>
    <xf numFmtId="164" fontId="20" fillId="0" borderId="0" xfId="0" applyNumberFormat="1" applyFont="1"/>
    <xf numFmtId="169" fontId="20" fillId="0" borderId="0" xfId="0" applyNumberFormat="1" applyFont="1"/>
    <xf numFmtId="164" fontId="72" fillId="0" borderId="0" xfId="0" applyNumberFormat="1" applyFont="1" applyAlignment="1">
      <alignment horizontal="right"/>
    </xf>
    <xf numFmtId="166" fontId="72" fillId="0" borderId="0" xfId="33" applyNumberFormat="1" applyFont="1" applyBorder="1" applyAlignment="1">
      <alignment horizontal="right"/>
    </xf>
    <xf numFmtId="166" fontId="72" fillId="0" borderId="0" xfId="33" applyNumberFormat="1" applyFont="1" applyBorder="1" applyAlignment="1"/>
    <xf numFmtId="166" fontId="73" fillId="0" borderId="0" xfId="33" applyNumberFormat="1" applyFont="1" applyBorder="1"/>
    <xf numFmtId="166" fontId="73" fillId="0" borderId="0" xfId="33" applyNumberFormat="1" applyFont="1" applyBorder="1" applyAlignment="1">
      <alignment horizontal="right"/>
    </xf>
    <xf numFmtId="166" fontId="72" fillId="0" borderId="0" xfId="33" applyNumberFormat="1" applyFont="1" applyBorder="1"/>
    <xf numFmtId="166" fontId="72" fillId="35" borderId="0" xfId="33" applyNumberFormat="1" applyFont="1" applyFill="1" applyBorder="1"/>
    <xf numFmtId="164" fontId="73" fillId="0" borderId="0" xfId="0" applyNumberFormat="1" applyFont="1" applyAlignment="1">
      <alignment horizontal="right"/>
    </xf>
    <xf numFmtId="166" fontId="72" fillId="0" borderId="0" xfId="33" applyNumberFormat="1" applyFont="1" applyFill="1" applyBorder="1"/>
    <xf numFmtId="3" fontId="72" fillId="0" borderId="0" xfId="33" applyNumberFormat="1" applyFont="1" applyFill="1" applyBorder="1"/>
    <xf numFmtId="3" fontId="72" fillId="35" borderId="0" xfId="33" applyNumberFormat="1" applyFont="1" applyFill="1" applyBorder="1"/>
    <xf numFmtId="3" fontId="72" fillId="0" borderId="0" xfId="33" applyNumberFormat="1" applyFont="1" applyBorder="1"/>
    <xf numFmtId="3" fontId="72" fillId="0" borderId="4" xfId="33" applyNumberFormat="1" applyFont="1" applyBorder="1"/>
    <xf numFmtId="3" fontId="72" fillId="35" borderId="4" xfId="33" applyNumberFormat="1" applyFont="1" applyFill="1" applyBorder="1"/>
    <xf numFmtId="169" fontId="72" fillId="0" borderId="4" xfId="0" applyNumberFormat="1" applyFont="1" applyBorder="1"/>
    <xf numFmtId="164" fontId="72" fillId="0" borderId="4" xfId="0" applyNumberFormat="1" applyFont="1" applyBorder="1"/>
    <xf numFmtId="3" fontId="72" fillId="0" borderId="0" xfId="33" applyNumberFormat="1" applyFont="1"/>
    <xf numFmtId="3" fontId="72" fillId="35" borderId="0" xfId="33" applyNumberFormat="1" applyFont="1" applyFill="1"/>
    <xf numFmtId="0" fontId="23" fillId="0" borderId="0" xfId="0" applyFont="1" applyAlignment="1">
      <alignment horizontal="center" vertical="center"/>
    </xf>
    <xf numFmtId="0" fontId="23" fillId="0" borderId="0" xfId="0" applyFont="1"/>
    <xf numFmtId="164" fontId="72" fillId="35" borderId="0" xfId="0" applyNumberFormat="1" applyFont="1" applyFill="1"/>
    <xf numFmtId="167" fontId="72" fillId="0" borderId="0" xfId="33" applyNumberFormat="1" applyFont="1" applyFill="1" applyBorder="1" applyAlignment="1">
      <alignment horizontal="right"/>
    </xf>
    <xf numFmtId="166" fontId="72" fillId="0" borderId="0" xfId="33" applyNumberFormat="1" applyFont="1" applyFill="1" applyBorder="1" applyAlignment="1">
      <alignment horizontal="right"/>
    </xf>
    <xf numFmtId="0" fontId="20" fillId="0" borderId="0" xfId="40" applyFont="1"/>
    <xf numFmtId="170" fontId="20" fillId="0" borderId="0" xfId="40" applyNumberFormat="1" applyFont="1"/>
    <xf numFmtId="166" fontId="23" fillId="0" borderId="0" xfId="33" applyNumberFormat="1" applyFont="1" applyFill="1" applyBorder="1" applyAlignment="1">
      <alignment horizontal="center" vertical="center"/>
    </xf>
    <xf numFmtId="164" fontId="23" fillId="0" borderId="0" xfId="0" applyNumberFormat="1" applyFont="1"/>
    <xf numFmtId="166" fontId="23" fillId="0" borderId="0" xfId="33" applyNumberFormat="1" applyFont="1" applyFill="1" applyBorder="1"/>
    <xf numFmtId="166" fontId="23" fillId="0" borderId="0" xfId="33" applyNumberFormat="1" applyFont="1" applyFill="1" applyBorder="1" applyAlignment="1">
      <alignment horizontal="right"/>
    </xf>
    <xf numFmtId="0" fontId="10" fillId="0" borderId="0" xfId="0" applyFont="1"/>
    <xf numFmtId="166" fontId="20" fillId="0" borderId="0" xfId="33" applyNumberFormat="1" applyFont="1" applyBorder="1"/>
    <xf numFmtId="166" fontId="20" fillId="35" borderId="0" xfId="33" applyNumberFormat="1" applyFont="1" applyFill="1" applyBorder="1"/>
    <xf numFmtId="0" fontId="74" fillId="0" borderId="0" xfId="0" applyFont="1"/>
    <xf numFmtId="0" fontId="19" fillId="0" borderId="0" xfId="38" applyFont="1" applyAlignment="1">
      <alignment vertical="top"/>
    </xf>
    <xf numFmtId="0" fontId="75" fillId="0" borderId="0" xfId="0" applyFont="1"/>
    <xf numFmtId="171" fontId="20" fillId="0" borderId="0" xfId="39" applyNumberFormat="1" applyFont="1"/>
    <xf numFmtId="164" fontId="20" fillId="0" borderId="0" xfId="39" applyNumberFormat="1" applyFont="1"/>
    <xf numFmtId="169" fontId="20" fillId="0" borderId="0" xfId="39" applyNumberFormat="1" applyFont="1"/>
    <xf numFmtId="0" fontId="25" fillId="0" borderId="0" xfId="38" applyFont="1" applyAlignment="1">
      <alignment vertical="top"/>
    </xf>
    <xf numFmtId="0" fontId="62" fillId="0" borderId="2" xfId="0" applyFont="1" applyBorder="1" applyAlignment="1">
      <alignment horizontal="right" vertical="center" wrapText="1"/>
    </xf>
    <xf numFmtId="0" fontId="64" fillId="0" borderId="0" xfId="0" applyFont="1" applyAlignment="1">
      <alignment horizontal="left" vertical="center" wrapText="1" indent="3"/>
    </xf>
    <xf numFmtId="3" fontId="64" fillId="0" borderId="0" xfId="0" applyNumberFormat="1" applyFont="1" applyAlignment="1">
      <alignment horizontal="right" vertical="center" wrapText="1"/>
    </xf>
    <xf numFmtId="0" fontId="76" fillId="0" borderId="2" xfId="0" applyFont="1" applyBorder="1" applyAlignment="1">
      <alignment horizontal="right" vertical="center" wrapText="1"/>
    </xf>
    <xf numFmtId="0" fontId="63" fillId="0" borderId="2" xfId="0" applyFont="1" applyBorder="1" applyAlignment="1">
      <alignment horizontal="left" vertical="center" wrapText="1" indent="3"/>
    </xf>
    <xf numFmtId="3" fontId="71" fillId="0" borderId="0" xfId="0" applyNumberFormat="1" applyFont="1" applyAlignment="1">
      <alignment horizontal="right" vertical="center" wrapText="1"/>
    </xf>
    <xf numFmtId="0" fontId="71" fillId="0" borderId="2" xfId="0" applyFont="1" applyBorder="1" applyAlignment="1">
      <alignment horizontal="right" vertical="center" wrapText="1"/>
    </xf>
    <xf numFmtId="0" fontId="11" fillId="0" borderId="2" xfId="0" applyFont="1" applyBorder="1" applyAlignment="1">
      <alignment vertical="center" wrapText="1"/>
    </xf>
    <xf numFmtId="0" fontId="10" fillId="0" borderId="0" xfId="0" applyFont="1" applyAlignment="1">
      <alignment vertical="center"/>
    </xf>
    <xf numFmtId="0" fontId="10" fillId="0" borderId="0" xfId="0" applyFont="1" applyAlignment="1">
      <alignment horizontal="left" vertical="center" wrapText="1" indent="1"/>
    </xf>
    <xf numFmtId="0" fontId="10" fillId="0" borderId="2" xfId="0" applyFont="1" applyBorder="1" applyAlignment="1">
      <alignment horizontal="left" vertical="center" wrapText="1" indent="1"/>
    </xf>
    <xf numFmtId="0" fontId="10" fillId="0" borderId="45" xfId="0" applyFont="1" applyBorder="1" applyAlignment="1">
      <alignment horizontal="left" vertical="center" wrapText="1" indent="1"/>
    </xf>
    <xf numFmtId="0" fontId="10" fillId="0" borderId="45" xfId="0" applyFont="1" applyBorder="1" applyAlignment="1">
      <alignment horizontal="left" vertical="center" wrapText="1" indent="3"/>
    </xf>
    <xf numFmtId="0" fontId="10" fillId="0" borderId="2" xfId="0" applyFont="1" applyBorder="1" applyAlignment="1">
      <alignment horizontal="left" vertical="center" wrapText="1" indent="3"/>
    </xf>
    <xf numFmtId="0" fontId="77" fillId="0" borderId="0" xfId="0" applyFont="1" applyAlignment="1">
      <alignment vertical="center" wrapText="1"/>
    </xf>
    <xf numFmtId="3" fontId="66" fillId="0" borderId="0" xfId="0" applyNumberFormat="1" applyFont="1" applyAlignment="1">
      <alignment horizontal="right" vertical="center" wrapText="1"/>
    </xf>
    <xf numFmtId="167" fontId="69" fillId="34" borderId="0" xfId="33" applyNumberFormat="1" applyFont="1" applyFill="1" applyAlignment="1">
      <alignment horizontal="right" vertical="center" wrapText="1"/>
    </xf>
    <xf numFmtId="0" fontId="63" fillId="0" borderId="2" xfId="0" applyFont="1" applyBorder="1" applyAlignment="1">
      <alignment horizontal="justify" vertical="center" wrapText="1"/>
    </xf>
    <xf numFmtId="0" fontId="78" fillId="0" borderId="5" xfId="0" applyFont="1" applyBorder="1" applyAlignment="1">
      <alignment horizontal="right" vertical="center" wrapText="1"/>
    </xf>
    <xf numFmtId="0" fontId="78" fillId="0" borderId="6" xfId="0" applyFont="1" applyBorder="1" applyAlignment="1">
      <alignment horizontal="left" vertical="center" wrapText="1" indent="2"/>
    </xf>
    <xf numFmtId="0" fontId="78" fillId="0" borderId="7" xfId="0" applyFont="1" applyBorder="1" applyAlignment="1">
      <alignment horizontal="right" vertical="center" wrapText="1"/>
    </xf>
    <xf numFmtId="0" fontId="78" fillId="0" borderId="1" xfId="0" applyFont="1" applyBorder="1" applyAlignment="1">
      <alignment horizontal="right" vertical="center" wrapText="1"/>
    </xf>
    <xf numFmtId="3" fontId="63" fillId="0" borderId="2" xfId="0" applyNumberFormat="1" applyFont="1" applyBorder="1" applyAlignment="1">
      <alignment horizontal="right" vertical="center" wrapText="1"/>
    </xf>
    <xf numFmtId="166" fontId="79" fillId="0" borderId="0" xfId="33" applyNumberFormat="1" applyFont="1" applyFill="1" applyAlignment="1">
      <alignment vertical="center" wrapText="1"/>
    </xf>
    <xf numFmtId="0" fontId="65" fillId="0" borderId="0" xfId="0" applyFont="1" applyAlignment="1">
      <alignment vertical="center" wrapText="1"/>
    </xf>
    <xf numFmtId="0" fontId="62" fillId="0" borderId="8" xfId="0" applyFont="1" applyBorder="1" applyAlignment="1">
      <alignment vertical="center" wrapText="1"/>
    </xf>
    <xf numFmtId="0" fontId="63" fillId="0" borderId="9" xfId="0" applyFont="1" applyBorder="1" applyAlignment="1">
      <alignment vertical="center" wrapText="1"/>
    </xf>
    <xf numFmtId="0" fontId="62" fillId="0" borderId="10" xfId="0" applyFont="1" applyBorder="1" applyAlignment="1">
      <alignment horizontal="right" vertical="center" wrapText="1"/>
    </xf>
    <xf numFmtId="0" fontId="9" fillId="0" borderId="0" xfId="0" applyFont="1" applyAlignment="1">
      <alignment horizontal="left" vertical="center" wrapText="1" indent="2"/>
    </xf>
    <xf numFmtId="0" fontId="10" fillId="0" borderId="0" xfId="0" applyFont="1" applyAlignment="1">
      <alignment horizontal="left" vertical="center" wrapText="1"/>
    </xf>
    <xf numFmtId="0" fontId="65" fillId="0" borderId="0" xfId="0" applyFont="1" applyAlignment="1">
      <alignment horizontal="justify" vertical="center" wrapText="1"/>
    </xf>
    <xf numFmtId="0" fontId="9" fillId="0" borderId="10"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right" vertical="center" wrapText="1"/>
    </xf>
    <xf numFmtId="0" fontId="80" fillId="0" borderId="10" xfId="0" applyFont="1" applyBorder="1" applyAlignment="1">
      <alignment horizontal="right" vertical="center" wrapText="1"/>
    </xf>
    <xf numFmtId="0" fontId="80" fillId="0" borderId="3" xfId="0" applyFont="1" applyBorder="1" applyAlignment="1">
      <alignment horizontal="right" vertical="center" wrapText="1"/>
    </xf>
    <xf numFmtId="0" fontId="62" fillId="0" borderId="11" xfId="0" applyFont="1" applyBorder="1" applyAlignment="1">
      <alignment horizontal="right" vertical="center" wrapText="1"/>
    </xf>
    <xf numFmtId="0" fontId="11" fillId="0" borderId="0" xfId="0" applyFont="1" applyAlignment="1">
      <alignment horizontal="left" vertical="center" wrapText="1" indent="5"/>
    </xf>
    <xf numFmtId="0" fontId="63" fillId="0" borderId="9" xfId="0" applyFont="1" applyBorder="1" applyAlignment="1">
      <alignment horizontal="left" vertical="center" wrapText="1" indent="2"/>
    </xf>
    <xf numFmtId="0" fontId="63" fillId="0" borderId="0" xfId="0" applyFont="1" applyAlignment="1">
      <alignment horizontal="left" vertical="center" wrapText="1"/>
    </xf>
    <xf numFmtId="0" fontId="69" fillId="0" borderId="2" xfId="0" applyFont="1" applyBorder="1" applyAlignment="1">
      <alignment vertical="center" wrapText="1"/>
    </xf>
    <xf numFmtId="0" fontId="78" fillId="0" borderId="6" xfId="0" applyFont="1" applyBorder="1" applyAlignment="1">
      <alignment vertical="center" wrapText="1"/>
    </xf>
    <xf numFmtId="0" fontId="78" fillId="0" borderId="11" xfId="0" applyFont="1" applyBorder="1" applyAlignment="1">
      <alignment horizontal="right" vertical="center" wrapText="1"/>
    </xf>
    <xf numFmtId="0" fontId="63" fillId="0" borderId="9" xfId="0" applyFont="1" applyBorder="1" applyAlignment="1">
      <alignment horizontal="right" vertical="center" wrapText="1"/>
    </xf>
    <xf numFmtId="0" fontId="78" fillId="0" borderId="12" xfId="0" applyFont="1" applyBorder="1" applyAlignment="1">
      <alignment horizontal="right" vertical="center" wrapText="1"/>
    </xf>
    <xf numFmtId="0" fontId="78" fillId="0" borderId="10" xfId="0" applyFont="1" applyBorder="1" applyAlignment="1">
      <alignment horizontal="right" vertical="center" wrapText="1"/>
    </xf>
    <xf numFmtId="0" fontId="78" fillId="0" borderId="3" xfId="0" applyFont="1" applyBorder="1" applyAlignment="1">
      <alignment horizontal="right" vertical="center" wrapText="1"/>
    </xf>
    <xf numFmtId="0" fontId="78" fillId="0" borderId="8" xfId="0" applyFont="1" applyBorder="1" applyAlignment="1">
      <alignment vertical="center" wrapText="1"/>
    </xf>
    <xf numFmtId="0" fontId="78" fillId="0" borderId="1" xfId="0" applyFont="1" applyBorder="1" applyAlignment="1">
      <alignment vertical="center" wrapText="1"/>
    </xf>
    <xf numFmtId="0" fontId="62" fillId="0" borderId="0" xfId="0" applyFont="1" applyAlignment="1">
      <alignment horizontal="justify" vertical="center" wrapText="1"/>
    </xf>
    <xf numFmtId="0" fontId="5" fillId="0" borderId="0" xfId="0" applyFont="1" applyAlignment="1">
      <alignment horizontal="justify" vertical="center"/>
    </xf>
    <xf numFmtId="0" fontId="9" fillId="0" borderId="0" xfId="0" applyFont="1" applyAlignment="1">
      <alignment vertical="center" wrapText="1"/>
    </xf>
    <xf numFmtId="0" fontId="5" fillId="0" borderId="0" xfId="0" applyFont="1" applyAlignment="1">
      <alignment horizontal="justify" vertical="center" wrapText="1"/>
    </xf>
    <xf numFmtId="0" fontId="9" fillId="0" borderId="13" xfId="0" applyFont="1" applyBorder="1" applyAlignment="1">
      <alignment horizontal="right" vertical="center" wrapText="1"/>
    </xf>
    <xf numFmtId="0" fontId="81" fillId="0" borderId="0" xfId="0" applyFont="1"/>
    <xf numFmtId="0" fontId="82" fillId="0" borderId="0" xfId="0" applyFont="1"/>
    <xf numFmtId="0" fontId="83" fillId="0" borderId="0" xfId="0" applyFont="1"/>
    <xf numFmtId="0" fontId="9" fillId="0" borderId="0" xfId="0" applyFont="1" applyAlignment="1">
      <alignment wrapText="1"/>
    </xf>
    <xf numFmtId="0" fontId="62" fillId="0" borderId="46" xfId="0" applyFont="1" applyBorder="1"/>
    <xf numFmtId="0" fontId="62" fillId="0" borderId="46" xfId="0" applyFont="1" applyBorder="1" applyAlignment="1">
      <alignment horizontal="right"/>
    </xf>
    <xf numFmtId="0" fontId="9" fillId="0" borderId="0" xfId="0" applyFont="1" applyAlignment="1">
      <alignment horizontal="right"/>
    </xf>
    <xf numFmtId="0" fontId="62" fillId="0" borderId="9" xfId="0" applyFont="1" applyBorder="1"/>
    <xf numFmtId="0" fontId="62" fillId="0" borderId="9" xfId="0" applyFont="1" applyBorder="1" applyAlignment="1">
      <alignment horizontal="right"/>
    </xf>
    <xf numFmtId="0" fontId="62" fillId="0" borderId="0" xfId="0" applyFont="1"/>
    <xf numFmtId="0" fontId="62" fillId="0" borderId="0" xfId="0" applyFont="1" applyAlignment="1">
      <alignment horizontal="right"/>
    </xf>
    <xf numFmtId="0" fontId="62" fillId="0" borderId="14" xfId="0" applyFont="1" applyBorder="1" applyAlignment="1">
      <alignment horizontal="right" vertical="center" wrapText="1"/>
    </xf>
    <xf numFmtId="0" fontId="62" fillId="0" borderId="15" xfId="0" applyFont="1" applyBorder="1" applyAlignment="1">
      <alignment horizontal="left" vertical="center" wrapText="1" indent="2"/>
    </xf>
    <xf numFmtId="0" fontId="62" fillId="0" borderId="0" xfId="0" applyFont="1" applyAlignment="1">
      <alignment horizontal="justify" vertical="top" wrapText="1"/>
    </xf>
    <xf numFmtId="0" fontId="0" fillId="0" borderId="0" xfId="0" applyAlignment="1">
      <alignment vertical="top"/>
    </xf>
    <xf numFmtId="0" fontId="7" fillId="0" borderId="0" xfId="0" applyFont="1"/>
    <xf numFmtId="0" fontId="13" fillId="0" borderId="0" xfId="0" applyFont="1" applyAlignment="1">
      <alignment horizontal="left" vertical="center" wrapText="1"/>
    </xf>
    <xf numFmtId="0" fontId="5" fillId="0" borderId="0" xfId="0" applyFont="1" applyAlignment="1">
      <alignment horizontal="left" vertical="center"/>
    </xf>
    <xf numFmtId="0" fontId="67" fillId="0" borderId="0" xfId="0" applyFont="1" applyAlignment="1">
      <alignment horizontal="left"/>
    </xf>
    <xf numFmtId="0" fontId="9" fillId="0" borderId="46" xfId="0" applyFont="1" applyBorder="1"/>
    <xf numFmtId="0" fontId="9" fillId="0" borderId="0" xfId="0" applyFont="1" applyAlignment="1">
      <alignment horizontal="left"/>
    </xf>
    <xf numFmtId="0" fontId="67" fillId="0" borderId="0" xfId="0" applyFont="1" applyAlignment="1">
      <alignment vertical="top"/>
    </xf>
    <xf numFmtId="0" fontId="67" fillId="0" borderId="0" xfId="0" applyFont="1" applyAlignment="1">
      <alignment vertical="center"/>
    </xf>
    <xf numFmtId="0" fontId="9" fillId="0" borderId="14" xfId="0" applyFont="1" applyBorder="1" applyAlignment="1">
      <alignment horizontal="right" vertical="center" wrapText="1"/>
    </xf>
    <xf numFmtId="0" fontId="9" fillId="0" borderId="10" xfId="0" applyFont="1" applyBorder="1" applyAlignment="1">
      <alignment horizontal="right" vertical="center" wrapText="1"/>
    </xf>
    <xf numFmtId="0" fontId="67" fillId="0" borderId="3" xfId="0" applyFont="1" applyBorder="1" applyAlignment="1">
      <alignment vertical="center" wrapText="1"/>
    </xf>
    <xf numFmtId="0" fontId="13" fillId="0" borderId="0" xfId="0" applyFont="1" applyAlignment="1">
      <alignment horizontal="left" vertical="center"/>
    </xf>
    <xf numFmtId="0" fontId="9" fillId="0" borderId="46" xfId="0" applyFont="1" applyBorder="1" applyAlignment="1">
      <alignment horizontal="right"/>
    </xf>
    <xf numFmtId="0" fontId="8" fillId="36" borderId="0" xfId="0" applyFont="1" applyFill="1" applyAlignment="1">
      <alignment horizontal="right" vertical="center" wrapText="1"/>
    </xf>
    <xf numFmtId="0" fontId="8" fillId="36" borderId="0" xfId="0" applyFont="1" applyFill="1" applyAlignment="1">
      <alignment horizontal="left" vertical="center" wrapText="1" indent="2"/>
    </xf>
    <xf numFmtId="3" fontId="8" fillId="37" borderId="0" xfId="0" applyNumberFormat="1" applyFont="1" applyFill="1" applyAlignment="1">
      <alignment horizontal="right" vertical="center" wrapText="1"/>
    </xf>
    <xf numFmtId="0" fontId="8" fillId="37" borderId="0" xfId="0" applyFont="1" applyFill="1" applyAlignment="1">
      <alignment horizontal="right" vertical="center" wrapText="1"/>
    </xf>
    <xf numFmtId="4" fontId="8" fillId="37" borderId="0" xfId="0" applyNumberFormat="1" applyFont="1" applyFill="1" applyAlignment="1">
      <alignment horizontal="right" vertical="center" wrapText="1"/>
    </xf>
    <xf numFmtId="0" fontId="8" fillId="37" borderId="0" xfId="0" applyFont="1" applyFill="1" applyAlignment="1">
      <alignment horizontal="left" vertical="center" wrapText="1" indent="2"/>
    </xf>
    <xf numFmtId="0" fontId="9" fillId="0" borderId="0" xfId="0" applyFont="1" applyAlignment="1">
      <alignment vertical="top"/>
    </xf>
    <xf numFmtId="0" fontId="9" fillId="0" borderId="7" xfId="0" applyFont="1" applyBorder="1" applyAlignment="1">
      <alignment horizontal="right"/>
    </xf>
    <xf numFmtId="0" fontId="9" fillId="0" borderId="1" xfId="0" applyFont="1" applyBorder="1" applyAlignment="1">
      <alignment horizontal="right" vertical="top"/>
    </xf>
    <xf numFmtId="165" fontId="8" fillId="37" borderId="0" xfId="0" applyNumberFormat="1" applyFont="1" applyFill="1" applyAlignment="1">
      <alignment horizontal="right" vertical="center" wrapText="1"/>
    </xf>
    <xf numFmtId="0" fontId="8" fillId="37" borderId="0" xfId="0" applyFont="1" applyFill="1" applyAlignment="1">
      <alignment horizontal="left" vertical="center" wrapText="1" indent="3"/>
    </xf>
    <xf numFmtId="3" fontId="8" fillId="36" borderId="0" xfId="0" applyNumberFormat="1" applyFont="1" applyFill="1" applyAlignment="1">
      <alignment horizontal="right" vertical="center" wrapText="1"/>
    </xf>
    <xf numFmtId="0" fontId="8" fillId="36" borderId="0" xfId="0" applyFont="1" applyFill="1" applyAlignment="1">
      <alignment horizontal="left" vertical="center" wrapText="1" indent="3"/>
    </xf>
    <xf numFmtId="0" fontId="0" fillId="0" borderId="0" xfId="0" applyAlignment="1">
      <alignment horizontal="left" indent="3"/>
    </xf>
    <xf numFmtId="0" fontId="67" fillId="0" borderId="0" xfId="0" applyFont="1" applyAlignment="1">
      <alignment horizontal="left" indent="3"/>
    </xf>
    <xf numFmtId="0" fontId="9" fillId="0" borderId="11" xfId="0" applyFont="1" applyBorder="1" applyAlignment="1">
      <alignment horizontal="right" vertical="top"/>
    </xf>
    <xf numFmtId="0" fontId="9" fillId="0" borderId="12" xfId="0" applyFont="1" applyBorder="1" applyAlignment="1">
      <alignment horizontal="right"/>
    </xf>
    <xf numFmtId="3" fontId="10" fillId="0" borderId="0" xfId="0" applyNumberFormat="1" applyFont="1" applyAlignment="1">
      <alignment horizontal="right" vertical="top" wrapText="1"/>
    </xf>
    <xf numFmtId="0" fontId="10" fillId="0" borderId="0" xfId="0" applyFont="1" applyAlignment="1">
      <alignment horizontal="right" vertical="top" wrapText="1"/>
    </xf>
    <xf numFmtId="0" fontId="10" fillId="0" borderId="0" xfId="0" applyFont="1" applyAlignment="1">
      <alignment horizontal="left" vertical="top" wrapText="1" indent="3"/>
    </xf>
    <xf numFmtId="0" fontId="69" fillId="37" borderId="0" xfId="0" applyFont="1" applyFill="1" applyAlignment="1">
      <alignment vertical="center" wrapText="1"/>
    </xf>
    <xf numFmtId="0" fontId="69" fillId="37" borderId="0" xfId="0" applyFont="1" applyFill="1" applyAlignment="1">
      <alignment horizontal="left" vertical="center" wrapText="1" indent="2"/>
    </xf>
    <xf numFmtId="0" fontId="62" fillId="0" borderId="7" xfId="0" applyFont="1" applyBorder="1"/>
    <xf numFmtId="0" fontId="62" fillId="0" borderId="7" xfId="0" applyFont="1" applyBorder="1" applyAlignment="1">
      <alignment horizontal="right"/>
    </xf>
    <xf numFmtId="0" fontId="62" fillId="0" borderId="1" xfId="0" applyFont="1" applyBorder="1" applyAlignment="1">
      <alignment vertical="top"/>
    </xf>
    <xf numFmtId="0" fontId="62" fillId="0" borderId="1" xfId="0" applyFont="1" applyBorder="1" applyAlignment="1">
      <alignment horizontal="right" vertical="top"/>
    </xf>
    <xf numFmtId="0" fontId="62" fillId="0" borderId="10" xfId="0" applyFont="1" applyBorder="1" applyAlignment="1">
      <alignment horizontal="right"/>
    </xf>
    <xf numFmtId="0" fontId="62" fillId="0" borderId="8" xfId="0" applyFont="1" applyBorder="1" applyAlignment="1">
      <alignment horizontal="right"/>
    </xf>
    <xf numFmtId="0" fontId="62" fillId="0" borderId="3" xfId="0" applyFont="1" applyBorder="1" applyAlignment="1">
      <alignment horizontal="right" vertical="top"/>
    </xf>
    <xf numFmtId="0" fontId="6" fillId="0" borderId="0" xfId="0" applyFont="1"/>
    <xf numFmtId="166" fontId="6" fillId="0" borderId="0" xfId="33" applyNumberFormat="1" applyFont="1" applyFill="1"/>
    <xf numFmtId="166" fontId="6" fillId="0" borderId="0" xfId="33" applyNumberFormat="1" applyFont="1" applyFill="1" applyBorder="1"/>
    <xf numFmtId="0" fontId="6" fillId="0" borderId="0" xfId="0" applyFont="1" applyAlignment="1">
      <alignment wrapText="1"/>
    </xf>
    <xf numFmtId="166" fontId="7" fillId="0" borderId="0" xfId="0" applyNumberFormat="1" applyFont="1"/>
    <xf numFmtId="166" fontId="10" fillId="0" borderId="0" xfId="33" applyNumberFormat="1" applyFont="1" applyFill="1" applyBorder="1"/>
    <xf numFmtId="0" fontId="10" fillId="0" borderId="0" xfId="0" applyFont="1" applyAlignment="1">
      <alignment horizontal="center" vertical="center" wrapText="1"/>
    </xf>
    <xf numFmtId="0" fontId="10" fillId="0" borderId="0" xfId="0" applyFont="1" applyAlignment="1">
      <alignment wrapText="1"/>
    </xf>
    <xf numFmtId="0" fontId="8" fillId="0" borderId="0" xfId="0" applyFont="1"/>
    <xf numFmtId="166" fontId="8" fillId="0" borderId="0" xfId="0" applyNumberFormat="1" applyFont="1"/>
    <xf numFmtId="3" fontId="10" fillId="0" borderId="0" xfId="38" applyNumberFormat="1" applyFont="1" applyAlignment="1">
      <alignment horizontal="righ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166" fontId="6" fillId="0" borderId="0" xfId="33" applyNumberFormat="1" applyFont="1" applyFill="1" applyAlignment="1"/>
    <xf numFmtId="166" fontId="10" fillId="0" borderId="0" xfId="33" applyNumberFormat="1" applyFont="1" applyFill="1" applyBorder="1" applyAlignment="1">
      <alignment horizontal="left" vertical="center" indent="2"/>
    </xf>
    <xf numFmtId="3" fontId="10" fillId="37" borderId="0" xfId="38" applyNumberFormat="1" applyFont="1" applyFill="1" applyAlignment="1">
      <alignment horizontal="left" vertical="center" wrapText="1" indent="2"/>
    </xf>
    <xf numFmtId="0" fontId="84" fillId="0" borderId="0" xfId="0" applyFont="1"/>
    <xf numFmtId="0" fontId="76" fillId="0" borderId="15" xfId="0" applyFont="1" applyBorder="1" applyAlignment="1">
      <alignment horizontal="left" vertical="center" wrapText="1" indent="2"/>
    </xf>
    <xf numFmtId="166" fontId="85" fillId="0" borderId="0" xfId="33" applyNumberFormat="1" applyFont="1" applyFill="1" applyBorder="1"/>
    <xf numFmtId="0" fontId="71" fillId="0" borderId="0" xfId="0" applyFont="1" applyAlignment="1">
      <alignment vertical="center" wrapText="1"/>
    </xf>
    <xf numFmtId="0" fontId="71" fillId="0" borderId="0" xfId="0" applyFont="1" applyAlignment="1">
      <alignment horizontal="left" vertical="center" wrapText="1" indent="2"/>
    </xf>
    <xf numFmtId="166" fontId="86" fillId="0" borderId="0" xfId="33" applyNumberFormat="1" applyFont="1" applyFill="1" applyBorder="1"/>
    <xf numFmtId="3" fontId="69" fillId="37" borderId="0" xfId="0" applyNumberFormat="1" applyFont="1" applyFill="1" applyAlignment="1">
      <alignment horizontal="right" vertical="center" wrapText="1"/>
    </xf>
    <xf numFmtId="0" fontId="87" fillId="0" borderId="0" xfId="0" applyFont="1"/>
    <xf numFmtId="164" fontId="88" fillId="0" borderId="0" xfId="0" applyNumberFormat="1" applyFont="1" applyAlignment="1">
      <alignment horizontal="right"/>
    </xf>
    <xf numFmtId="164" fontId="87" fillId="0" borderId="0" xfId="0" applyNumberFormat="1" applyFont="1"/>
    <xf numFmtId="169" fontId="87" fillId="0" borderId="0" xfId="0" applyNumberFormat="1" applyFont="1"/>
    <xf numFmtId="0" fontId="89" fillId="0" borderId="0" xfId="0" applyFont="1" applyAlignment="1">
      <alignment horizontal="justify" wrapText="1"/>
    </xf>
    <xf numFmtId="164" fontId="29" fillId="0" borderId="0" xfId="38" applyNumberFormat="1" applyFont="1" applyAlignment="1">
      <alignment horizontal="right" vertical="center" wrapText="1"/>
    </xf>
    <xf numFmtId="169" fontId="29" fillId="0" borderId="0" xfId="38" applyNumberFormat="1" applyFont="1" applyAlignment="1">
      <alignment horizontal="right" vertical="center" wrapText="1"/>
    </xf>
    <xf numFmtId="0" fontId="84" fillId="0" borderId="0" xfId="0" applyFont="1" applyAlignment="1">
      <alignment horizontal="right" vertical="center" wrapText="1"/>
    </xf>
    <xf numFmtId="0" fontId="76" fillId="0" borderId="5" xfId="0" applyFont="1" applyBorder="1" applyAlignment="1">
      <alignment horizontal="left" vertical="center" wrapText="1"/>
    </xf>
    <xf numFmtId="0" fontId="62" fillId="35" borderId="14" xfId="0" applyFont="1" applyFill="1" applyBorder="1" applyAlignment="1">
      <alignment horizontal="right" vertical="center" wrapText="1"/>
    </xf>
    <xf numFmtId="0" fontId="63" fillId="0" borderId="9" xfId="0" applyFont="1" applyBorder="1" applyAlignment="1">
      <alignment horizontal="left" vertical="center" wrapText="1"/>
    </xf>
    <xf numFmtId="0" fontId="63" fillId="0" borderId="2" xfId="0" applyFont="1" applyBorder="1" applyAlignment="1">
      <alignment horizontal="left" vertical="center" wrapText="1"/>
    </xf>
    <xf numFmtId="0" fontId="69" fillId="37" borderId="0" xfId="0" applyFont="1" applyFill="1" applyAlignment="1">
      <alignment horizontal="left" vertical="center" wrapText="1"/>
    </xf>
    <xf numFmtId="0" fontId="69" fillId="37" borderId="0" xfId="0" applyFont="1" applyFill="1" applyAlignment="1">
      <alignment horizontal="right" vertical="center" wrapText="1"/>
    </xf>
    <xf numFmtId="0" fontId="64" fillId="0" borderId="0" xfId="0" applyFont="1" applyAlignment="1">
      <alignment horizontal="left" vertical="center" wrapText="1"/>
    </xf>
    <xf numFmtId="0" fontId="90" fillId="0" borderId="0" xfId="0" applyFont="1" applyAlignment="1">
      <alignment horizontal="right" vertical="center" wrapText="1"/>
    </xf>
    <xf numFmtId="3" fontId="88" fillId="0" borderId="0" xfId="33" applyNumberFormat="1" applyFont="1" applyFill="1" applyBorder="1" applyAlignment="1">
      <alignment horizontal="right"/>
    </xf>
    <xf numFmtId="166" fontId="88" fillId="0" borderId="0" xfId="33" applyNumberFormat="1" applyFont="1" applyFill="1" applyBorder="1" applyAlignment="1">
      <alignment horizontal="right"/>
    </xf>
    <xf numFmtId="3" fontId="73" fillId="0" borderId="0" xfId="33" applyNumberFormat="1" applyFont="1" applyFill="1" applyBorder="1" applyAlignment="1">
      <alignment horizontal="right"/>
    </xf>
    <xf numFmtId="166" fontId="73" fillId="0" borderId="0" xfId="33" applyNumberFormat="1" applyFont="1" applyFill="1" applyBorder="1" applyAlignment="1">
      <alignment horizontal="right"/>
    </xf>
    <xf numFmtId="3" fontId="73" fillId="0" borderId="0" xfId="33" applyNumberFormat="1" applyFont="1" applyFill="1" applyBorder="1"/>
    <xf numFmtId="0" fontId="62" fillId="0" borderId="0" xfId="0" applyFont="1" applyAlignment="1">
      <alignment vertical="center"/>
    </xf>
    <xf numFmtId="0" fontId="88" fillId="0" borderId="0" xfId="0" applyFont="1" applyAlignment="1">
      <alignment vertical="center"/>
    </xf>
    <xf numFmtId="0" fontId="76" fillId="0" borderId="5" xfId="0" applyFont="1" applyBorder="1" applyAlignment="1">
      <alignment vertical="center" wrapText="1"/>
    </xf>
    <xf numFmtId="0" fontId="91" fillId="0" borderId="0" xfId="0" applyFont="1" applyAlignment="1">
      <alignment vertical="center"/>
    </xf>
    <xf numFmtId="0" fontId="92" fillId="0" borderId="0" xfId="0" applyFont="1"/>
    <xf numFmtId="0" fontId="87" fillId="0" borderId="0" xfId="40" applyFont="1"/>
    <xf numFmtId="170" fontId="87" fillId="0" borderId="0" xfId="40" applyNumberFormat="1" applyFont="1"/>
    <xf numFmtId="0" fontId="30" fillId="0" borderId="0" xfId="40" applyFont="1"/>
    <xf numFmtId="170" fontId="30" fillId="0" borderId="0" xfId="40" applyNumberFormat="1" applyFont="1"/>
    <xf numFmtId="3" fontId="30" fillId="0" borderId="0" xfId="38" applyNumberFormat="1" applyFont="1" applyAlignment="1">
      <alignment horizontal="right" vertical="center" wrapText="1"/>
    </xf>
    <xf numFmtId="169" fontId="30" fillId="0" borderId="0" xfId="38" applyNumberFormat="1" applyFont="1" applyAlignment="1">
      <alignment horizontal="right" vertical="center" wrapText="1"/>
    </xf>
    <xf numFmtId="164" fontId="30" fillId="0" borderId="0" xfId="38" applyNumberFormat="1" applyFont="1" applyAlignment="1">
      <alignment horizontal="right" vertical="center" wrapText="1"/>
    </xf>
    <xf numFmtId="0" fontId="87" fillId="0" borderId="0" xfId="0" applyFont="1" applyAlignment="1">
      <alignment horizontal="right" vertical="center" wrapText="1"/>
    </xf>
    <xf numFmtId="3" fontId="30" fillId="0" borderId="0" xfId="38" applyNumberFormat="1" applyFont="1" applyAlignment="1">
      <alignment horizontal="left" vertical="center" wrapText="1"/>
    </xf>
    <xf numFmtId="0" fontId="76" fillId="0" borderId="15" xfId="0" applyFont="1" applyBorder="1" applyAlignment="1">
      <alignment horizontal="left" vertical="center" wrapText="1" indent="3"/>
    </xf>
    <xf numFmtId="0" fontId="76" fillId="0" borderId="14" xfId="0" applyFont="1" applyBorder="1" applyAlignment="1">
      <alignment horizontal="right" vertical="center" wrapText="1"/>
    </xf>
    <xf numFmtId="0" fontId="63" fillId="0" borderId="9" xfId="0" applyFont="1" applyBorder="1" applyAlignment="1">
      <alignment horizontal="left" vertical="center" wrapText="1" indent="3"/>
    </xf>
    <xf numFmtId="0" fontId="71" fillId="0" borderId="0" xfId="0" applyFont="1" applyAlignment="1">
      <alignment horizontal="left" vertical="center" wrapText="1" indent="3"/>
    </xf>
    <xf numFmtId="0" fontId="69" fillId="37" borderId="0" xfId="0" applyFont="1" applyFill="1" applyAlignment="1">
      <alignment horizontal="left" vertical="center" wrapText="1" indent="3"/>
    </xf>
    <xf numFmtId="166" fontId="23" fillId="0" borderId="0" xfId="33" applyNumberFormat="1" applyFont="1" applyFill="1" applyBorder="1" applyAlignment="1"/>
    <xf numFmtId="166" fontId="72" fillId="0" borderId="0" xfId="33" applyNumberFormat="1" applyFont="1" applyFill="1" applyBorder="1" applyAlignment="1"/>
    <xf numFmtId="166" fontId="74" fillId="0" borderId="0" xfId="33" applyNumberFormat="1" applyFont="1" applyFill="1" applyBorder="1"/>
    <xf numFmtId="166" fontId="87" fillId="0" borderId="0" xfId="33" applyNumberFormat="1" applyFont="1" applyBorder="1"/>
    <xf numFmtId="166" fontId="30" fillId="0" borderId="0" xfId="33" applyNumberFormat="1" applyFont="1" applyBorder="1"/>
    <xf numFmtId="0" fontId="71" fillId="0" borderId="0" xfId="0" applyFont="1" applyAlignment="1">
      <alignment horizontal="left" vertical="center" wrapText="1"/>
    </xf>
    <xf numFmtId="0" fontId="66" fillId="37" borderId="0" xfId="0" applyFont="1" applyFill="1" applyAlignment="1">
      <alignment horizontal="left" vertical="center" wrapText="1"/>
    </xf>
    <xf numFmtId="0" fontId="76" fillId="0" borderId="15" xfId="0" applyFont="1" applyBorder="1" applyAlignment="1">
      <alignment horizontal="right" vertical="center" wrapText="1"/>
    </xf>
    <xf numFmtId="166" fontId="20" fillId="0" borderId="0" xfId="33" applyNumberFormat="1" applyFont="1" applyBorder="1" applyAlignment="1"/>
    <xf numFmtId="0" fontId="31" fillId="0" borderId="0" xfId="38" applyFont="1" applyAlignment="1">
      <alignment vertical="top"/>
    </xf>
    <xf numFmtId="0" fontId="19" fillId="0" borderId="0" xfId="38" applyFont="1"/>
    <xf numFmtId="0" fontId="62" fillId="0" borderId="5" xfId="0" applyFont="1" applyBorder="1" applyAlignment="1">
      <alignment vertical="center" wrapText="1"/>
    </xf>
    <xf numFmtId="0" fontId="79" fillId="0" borderId="0" xfId="0" applyFont="1"/>
    <xf numFmtId="0" fontId="65" fillId="0" borderId="0" xfId="0" applyFont="1"/>
    <xf numFmtId="0" fontId="79" fillId="0" borderId="2" xfId="0" applyFont="1" applyBorder="1"/>
    <xf numFmtId="0" fontId="79" fillId="0" borderId="2" xfId="0" applyFont="1" applyBorder="1" applyAlignment="1">
      <alignment horizontal="left" indent="2"/>
    </xf>
    <xf numFmtId="0" fontId="93" fillId="0" borderId="0" xfId="0" applyFont="1"/>
    <xf numFmtId="9" fontId="63" fillId="0" borderId="2" xfId="0" applyNumberFormat="1" applyFont="1" applyBorder="1" applyAlignment="1">
      <alignment horizontal="right" vertical="center" wrapText="1"/>
    </xf>
    <xf numFmtId="9" fontId="63" fillId="0" borderId="0" xfId="0" applyNumberFormat="1" applyFont="1" applyAlignment="1">
      <alignment horizontal="right" vertical="center" wrapText="1"/>
    </xf>
    <xf numFmtId="3" fontId="63" fillId="0" borderId="0" xfId="0" applyNumberFormat="1" applyFont="1" applyAlignment="1">
      <alignment vertical="center" wrapText="1"/>
    </xf>
    <xf numFmtId="0" fontId="94" fillId="0" borderId="0" xfId="0" applyFont="1"/>
    <xf numFmtId="0" fontId="94" fillId="0" borderId="0" xfId="0" applyFont="1" applyAlignment="1">
      <alignment vertical="top"/>
    </xf>
    <xf numFmtId="0" fontId="10" fillId="0" borderId="14" xfId="0" applyFont="1" applyBorder="1" applyAlignment="1">
      <alignment horizontal="right" vertical="center" wrapText="1"/>
    </xf>
    <xf numFmtId="0" fontId="10" fillId="0" borderId="5" xfId="0" applyFont="1" applyBorder="1" applyAlignment="1">
      <alignment horizontal="left" vertical="center" wrapText="1"/>
    </xf>
    <xf numFmtId="0" fontId="11" fillId="0" borderId="2" xfId="0" applyFont="1" applyBorder="1" applyAlignment="1">
      <alignment horizontal="left" vertical="center" wrapText="1"/>
    </xf>
    <xf numFmtId="0" fontId="10" fillId="0" borderId="14" xfId="0" applyFont="1" applyBorder="1" applyAlignment="1">
      <alignment horizontal="left" vertical="center" wrapText="1" indent="1"/>
    </xf>
    <xf numFmtId="0" fontId="67" fillId="0" borderId="0" xfId="0" applyFont="1" applyAlignment="1">
      <alignment horizontal="left" indent="1"/>
    </xf>
    <xf numFmtId="0" fontId="0" fillId="0" borderId="0" xfId="0" applyAlignment="1">
      <alignment horizontal="left" indent="1"/>
    </xf>
    <xf numFmtId="0" fontId="0" fillId="0" borderId="0" xfId="0" applyAlignment="1">
      <alignment horizontal="left"/>
    </xf>
    <xf numFmtId="0" fontId="10" fillId="0" borderId="14" xfId="0" applyFont="1" applyBorder="1" applyAlignment="1">
      <alignment horizontal="left" vertical="center" indent="1"/>
    </xf>
    <xf numFmtId="0" fontId="10" fillId="0" borderId="0" xfId="0" applyFont="1" applyAlignment="1">
      <alignment horizontal="left" vertical="center" indent="1"/>
    </xf>
    <xf numFmtId="0" fontId="11" fillId="0" borderId="2" xfId="0" applyFont="1" applyBorder="1" applyAlignment="1">
      <alignment horizontal="left" vertical="center" indent="1"/>
    </xf>
    <xf numFmtId="0" fontId="11" fillId="0" borderId="2" xfId="0" applyFont="1" applyBorder="1" applyAlignment="1">
      <alignment horizontal="left" vertical="center" wrapText="1" indent="1"/>
    </xf>
    <xf numFmtId="0" fontId="9" fillId="0" borderId="9" xfId="0" applyFont="1" applyBorder="1"/>
    <xf numFmtId="0" fontId="10" fillId="0" borderId="15" xfId="0" applyFont="1" applyBorder="1" applyAlignment="1">
      <alignment horizontal="left" vertical="center" wrapText="1" indent="1"/>
    </xf>
    <xf numFmtId="3" fontId="10" fillId="0" borderId="2" xfId="0" applyNumberFormat="1" applyFont="1" applyBorder="1" applyAlignment="1">
      <alignment horizontal="right" vertical="center" wrapText="1"/>
    </xf>
    <xf numFmtId="0" fontId="9" fillId="0" borderId="14" xfId="0" applyFont="1" applyBorder="1" applyAlignment="1">
      <alignment horizontal="left" vertical="center" wrapTex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2"/>
    </xf>
    <xf numFmtId="0" fontId="9" fillId="0" borderId="10" xfId="0" applyFont="1" applyBorder="1" applyAlignment="1">
      <alignment horizontal="left" wrapText="1" indent="1"/>
    </xf>
    <xf numFmtId="0" fontId="9" fillId="0" borderId="10" xfId="0" applyFont="1" applyBorder="1" applyAlignment="1">
      <alignment horizontal="right" wrapText="1"/>
    </xf>
    <xf numFmtId="0" fontId="9" fillId="0" borderId="3" xfId="0" applyFont="1" applyBorder="1" applyAlignment="1">
      <alignment horizontal="left" vertical="top" wrapText="1" indent="1"/>
    </xf>
    <xf numFmtId="0" fontId="9" fillId="0" borderId="3" xfId="0" applyFont="1" applyBorder="1" applyAlignment="1">
      <alignment horizontal="right" vertical="top" wrapText="1"/>
    </xf>
    <xf numFmtId="0" fontId="9" fillId="0" borderId="10" xfId="0" applyFont="1" applyBorder="1" applyAlignment="1">
      <alignment horizontal="right"/>
    </xf>
    <xf numFmtId="0" fontId="9" fillId="0" borderId="3" xfId="0" applyFont="1" applyBorder="1" applyAlignment="1">
      <alignment horizontal="right" vertical="top"/>
    </xf>
    <xf numFmtId="0" fontId="9" fillId="0" borderId="10" xfId="0" applyFont="1" applyBorder="1" applyAlignment="1">
      <alignment horizontal="left" indent="1"/>
    </xf>
    <xf numFmtId="0" fontId="9" fillId="0" borderId="3" xfId="0" applyFont="1" applyBorder="1" applyAlignment="1">
      <alignment horizontal="left" vertical="top" indent="1"/>
    </xf>
    <xf numFmtId="0" fontId="9" fillId="0" borderId="12" xfId="0" applyFont="1" applyBorder="1" applyAlignment="1">
      <alignment horizontal="left" indent="3"/>
    </xf>
    <xf numFmtId="0" fontId="9" fillId="0" borderId="11" xfId="0" applyFont="1" applyBorder="1" applyAlignment="1">
      <alignment horizontal="left" vertical="top" indent="3"/>
    </xf>
    <xf numFmtId="0" fontId="13" fillId="0" borderId="0" xfId="0" applyFont="1" applyAlignment="1">
      <alignment horizontal="left" vertical="center" wrapText="1" indent="3"/>
    </xf>
    <xf numFmtId="0" fontId="12" fillId="0" borderId="10" xfId="0" applyFont="1" applyBorder="1" applyAlignment="1">
      <alignment horizontal="right"/>
    </xf>
    <xf numFmtId="0" fontId="12" fillId="0" borderId="3" xfId="0" applyFont="1" applyBorder="1" applyAlignment="1">
      <alignment horizontal="right" vertical="top"/>
    </xf>
    <xf numFmtId="0" fontId="9" fillId="0" borderId="1" xfId="0" applyFont="1" applyBorder="1" applyAlignment="1">
      <alignment horizontal="left" vertical="top" indent="1"/>
    </xf>
    <xf numFmtId="0" fontId="9" fillId="0" borderId="2" xfId="0" applyFont="1" applyBorder="1" applyAlignment="1">
      <alignment horizontal="left" vertical="top" indent="3"/>
    </xf>
    <xf numFmtId="0" fontId="5" fillId="0" borderId="0" xfId="0" applyFont="1"/>
    <xf numFmtId="0" fontId="8" fillId="0" borderId="0" xfId="0" applyFont="1" applyAlignment="1">
      <alignment horizontal="center" vertical="center" wrapText="1"/>
    </xf>
    <xf numFmtId="0" fontId="26" fillId="0" borderId="0" xfId="0" applyFont="1" applyAlignment="1">
      <alignment horizontal="justify" vertical="center" wrapText="1"/>
    </xf>
    <xf numFmtId="0" fontId="80" fillId="2" borderId="47" xfId="0" applyFont="1" applyFill="1" applyBorder="1" applyAlignment="1">
      <alignment horizontal="right" vertical="center" wrapText="1"/>
    </xf>
    <xf numFmtId="0" fontId="80" fillId="2" borderId="48" xfId="0" applyFont="1" applyFill="1" applyBorder="1" applyAlignment="1">
      <alignment horizontal="right" vertical="center" wrapText="1"/>
    </xf>
    <xf numFmtId="0" fontId="80" fillId="2" borderId="49" xfId="0" applyFont="1" applyFill="1" applyBorder="1" applyAlignment="1">
      <alignment horizontal="right" vertical="center" wrapText="1"/>
    </xf>
    <xf numFmtId="0" fontId="80" fillId="2" borderId="50" xfId="0" applyFont="1" applyFill="1" applyBorder="1" applyAlignment="1">
      <alignment horizontal="right" vertical="center" wrapText="1"/>
    </xf>
    <xf numFmtId="0" fontId="78" fillId="0" borderId="14" xfId="0" applyFont="1" applyBorder="1" applyAlignment="1">
      <alignment horizontal="right" vertical="center" wrapText="1"/>
    </xf>
    <xf numFmtId="0" fontId="63" fillId="0" borderId="0" xfId="0" applyFont="1" applyAlignment="1">
      <alignment horizontal="right" wrapText="1"/>
    </xf>
    <xf numFmtId="3" fontId="66" fillId="37" borderId="0" xfId="0" applyNumberFormat="1" applyFont="1" applyFill="1" applyAlignment="1">
      <alignment horizontal="right" vertical="center" wrapText="1"/>
    </xf>
    <xf numFmtId="0" fontId="66" fillId="37" borderId="0" xfId="0" applyFont="1" applyFill="1" applyAlignment="1">
      <alignment horizontal="right" vertical="center" wrapText="1"/>
    </xf>
    <xf numFmtId="0" fontId="70" fillId="0" borderId="0" xfId="0" applyFont="1" applyAlignment="1">
      <alignment vertical="center" wrapText="1"/>
    </xf>
    <xf numFmtId="0" fontId="69" fillId="34" borderId="0" xfId="0" applyFont="1" applyFill="1" applyAlignment="1">
      <alignment horizontal="left" vertical="center" wrapText="1"/>
    </xf>
    <xf numFmtId="0" fontId="62" fillId="0" borderId="15" xfId="0" applyFont="1" applyBorder="1" applyAlignment="1">
      <alignment horizontal="right" vertical="center" wrapText="1"/>
    </xf>
    <xf numFmtId="0" fontId="62" fillId="0" borderId="12" xfId="0" applyFont="1" applyBorder="1" applyAlignment="1">
      <alignment horizontal="right" vertical="center" wrapText="1"/>
    </xf>
    <xf numFmtId="0" fontId="62" fillId="0" borderId="14" xfId="0" applyFont="1" applyBorder="1" applyAlignment="1">
      <alignment horizontal="center" vertical="center" wrapText="1"/>
    </xf>
    <xf numFmtId="0" fontId="62" fillId="0" borderId="15" xfId="0" applyFont="1" applyBorder="1" applyAlignment="1">
      <alignment horizontal="center" vertical="center" wrapText="1"/>
    </xf>
    <xf numFmtId="0" fontId="69" fillId="37" borderId="0" xfId="0" applyFont="1" applyFill="1" applyAlignment="1">
      <alignment horizontal="justify" vertical="center" wrapText="1"/>
    </xf>
    <xf numFmtId="0" fontId="63" fillId="0" borderId="0" xfId="0" applyFont="1" applyAlignment="1">
      <alignment horizontal="justify" vertical="center" wrapText="1"/>
    </xf>
    <xf numFmtId="0" fontId="71" fillId="0" borderId="0" xfId="0" applyFont="1" applyAlignment="1">
      <alignment horizontal="justify" vertical="center" wrapText="1"/>
    </xf>
    <xf numFmtId="0" fontId="88" fillId="0" borderId="0" xfId="0" applyFont="1"/>
    <xf numFmtId="3" fontId="64" fillId="0" borderId="0" xfId="0" applyNumberFormat="1" applyFont="1" applyAlignment="1">
      <alignment horizontal="right" wrapText="1"/>
    </xf>
    <xf numFmtId="0" fontId="66" fillId="0" borderId="0" xfId="0" applyFont="1" applyAlignment="1">
      <alignment horizontal="left" vertical="center" wrapText="1" indent="2"/>
    </xf>
    <xf numFmtId="0" fontId="11" fillId="0" borderId="0" xfId="0" applyFont="1" applyAlignment="1">
      <alignment horizontal="left" vertical="center" wrapText="1" indent="4"/>
    </xf>
    <xf numFmtId="0" fontId="64" fillId="0" borderId="0" xfId="0" applyFont="1" applyAlignment="1">
      <alignment horizontal="left" wrapText="1" indent="4"/>
    </xf>
    <xf numFmtId="0" fontId="11" fillId="0" borderId="0" xfId="0" applyFont="1" applyAlignment="1">
      <alignment horizontal="left" wrapText="1" indent="4"/>
    </xf>
    <xf numFmtId="3" fontId="66" fillId="0" borderId="0" xfId="0" applyNumberFormat="1" applyFont="1" applyAlignment="1">
      <alignment horizontal="right" wrapText="1"/>
    </xf>
    <xf numFmtId="3" fontId="66" fillId="0" borderId="0" xfId="0" applyNumberFormat="1" applyFont="1" applyAlignment="1">
      <alignment vertical="center" wrapText="1"/>
    </xf>
    <xf numFmtId="164" fontId="66" fillId="0" borderId="0" xfId="0" applyNumberFormat="1" applyFont="1" applyAlignment="1">
      <alignment vertical="center" wrapText="1"/>
    </xf>
    <xf numFmtId="164" fontId="66" fillId="0" borderId="0" xfId="0" applyNumberFormat="1" applyFont="1" applyAlignment="1">
      <alignment horizontal="right" vertical="center" wrapText="1"/>
    </xf>
    <xf numFmtId="164" fontId="0" fillId="0" borderId="0" xfId="0" applyNumberFormat="1"/>
    <xf numFmtId="3" fontId="66" fillId="37" borderId="0" xfId="0" applyNumberFormat="1" applyFont="1" applyFill="1" applyAlignment="1">
      <alignment vertical="center" wrapText="1"/>
    </xf>
    <xf numFmtId="0" fontId="69" fillId="0" borderId="2" xfId="0" applyFont="1" applyBorder="1" applyAlignment="1">
      <alignment horizontal="right" vertical="center" wrapText="1"/>
    </xf>
    <xf numFmtId="0" fontId="69" fillId="0" borderId="2" xfId="0" applyFont="1" applyBorder="1" applyAlignment="1">
      <alignment horizontal="left" vertical="center" wrapText="1" indent="2"/>
    </xf>
    <xf numFmtId="0" fontId="77" fillId="0" borderId="0" xfId="0" applyFont="1"/>
    <xf numFmtId="0" fontId="78" fillId="0" borderId="15" xfId="0" applyFont="1" applyBorder="1" applyAlignment="1">
      <alignment horizontal="right" vertical="center" wrapText="1"/>
    </xf>
    <xf numFmtId="0" fontId="77" fillId="0" borderId="0" xfId="0" applyFont="1" applyAlignment="1">
      <alignment vertical="top"/>
    </xf>
    <xf numFmtId="0" fontId="62" fillId="0" borderId="2" xfId="0" applyFont="1" applyBorder="1" applyAlignment="1">
      <alignment horizontal="right" vertical="top"/>
    </xf>
    <xf numFmtId="0" fontId="95" fillId="0" borderId="0" xfId="0" applyFont="1" applyAlignment="1">
      <alignment wrapText="1"/>
    </xf>
    <xf numFmtId="0" fontId="62" fillId="0" borderId="0" xfId="0" applyFont="1" applyAlignment="1">
      <alignment vertical="top"/>
    </xf>
    <xf numFmtId="166" fontId="87" fillId="0" borderId="0" xfId="33" applyNumberFormat="1" applyFont="1" applyFill="1"/>
    <xf numFmtId="166" fontId="72" fillId="0" borderId="0" xfId="33" applyNumberFormat="1" applyFont="1" applyFill="1" applyAlignment="1"/>
    <xf numFmtId="166" fontId="84" fillId="0" borderId="0" xfId="33" applyNumberFormat="1" applyFont="1" applyFill="1"/>
    <xf numFmtId="166" fontId="62" fillId="0" borderId="14" xfId="33" applyNumberFormat="1" applyFont="1" applyFill="1" applyBorder="1" applyAlignment="1">
      <alignment horizontal="right" vertical="center" wrapText="1"/>
    </xf>
    <xf numFmtId="166" fontId="62" fillId="0" borderId="15" xfId="33" applyNumberFormat="1" applyFont="1" applyFill="1" applyBorder="1" applyAlignment="1">
      <alignment horizontal="left" vertical="center" wrapText="1" indent="2"/>
    </xf>
    <xf numFmtId="166" fontId="63" fillId="0" borderId="2" xfId="33" applyNumberFormat="1" applyFont="1" applyFill="1" applyBorder="1" applyAlignment="1">
      <alignment horizontal="left" vertical="center" wrapText="1" indent="2"/>
    </xf>
    <xf numFmtId="166" fontId="63" fillId="0" borderId="0" xfId="33" applyNumberFormat="1" applyFont="1" applyFill="1" applyBorder="1" applyAlignment="1">
      <alignment vertical="center" wrapText="1"/>
    </xf>
    <xf numFmtId="166" fontId="63" fillId="0" borderId="0" xfId="33" applyNumberFormat="1" applyFont="1" applyFill="1" applyBorder="1" applyAlignment="1">
      <alignment horizontal="right" vertical="center" wrapText="1"/>
    </xf>
    <xf numFmtId="166" fontId="64" fillId="0" borderId="0" xfId="33" applyNumberFormat="1" applyFont="1" applyFill="1" applyBorder="1" applyAlignment="1">
      <alignment horizontal="right" vertical="center" wrapText="1"/>
    </xf>
    <xf numFmtId="166" fontId="64" fillId="0" borderId="0" xfId="33" applyNumberFormat="1" applyFont="1" applyFill="1" applyBorder="1" applyAlignment="1">
      <alignment horizontal="left" vertical="center" wrapText="1" indent="2"/>
    </xf>
    <xf numFmtId="166" fontId="69" fillId="37" borderId="0" xfId="33" applyNumberFormat="1" applyFont="1" applyFill="1" applyBorder="1" applyAlignment="1">
      <alignment horizontal="right" vertical="center" wrapText="1"/>
    </xf>
    <xf numFmtId="166" fontId="69" fillId="37" borderId="0" xfId="33" applyNumberFormat="1" applyFont="1" applyFill="1" applyBorder="1" applyAlignment="1">
      <alignment horizontal="left" vertical="center" wrapText="1" indent="2"/>
    </xf>
    <xf numFmtId="166" fontId="84" fillId="0" borderId="0" xfId="33" applyNumberFormat="1" applyFont="1" applyFill="1" applyAlignment="1"/>
    <xf numFmtId="166" fontId="79" fillId="0" borderId="0" xfId="33" applyNumberFormat="1" applyFont="1" applyAlignment="1">
      <alignment horizontal="justify" vertical="center" wrapText="1"/>
    </xf>
    <xf numFmtId="166" fontId="62" fillId="0" borderId="0" xfId="33" applyNumberFormat="1" applyFont="1" applyAlignment="1"/>
    <xf numFmtId="165" fontId="10" fillId="0" borderId="0" xfId="0" applyNumberFormat="1" applyFont="1" applyAlignment="1">
      <alignment horizontal="right" vertical="center" wrapText="1"/>
    </xf>
    <xf numFmtId="0" fontId="9" fillId="0" borderId="0" xfId="0" applyFont="1" applyAlignment="1">
      <alignment horizontal="justify" wrapText="1"/>
    </xf>
    <xf numFmtId="0" fontId="12" fillId="0" borderId="10" xfId="0" applyFont="1" applyBorder="1" applyAlignment="1">
      <alignment horizontal="right" vertical="center" wrapText="1"/>
    </xf>
    <xf numFmtId="0" fontId="12" fillId="0" borderId="3" xfId="0" applyFont="1" applyBorder="1" applyAlignment="1">
      <alignment horizontal="right" vertical="center" wrapText="1"/>
    </xf>
    <xf numFmtId="164" fontId="66" fillId="37" borderId="0" xfId="0" applyNumberFormat="1" applyFont="1" applyFill="1" applyAlignment="1">
      <alignment horizontal="right" vertical="center" wrapText="1"/>
    </xf>
    <xf numFmtId="0" fontId="0" fillId="0" borderId="0" xfId="0" applyAlignment="1">
      <alignment vertical="center"/>
    </xf>
    <xf numFmtId="0" fontId="96" fillId="0" borderId="14" xfId="0" applyFont="1" applyBorder="1" applyAlignment="1">
      <alignment horizontal="right" vertical="center" wrapText="1"/>
    </xf>
    <xf numFmtId="3" fontId="97" fillId="37" borderId="0" xfId="0" applyNumberFormat="1" applyFont="1" applyFill="1" applyAlignment="1">
      <alignment horizontal="right" vertical="center" wrapText="1"/>
    </xf>
    <xf numFmtId="3" fontId="8" fillId="0" borderId="0" xfId="0" applyNumberFormat="1" applyFont="1" applyAlignment="1">
      <alignment horizontal="right" vertical="center" wrapText="1"/>
    </xf>
    <xf numFmtId="167" fontId="9" fillId="0" borderId="0" xfId="33" applyNumberFormat="1" applyFont="1" applyFill="1" applyBorder="1"/>
    <xf numFmtId="0" fontId="63" fillId="0" borderId="0" xfId="0" applyFont="1" applyAlignment="1">
      <alignment horizontal="left" vertical="center" wrapText="1" indent="1"/>
    </xf>
    <xf numFmtId="0" fontId="9" fillId="0" borderId="8" xfId="0" applyFont="1" applyBorder="1" applyAlignment="1">
      <alignment horizontal="left" indent="1"/>
    </xf>
    <xf numFmtId="0" fontId="9" fillId="0" borderId="8" xfId="0" applyFont="1" applyBorder="1" applyAlignment="1">
      <alignment horizontal="right"/>
    </xf>
    <xf numFmtId="0" fontId="9" fillId="0" borderId="9" xfId="0" applyFont="1" applyBorder="1" applyAlignment="1">
      <alignment horizontal="left" indent="3"/>
    </xf>
    <xf numFmtId="0" fontId="62" fillId="0" borderId="0" xfId="0" applyFont="1" applyAlignment="1">
      <alignment horizontal="justify" vertical="top"/>
    </xf>
    <xf numFmtId="0" fontId="9" fillId="0" borderId="5" xfId="0" applyFont="1" applyBorder="1" applyAlignment="1">
      <alignment horizontal="right" vertical="center" wrapText="1"/>
    </xf>
    <xf numFmtId="0" fontId="9" fillId="0" borderId="6" xfId="0" applyFont="1" applyBorder="1" applyAlignment="1">
      <alignment horizontal="left" vertical="center" wrapText="1" indent="1"/>
    </xf>
    <xf numFmtId="3" fontId="63" fillId="0" borderId="0" xfId="0" applyNumberFormat="1" applyFont="1" applyAlignment="1">
      <alignment wrapText="1"/>
    </xf>
    <xf numFmtId="3" fontId="64" fillId="0" borderId="0" xfId="0" applyNumberFormat="1" applyFont="1" applyAlignment="1">
      <alignment wrapText="1"/>
    </xf>
    <xf numFmtId="0" fontId="69" fillId="0" borderId="0" xfId="0" applyFont="1" applyAlignment="1">
      <alignment horizontal="left" vertical="center" wrapText="1" indent="2"/>
    </xf>
    <xf numFmtId="0" fontId="9" fillId="0" borderId="6" xfId="0" applyFont="1" applyBorder="1" applyAlignment="1">
      <alignment horizontal="left" vertical="center" wrapText="1" indent="3"/>
    </xf>
    <xf numFmtId="0" fontId="10" fillId="0" borderId="0" xfId="0" applyFont="1" applyAlignment="1">
      <alignment horizontal="right"/>
    </xf>
    <xf numFmtId="3" fontId="10" fillId="0" borderId="0" xfId="0" applyNumberFormat="1" applyFont="1" applyAlignment="1">
      <alignment horizontal="right"/>
    </xf>
    <xf numFmtId="0" fontId="10" fillId="0" borderId="0" xfId="0" applyFont="1" applyAlignment="1">
      <alignment horizontal="right" vertical="center"/>
    </xf>
    <xf numFmtId="0" fontId="10" fillId="0" borderId="0" xfId="0" applyFont="1" applyAlignment="1">
      <alignment horizontal="left" vertical="center"/>
    </xf>
    <xf numFmtId="3" fontId="10" fillId="0" borderId="0" xfId="0" applyNumberFormat="1" applyFont="1" applyAlignment="1">
      <alignment horizontal="right" vertical="center"/>
    </xf>
    <xf numFmtId="0" fontId="10" fillId="0" borderId="2" xfId="0" applyFont="1" applyBorder="1" applyAlignment="1">
      <alignment vertical="center"/>
    </xf>
    <xf numFmtId="0" fontId="10" fillId="0" borderId="2" xfId="0" applyFont="1" applyBorder="1" applyAlignment="1">
      <alignment horizontal="right" vertical="center"/>
    </xf>
    <xf numFmtId="0" fontId="10" fillId="0" borderId="0" xfId="0" applyFont="1" applyAlignment="1">
      <alignment horizontal="left" indent="3"/>
    </xf>
    <xf numFmtId="0" fontId="10" fillId="0" borderId="0" xfId="0" applyFont="1" applyAlignment="1">
      <alignment horizontal="left" vertical="center" indent="3"/>
    </xf>
    <xf numFmtId="0" fontId="10" fillId="0" borderId="2" xfId="0" applyFont="1" applyBorder="1" applyAlignment="1">
      <alignment horizontal="left" vertical="center" indent="3"/>
    </xf>
    <xf numFmtId="0" fontId="32" fillId="0" borderId="0" xfId="0" applyFont="1"/>
    <xf numFmtId="0" fontId="8" fillId="0" borderId="0" xfId="0" applyFont="1" applyAlignment="1">
      <alignment horizontal="center" vertical="center"/>
    </xf>
    <xf numFmtId="0" fontId="28" fillId="0" borderId="0" xfId="0" applyFont="1" applyAlignment="1">
      <alignment horizontal="left"/>
    </xf>
    <xf numFmtId="0" fontId="33" fillId="0" borderId="0" xfId="0" applyFont="1" applyAlignment="1">
      <alignment horizontal="left" vertical="top" wrapText="1"/>
    </xf>
    <xf numFmtId="0" fontId="34" fillId="0" borderId="0" xfId="34" applyFont="1" applyAlignment="1">
      <alignment horizontal="center" vertical="center" wrapText="1"/>
    </xf>
    <xf numFmtId="0" fontId="35" fillId="0" borderId="0" xfId="0" applyFont="1" applyAlignment="1">
      <alignment horizontal="left" vertical="center" wrapText="1"/>
    </xf>
    <xf numFmtId="0" fontId="98" fillId="0" borderId="0" xfId="34" applyFont="1" applyFill="1" applyAlignment="1">
      <alignment horizontal="center"/>
    </xf>
    <xf numFmtId="0" fontId="98" fillId="0" borderId="0" xfId="34" applyFont="1" applyAlignment="1">
      <alignment horizontal="center"/>
    </xf>
    <xf numFmtId="0" fontId="76" fillId="0" borderId="6" xfId="0" applyFont="1" applyBorder="1" applyAlignment="1">
      <alignment vertical="center" wrapText="1"/>
    </xf>
    <xf numFmtId="0" fontId="99" fillId="0" borderId="0" xfId="0" applyFont="1" applyAlignment="1">
      <alignment vertical="center"/>
    </xf>
    <xf numFmtId="0" fontId="71" fillId="0" borderId="45" xfId="0" applyFont="1" applyBorder="1" applyAlignment="1">
      <alignment vertical="center" wrapText="1"/>
    </xf>
    <xf numFmtId="0" fontId="76" fillId="0" borderId="0" xfId="0" applyFont="1" applyAlignment="1">
      <alignment horizontal="justify" vertical="center" wrapText="1"/>
    </xf>
    <xf numFmtId="167" fontId="10" fillId="0" borderId="0" xfId="33" applyNumberFormat="1" applyFont="1" applyFill="1" applyAlignment="1">
      <alignment horizontal="right" vertical="center" wrapText="1"/>
    </xf>
    <xf numFmtId="167" fontId="8" fillId="37" borderId="0" xfId="33" applyNumberFormat="1" applyFont="1" applyFill="1" applyAlignment="1">
      <alignment horizontal="right" vertical="center" wrapText="1"/>
    </xf>
    <xf numFmtId="167" fontId="10" fillId="0" borderId="0" xfId="33" applyNumberFormat="1" applyFont="1" applyAlignment="1">
      <alignment horizontal="right" vertical="center" wrapText="1"/>
    </xf>
    <xf numFmtId="167" fontId="10" fillId="0" borderId="0" xfId="33" applyNumberFormat="1" applyFont="1" applyAlignment="1">
      <alignment horizontal="right" vertical="top" wrapText="1"/>
    </xf>
    <xf numFmtId="167" fontId="8" fillId="36" borderId="0" xfId="33" applyNumberFormat="1" applyFont="1" applyFill="1" applyAlignment="1">
      <alignment horizontal="right" vertical="center" wrapText="1"/>
    </xf>
    <xf numFmtId="167" fontId="8" fillId="0" borderId="0" xfId="33" applyNumberFormat="1" applyFont="1" applyFill="1" applyAlignment="1">
      <alignment vertical="center" wrapText="1"/>
    </xf>
    <xf numFmtId="167" fontId="8" fillId="36" borderId="0" xfId="33" applyNumberFormat="1" applyFont="1" applyFill="1" applyBorder="1" applyAlignment="1">
      <alignment horizontal="right" vertical="center" wrapText="1"/>
    </xf>
    <xf numFmtId="4" fontId="66" fillId="37" borderId="0" xfId="0" applyNumberFormat="1" applyFont="1" applyFill="1" applyAlignment="1">
      <alignment horizontal="right" vertical="center" wrapText="1"/>
    </xf>
    <xf numFmtId="166" fontId="100" fillId="0" borderId="0" xfId="33" applyNumberFormat="1" applyFont="1" applyFill="1" applyBorder="1"/>
    <xf numFmtId="3" fontId="69" fillId="38" borderId="0" xfId="0" applyNumberFormat="1" applyFont="1" applyFill="1" applyAlignment="1">
      <alignment horizontal="right" vertical="center" wrapText="1"/>
    </xf>
    <xf numFmtId="164" fontId="71" fillId="0" borderId="0" xfId="0" applyNumberFormat="1" applyFont="1" applyAlignment="1">
      <alignment horizontal="right" vertical="center" wrapText="1"/>
    </xf>
    <xf numFmtId="167" fontId="63" fillId="0" borderId="0" xfId="33" applyNumberFormat="1" applyFont="1" applyFill="1" applyBorder="1" applyAlignment="1">
      <alignment horizontal="right" vertical="center" wrapText="1"/>
    </xf>
    <xf numFmtId="167" fontId="71" fillId="0" borderId="0" xfId="33" applyNumberFormat="1" applyFont="1" applyFill="1" applyBorder="1" applyAlignment="1">
      <alignment horizontal="right" vertical="center" wrapText="1"/>
    </xf>
    <xf numFmtId="0" fontId="62" fillId="0" borderId="14" xfId="0" applyFont="1" applyBorder="1" applyAlignment="1">
      <alignment horizontal="left" vertical="center" wrapText="1" indent="1"/>
    </xf>
    <xf numFmtId="0" fontId="62" fillId="0" borderId="0" xfId="0" applyFont="1" applyAlignment="1">
      <alignment wrapText="1"/>
    </xf>
    <xf numFmtId="0" fontId="0" fillId="0" borderId="0" xfId="0" applyAlignment="1">
      <alignment horizontal="right"/>
    </xf>
    <xf numFmtId="0" fontId="7" fillId="36" borderId="0" xfId="0" applyFont="1" applyFill="1" applyAlignment="1">
      <alignment horizontal="left" vertical="center"/>
    </xf>
    <xf numFmtId="0" fontId="7" fillId="36" borderId="0" xfId="0" applyFont="1" applyFill="1" applyAlignment="1">
      <alignment horizontal="left" vertical="center" wrapText="1"/>
    </xf>
    <xf numFmtId="0" fontId="7" fillId="0" borderId="0" xfId="0" applyFont="1" applyAlignment="1">
      <alignment horizontal="left" vertical="center" wrapText="1"/>
    </xf>
    <xf numFmtId="0" fontId="98" fillId="0" borderId="0" xfId="34" applyFont="1" applyFill="1" applyAlignment="1">
      <alignment horizontal="center" vertical="center"/>
    </xf>
    <xf numFmtId="0" fontId="65" fillId="0" borderId="0" xfId="0" applyFont="1" applyAlignment="1">
      <alignment wrapText="1"/>
    </xf>
    <xf numFmtId="0" fontId="64" fillId="0" borderId="0" xfId="0" applyFont="1" applyAlignment="1">
      <alignment horizontal="left" wrapText="1" indent="2"/>
    </xf>
    <xf numFmtId="164" fontId="11" fillId="0" borderId="0" xfId="0" applyNumberFormat="1" applyFont="1" applyAlignment="1">
      <alignment horizontal="right" vertical="center" wrapText="1"/>
    </xf>
    <xf numFmtId="164" fontId="69" fillId="37" borderId="0" xfId="0" applyNumberFormat="1" applyFont="1" applyFill="1" applyAlignment="1">
      <alignment horizontal="right" vertical="center" wrapText="1"/>
    </xf>
    <xf numFmtId="0" fontId="5" fillId="0" borderId="0" xfId="0" applyFont="1" applyAlignment="1">
      <alignment vertical="top" wrapText="1"/>
    </xf>
    <xf numFmtId="0" fontId="5" fillId="0" borderId="0" xfId="0" applyFont="1" applyAlignment="1">
      <alignment horizontal="justify" vertical="top" wrapText="1"/>
    </xf>
    <xf numFmtId="0" fontId="36" fillId="0" borderId="0" xfId="0" applyFont="1" applyAlignment="1">
      <alignment horizontal="justify" vertical="center" wrapText="1"/>
    </xf>
    <xf numFmtId="0" fontId="101" fillId="0" borderId="0" xfId="0" applyFont="1"/>
    <xf numFmtId="0" fontId="37" fillId="0" borderId="0" xfId="0" applyFont="1" applyAlignment="1">
      <alignment horizontal="justify" vertical="center" wrapText="1"/>
    </xf>
    <xf numFmtId="0" fontId="102" fillId="0" borderId="0" xfId="0" applyFont="1"/>
    <xf numFmtId="166" fontId="10" fillId="0" borderId="0" xfId="33" applyNumberFormat="1" applyFont="1" applyAlignment="1">
      <alignment vertical="center" wrapText="1"/>
    </xf>
    <xf numFmtId="166" fontId="10" fillId="0" borderId="0" xfId="33" applyNumberFormat="1" applyFont="1" applyAlignment="1">
      <alignment horizontal="right" vertical="center" wrapText="1"/>
    </xf>
    <xf numFmtId="166" fontId="9" fillId="0" borderId="10" xfId="33" applyNumberFormat="1" applyFont="1" applyBorder="1" applyAlignment="1">
      <alignment horizontal="right" vertical="center" wrapText="1"/>
    </xf>
    <xf numFmtId="166" fontId="9" fillId="0" borderId="3" xfId="33" applyNumberFormat="1" applyFont="1" applyBorder="1" applyAlignment="1">
      <alignment horizontal="right" vertical="center" wrapText="1"/>
    </xf>
    <xf numFmtId="166" fontId="10" fillId="0" borderId="2" xfId="33" applyNumberFormat="1" applyFont="1" applyBorder="1" applyAlignment="1">
      <alignment horizontal="right" vertical="center" wrapText="1"/>
    </xf>
    <xf numFmtId="166" fontId="9" fillId="0" borderId="0" xfId="33" applyNumberFormat="1" applyFont="1"/>
    <xf numFmtId="166" fontId="67" fillId="0" borderId="0" xfId="33" applyNumberFormat="1" applyFont="1"/>
    <xf numFmtId="0" fontId="103" fillId="0" borderId="0" xfId="0" applyFont="1"/>
    <xf numFmtId="0" fontId="66" fillId="0" borderId="0" xfId="0" applyFont="1" applyAlignment="1">
      <alignment vertical="center" wrapText="1"/>
    </xf>
    <xf numFmtId="166" fontId="11" fillId="0" borderId="0" xfId="33" applyNumberFormat="1" applyFont="1" applyAlignment="1">
      <alignment horizontal="right" vertical="center" wrapText="1"/>
    </xf>
    <xf numFmtId="0" fontId="9" fillId="0" borderId="0" xfId="0" applyFont="1" applyAlignment="1">
      <alignment horizontal="center"/>
    </xf>
    <xf numFmtId="166" fontId="62" fillId="0" borderId="0" xfId="33" applyNumberFormat="1" applyFont="1" applyFill="1" applyAlignment="1"/>
    <xf numFmtId="166" fontId="62" fillId="0" borderId="0" xfId="33" applyNumberFormat="1" applyFont="1" applyFill="1" applyAlignment="1">
      <alignment horizontal="right"/>
    </xf>
    <xf numFmtId="0" fontId="69" fillId="38" borderId="0" xfId="0" applyFont="1" applyFill="1" applyAlignment="1">
      <alignment horizontal="right" vertical="center" wrapText="1"/>
    </xf>
    <xf numFmtId="172" fontId="62" fillId="0" borderId="15" xfId="33" applyNumberFormat="1" applyFont="1" applyFill="1" applyBorder="1" applyAlignment="1">
      <alignment horizontal="right" vertical="center" wrapText="1"/>
    </xf>
    <xf numFmtId="0" fontId="66" fillId="38" borderId="0" xfId="0" applyFont="1" applyFill="1" applyAlignment="1">
      <alignment horizontal="left" vertical="center" wrapText="1" indent="3"/>
    </xf>
    <xf numFmtId="0" fontId="62" fillId="35" borderId="15" xfId="0" applyFont="1" applyFill="1" applyBorder="1" applyAlignment="1">
      <alignment horizontal="right" vertical="center" wrapText="1"/>
    </xf>
    <xf numFmtId="0" fontId="63" fillId="35" borderId="0" xfId="0" applyFont="1" applyFill="1" applyAlignment="1">
      <alignment horizontal="left" vertical="center" wrapText="1" indent="1"/>
    </xf>
    <xf numFmtId="3" fontId="63" fillId="35" borderId="0" xfId="0" applyNumberFormat="1" applyFont="1" applyFill="1" applyAlignment="1">
      <alignment horizontal="right" vertical="center" wrapText="1"/>
    </xf>
    <xf numFmtId="9" fontId="63" fillId="35" borderId="0" xfId="0" applyNumberFormat="1" applyFont="1" applyFill="1" applyAlignment="1">
      <alignment horizontal="right" vertical="center" wrapText="1"/>
    </xf>
    <xf numFmtId="0" fontId="0" fillId="35" borderId="0" xfId="0" applyFill="1"/>
    <xf numFmtId="164" fontId="69" fillId="0" borderId="0" xfId="0" applyNumberFormat="1" applyFont="1" applyAlignment="1">
      <alignment horizontal="right" vertical="center" wrapText="1"/>
    </xf>
    <xf numFmtId="164" fontId="90" fillId="0" borderId="0" xfId="0" applyNumberFormat="1" applyFont="1" applyAlignment="1">
      <alignment horizontal="right" vertical="center" wrapText="1"/>
    </xf>
    <xf numFmtId="0" fontId="104" fillId="0" borderId="0" xfId="0" applyFont="1"/>
    <xf numFmtId="167" fontId="69" fillId="37" borderId="0" xfId="33" applyNumberFormat="1" applyFont="1" applyFill="1" applyAlignment="1">
      <alignment horizontal="right" vertical="center" wrapText="1"/>
    </xf>
    <xf numFmtId="0" fontId="4" fillId="0" borderId="0" xfId="38"/>
    <xf numFmtId="0" fontId="37" fillId="0" borderId="0" xfId="38" applyFont="1"/>
    <xf numFmtId="0" fontId="4" fillId="35" borderId="0" xfId="38" applyFill="1"/>
    <xf numFmtId="174" fontId="39" fillId="0" borderId="0" xfId="36" applyNumberFormat="1" applyFont="1" applyFill="1" applyBorder="1" applyAlignment="1">
      <alignment horizontal="right" vertical="center" wrapText="1"/>
    </xf>
    <xf numFmtId="174" fontId="39" fillId="0" borderId="0" xfId="36" applyNumberFormat="1" applyFont="1" applyFill="1" applyBorder="1" applyAlignment="1">
      <alignment horizontal="right" vertical="center"/>
    </xf>
    <xf numFmtId="174" fontId="105" fillId="0" borderId="0" xfId="36" applyNumberFormat="1" applyFont="1" applyFill="1" applyBorder="1" applyAlignment="1">
      <alignment horizontal="right" vertical="center"/>
    </xf>
    <xf numFmtId="10" fontId="44" fillId="0" borderId="0" xfId="43" applyNumberFormat="1" applyFont="1" applyFill="1"/>
    <xf numFmtId="0" fontId="37" fillId="0" borderId="0" xfId="43" applyNumberFormat="1" applyFont="1" applyFill="1"/>
    <xf numFmtId="0" fontId="76" fillId="0" borderId="8" xfId="0" applyFont="1" applyBorder="1" applyAlignment="1">
      <alignment vertical="center" wrapText="1"/>
    </xf>
    <xf numFmtId="0" fontId="76" fillId="0" borderId="10" xfId="0" applyFont="1" applyBorder="1" applyAlignment="1">
      <alignment horizontal="right" vertical="center" wrapText="1"/>
    </xf>
    <xf numFmtId="0" fontId="76" fillId="0" borderId="12" xfId="0" applyFont="1" applyBorder="1" applyAlignment="1">
      <alignment horizontal="right" vertical="center" wrapText="1"/>
    </xf>
    <xf numFmtId="0" fontId="76" fillId="0" borderId="12" xfId="0" applyFont="1" applyBorder="1" applyAlignment="1">
      <alignment horizontal="left" vertical="center" wrapText="1" indent="2"/>
    </xf>
    <xf numFmtId="168" fontId="86" fillId="0" borderId="0" xfId="0" applyNumberFormat="1" applyFont="1"/>
    <xf numFmtId="0" fontId="86" fillId="0" borderId="0" xfId="0" applyFont="1"/>
    <xf numFmtId="164" fontId="85" fillId="0" borderId="0" xfId="0" applyNumberFormat="1" applyFont="1"/>
    <xf numFmtId="0" fontId="85" fillId="0" borderId="0" xfId="0" applyFont="1"/>
    <xf numFmtId="166" fontId="85" fillId="0" borderId="0" xfId="0" applyNumberFormat="1" applyFont="1"/>
    <xf numFmtId="0" fontId="72" fillId="0" borderId="0" xfId="0" applyFont="1" applyAlignment="1">
      <alignment horizontal="left"/>
    </xf>
    <xf numFmtId="0" fontId="72" fillId="0" borderId="0" xfId="40" applyFont="1"/>
    <xf numFmtId="170" fontId="72" fillId="0" borderId="0" xfId="40" applyNumberFormat="1" applyFont="1"/>
    <xf numFmtId="0" fontId="62" fillId="0" borderId="5" xfId="0" applyFont="1" applyBorder="1" applyAlignment="1">
      <alignment horizontal="right" vertical="center" wrapText="1"/>
    </xf>
    <xf numFmtId="3" fontId="20" fillId="0" borderId="0" xfId="38" applyNumberFormat="1" applyFont="1" applyAlignment="1">
      <alignment horizontal="right" vertical="center" wrapText="1"/>
    </xf>
    <xf numFmtId="169" fontId="20" fillId="0" borderId="0" xfId="38" applyNumberFormat="1" applyFont="1" applyAlignment="1">
      <alignment horizontal="right" vertical="center" wrapText="1"/>
    </xf>
    <xf numFmtId="164" fontId="20" fillId="0" borderId="0" xfId="38" applyNumberFormat="1" applyFont="1" applyAlignment="1">
      <alignment horizontal="right" vertical="center" wrapText="1"/>
    </xf>
    <xf numFmtId="0" fontId="72" fillId="0" borderId="0" xfId="0" applyFont="1" applyAlignment="1">
      <alignment horizontal="right" vertical="center" wrapText="1"/>
    </xf>
    <xf numFmtId="3" fontId="20" fillId="0" borderId="0" xfId="38" applyNumberFormat="1" applyFont="1" applyAlignment="1">
      <alignment horizontal="left" vertical="center" wrapText="1"/>
    </xf>
    <xf numFmtId="166" fontId="84" fillId="0" borderId="0" xfId="33" applyNumberFormat="1" applyFont="1" applyFill="1" applyBorder="1" applyAlignment="1"/>
    <xf numFmtId="164" fontId="84" fillId="0" borderId="0" xfId="0" applyNumberFormat="1" applyFont="1"/>
    <xf numFmtId="167" fontId="84" fillId="0" borderId="0" xfId="33" applyNumberFormat="1" applyFont="1" applyFill="1" applyBorder="1" applyAlignment="1"/>
    <xf numFmtId="166" fontId="88" fillId="0" borderId="0" xfId="33" applyNumberFormat="1" applyFont="1" applyFill="1" applyBorder="1"/>
    <xf numFmtId="3" fontId="97" fillId="34" borderId="0" xfId="0" applyNumberFormat="1" applyFont="1" applyFill="1" applyAlignment="1">
      <alignment horizontal="right" vertical="center" wrapText="1"/>
    </xf>
    <xf numFmtId="0" fontId="69" fillId="34" borderId="0" xfId="0" applyFont="1" applyFill="1" applyAlignment="1">
      <alignment horizontal="left" vertical="center" wrapText="1" indent="3"/>
    </xf>
    <xf numFmtId="0" fontId="89" fillId="0" borderId="0" xfId="0" applyFont="1"/>
    <xf numFmtId="164" fontId="66" fillId="0" borderId="0" xfId="0" applyNumberFormat="1" applyFont="1" applyAlignment="1">
      <alignment horizontal="right" wrapText="1"/>
    </xf>
    <xf numFmtId="164" fontId="64" fillId="0" borderId="0" xfId="0" applyNumberFormat="1" applyFont="1" applyAlignment="1">
      <alignment horizontal="right" wrapText="1"/>
    </xf>
    <xf numFmtId="164" fontId="64" fillId="0" borderId="0" xfId="0" applyNumberFormat="1" applyFont="1" applyAlignment="1">
      <alignment horizontal="right" vertical="center" wrapText="1"/>
    </xf>
    <xf numFmtId="164" fontId="64" fillId="0" borderId="0" xfId="0" applyNumberFormat="1" applyFont="1" applyAlignment="1">
      <alignment vertical="center" wrapText="1"/>
    </xf>
    <xf numFmtId="164" fontId="69" fillId="39" borderId="0" xfId="0" applyNumberFormat="1" applyFont="1" applyFill="1" applyAlignment="1">
      <alignment horizontal="right" vertical="center" wrapText="1"/>
    </xf>
    <xf numFmtId="164" fontId="69" fillId="37" borderId="0" xfId="0" applyNumberFormat="1" applyFont="1" applyFill="1" applyAlignment="1">
      <alignment vertical="center" wrapText="1"/>
    </xf>
    <xf numFmtId="0" fontId="106" fillId="0" borderId="0" xfId="0" applyFont="1"/>
    <xf numFmtId="1" fontId="10" fillId="0" borderId="0" xfId="0" applyNumberFormat="1" applyFont="1" applyAlignment="1">
      <alignment horizontal="right" vertical="center" wrapText="1"/>
    </xf>
    <xf numFmtId="1" fontId="8" fillId="0" borderId="0" xfId="0" applyNumberFormat="1" applyFont="1" applyAlignment="1">
      <alignment horizontal="right" vertical="center" wrapText="1"/>
    </xf>
    <xf numFmtId="0" fontId="69" fillId="40" borderId="0" xfId="0" applyFont="1" applyFill="1" applyAlignment="1">
      <alignment vertical="center" wrapText="1"/>
    </xf>
    <xf numFmtId="3" fontId="69" fillId="40" borderId="0" xfId="0" applyNumberFormat="1" applyFont="1" applyFill="1" applyAlignment="1">
      <alignment horizontal="right" vertical="center" wrapText="1"/>
    </xf>
    <xf numFmtId="0" fontId="69" fillId="40" borderId="0" xfId="0" applyFont="1" applyFill="1" applyAlignment="1">
      <alignment horizontal="left" vertical="center" wrapText="1" indent="2"/>
    </xf>
    <xf numFmtId="3" fontId="8" fillId="40" borderId="0" xfId="0" applyNumberFormat="1" applyFont="1" applyFill="1" applyAlignment="1">
      <alignment horizontal="left" vertical="center" wrapText="1"/>
    </xf>
    <xf numFmtId="3" fontId="8" fillId="40" borderId="0" xfId="0" applyNumberFormat="1" applyFont="1" applyFill="1" applyAlignment="1">
      <alignment horizontal="right" vertical="center" wrapText="1"/>
    </xf>
    <xf numFmtId="3" fontId="8" fillId="40" borderId="0" xfId="0" applyNumberFormat="1" applyFont="1" applyFill="1" applyAlignment="1">
      <alignment horizontal="left" vertical="center" wrapText="1" indent="2"/>
    </xf>
    <xf numFmtId="0" fontId="62" fillId="0" borderId="16" xfId="0" applyFont="1" applyBorder="1" applyAlignment="1">
      <alignment horizontal="right" vertical="center" wrapText="1"/>
    </xf>
    <xf numFmtId="0" fontId="107" fillId="0" borderId="2" xfId="0" applyFont="1" applyBorder="1" applyAlignment="1">
      <alignment horizontal="left" vertical="center" wrapText="1" indent="3"/>
    </xf>
    <xf numFmtId="0" fontId="62" fillId="0" borderId="17" xfId="0" applyFont="1" applyBorder="1" applyAlignment="1">
      <alignment horizontal="left" vertical="center" wrapText="1" indent="3"/>
    </xf>
    <xf numFmtId="166" fontId="40" fillId="0" borderId="0" xfId="33" applyNumberFormat="1" applyFont="1"/>
    <xf numFmtId="166" fontId="102" fillId="0" borderId="0" xfId="33" applyNumberFormat="1" applyFont="1"/>
    <xf numFmtId="166" fontId="44" fillId="0" borderId="0" xfId="33" applyNumberFormat="1" applyFont="1"/>
    <xf numFmtId="166" fontId="4" fillId="0" borderId="0" xfId="33" applyNumberFormat="1" applyFont="1"/>
    <xf numFmtId="0" fontId="40" fillId="0" borderId="0" xfId="0" applyFont="1"/>
    <xf numFmtId="3" fontId="102" fillId="0" borderId="0" xfId="0" applyNumberFormat="1" applyFont="1"/>
    <xf numFmtId="3" fontId="0" fillId="0" borderId="0" xfId="0" applyNumberFormat="1"/>
    <xf numFmtId="0" fontId="24" fillId="0" borderId="0" xfId="39"/>
    <xf numFmtId="3" fontId="72" fillId="0" borderId="0" xfId="0" applyNumberFormat="1" applyFont="1"/>
    <xf numFmtId="3" fontId="66" fillId="38" borderId="0" xfId="0" applyNumberFormat="1" applyFont="1" applyFill="1" applyAlignment="1">
      <alignment horizontal="right" vertical="center" wrapText="1"/>
    </xf>
    <xf numFmtId="164" fontId="108" fillId="0" borderId="0" xfId="0" applyNumberFormat="1" applyFont="1" applyAlignment="1">
      <alignment horizontal="right" vertical="center" wrapText="1"/>
    </xf>
    <xf numFmtId="0" fontId="10" fillId="0" borderId="0" xfId="38" applyFont="1" applyAlignment="1">
      <alignment horizontal="right"/>
    </xf>
    <xf numFmtId="0" fontId="10" fillId="0" borderId="0" xfId="38" applyFont="1" applyAlignment="1">
      <alignment horizontal="left" vertical="center"/>
    </xf>
    <xf numFmtId="3" fontId="10" fillId="0" borderId="0" xfId="38" applyNumberFormat="1" applyFont="1" applyAlignment="1">
      <alignment horizontal="right" vertical="center"/>
    </xf>
    <xf numFmtId="0" fontId="10" fillId="0" borderId="0" xfId="38" applyFont="1"/>
    <xf numFmtId="0" fontId="10" fillId="0" borderId="4" xfId="38" applyFont="1" applyBorder="1"/>
    <xf numFmtId="0" fontId="36" fillId="0" borderId="0" xfId="38" applyFont="1"/>
    <xf numFmtId="3" fontId="105" fillId="0" borderId="0" xfId="38" applyNumberFormat="1" applyFont="1" applyAlignment="1">
      <alignment horizontal="right" vertical="center" wrapText="1"/>
    </xf>
    <xf numFmtId="0" fontId="63" fillId="0" borderId="0" xfId="38" applyFont="1"/>
    <xf numFmtId="166" fontId="11" fillId="0" borderId="0" xfId="33" applyNumberFormat="1" applyFont="1" applyAlignment="1">
      <alignment vertical="center" wrapText="1"/>
    </xf>
    <xf numFmtId="3" fontId="41" fillId="37" borderId="0" xfId="0" applyNumberFormat="1" applyFont="1" applyFill="1" applyAlignment="1">
      <alignment horizontal="right" vertical="center" wrapText="1"/>
    </xf>
    <xf numFmtId="3" fontId="9" fillId="0" borderId="14" xfId="0" applyNumberFormat="1" applyFont="1" applyBorder="1" applyAlignment="1">
      <alignment horizontal="right" vertical="center" wrapText="1"/>
    </xf>
    <xf numFmtId="3" fontId="10" fillId="0" borderId="0" xfId="0" applyNumberFormat="1" applyFont="1" applyAlignment="1">
      <alignment vertical="center" wrapText="1"/>
    </xf>
    <xf numFmtId="3" fontId="8" fillId="0" borderId="0" xfId="0" applyNumberFormat="1" applyFont="1" applyAlignment="1">
      <alignment vertical="center" wrapText="1"/>
    </xf>
    <xf numFmtId="3" fontId="10" fillId="0" borderId="2" xfId="0" applyNumberFormat="1" applyFont="1" applyBorder="1" applyAlignment="1">
      <alignment vertical="center" wrapText="1"/>
    </xf>
    <xf numFmtId="3" fontId="67" fillId="0" borderId="0" xfId="0" applyNumberFormat="1" applyFont="1"/>
    <xf numFmtId="0" fontId="5" fillId="0" borderId="0" xfId="0" applyFont="1" applyAlignment="1">
      <alignment horizontal="left" vertical="center" wrapText="1"/>
    </xf>
    <xf numFmtId="0" fontId="42" fillId="2" borderId="49" xfId="0" applyFont="1" applyFill="1" applyBorder="1" applyAlignment="1">
      <alignment horizontal="right" vertical="center" wrapText="1"/>
    </xf>
    <xf numFmtId="0" fontId="76"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horizontal="left" vertical="center" wrapText="1" indent="3"/>
    </xf>
    <xf numFmtId="0" fontId="8" fillId="0" borderId="0" xfId="0" applyFont="1" applyAlignment="1">
      <alignment horizontal="left" vertical="center" wrapText="1" indent="3"/>
    </xf>
    <xf numFmtId="0" fontId="76" fillId="0" borderId="0" xfId="0" applyFont="1"/>
    <xf numFmtId="0" fontId="63" fillId="0" borderId="0" xfId="0" applyFont="1" applyAlignment="1">
      <alignment horizontal="center" vertical="center" wrapText="1"/>
    </xf>
    <xf numFmtId="0" fontId="64" fillId="0" borderId="0" xfId="0" applyFont="1" applyAlignment="1">
      <alignment wrapText="1"/>
    </xf>
    <xf numFmtId="166" fontId="64" fillId="0" borderId="0" xfId="33" applyNumberFormat="1" applyFont="1" applyFill="1" applyBorder="1" applyAlignment="1">
      <alignment vertical="center" wrapText="1"/>
    </xf>
    <xf numFmtId="166" fontId="63" fillId="0" borderId="0" xfId="33" applyNumberFormat="1" applyFont="1" applyFill="1" applyBorder="1" applyAlignment="1">
      <alignment horizontal="center" vertical="center" wrapText="1"/>
    </xf>
    <xf numFmtId="166" fontId="63" fillId="0" borderId="2" xfId="33" applyNumberFormat="1" applyFont="1" applyFill="1" applyBorder="1" applyAlignment="1">
      <alignment horizontal="right" vertical="center" wrapText="1"/>
    </xf>
    <xf numFmtId="0" fontId="76" fillId="0" borderId="0" xfId="0" applyFont="1" applyAlignment="1">
      <alignment horizontal="justify" wrapText="1"/>
    </xf>
    <xf numFmtId="0" fontId="62" fillId="0" borderId="8" xfId="0" applyFont="1" applyBorder="1" applyAlignment="1">
      <alignment horizontal="right" wrapText="1"/>
    </xf>
    <xf numFmtId="0" fontId="62" fillId="0" borderId="1" xfId="0" applyFont="1" applyBorder="1" applyAlignment="1">
      <alignment horizontal="right" vertical="top" wrapText="1"/>
    </xf>
    <xf numFmtId="0" fontId="62" fillId="0" borderId="0" xfId="0" applyFont="1" applyAlignment="1">
      <alignment vertical="top" wrapText="1"/>
    </xf>
    <xf numFmtId="0" fontId="77" fillId="0" borderId="0" xfId="0" applyFont="1" applyAlignment="1">
      <alignment wrapText="1"/>
    </xf>
    <xf numFmtId="0" fontId="10" fillId="0" borderId="9" xfId="0" applyFont="1" applyBorder="1" applyAlignment="1">
      <alignment horizontal="right" vertical="center" wrapText="1"/>
    </xf>
    <xf numFmtId="0" fontId="10" fillId="0" borderId="9" xfId="0" applyFont="1" applyBorder="1" applyAlignment="1">
      <alignment horizontal="left" vertical="center" wrapText="1" indent="2"/>
    </xf>
    <xf numFmtId="0" fontId="109" fillId="0" borderId="0" xfId="0" applyFont="1"/>
    <xf numFmtId="0" fontId="63" fillId="0" borderId="2" xfId="0" applyFont="1" applyBorder="1" applyAlignment="1">
      <alignment horizontal="left" indent="3"/>
    </xf>
    <xf numFmtId="0" fontId="38" fillId="0" borderId="0" xfId="0" applyFont="1" applyAlignment="1">
      <alignment horizontal="left"/>
    </xf>
    <xf numFmtId="49" fontId="38" fillId="0" borderId="0" xfId="0" applyNumberFormat="1" applyFont="1"/>
    <xf numFmtId="3" fontId="38" fillId="0" borderId="0" xfId="0" applyNumberFormat="1" applyFont="1" applyAlignment="1">
      <alignment horizontal="right"/>
    </xf>
    <xf numFmtId="0" fontId="10" fillId="0" borderId="9" xfId="0" applyFont="1" applyBorder="1" applyAlignment="1">
      <alignment horizontal="left" vertical="center" wrapText="1"/>
    </xf>
    <xf numFmtId="0" fontId="10" fillId="0" borderId="9" xfId="0" applyFont="1" applyBorder="1" applyAlignment="1">
      <alignment horizontal="left" vertical="center" wrapText="1" indent="1"/>
    </xf>
    <xf numFmtId="49" fontId="38" fillId="0" borderId="0" xfId="0" applyNumberFormat="1" applyFont="1" applyAlignment="1">
      <alignment horizontal="left" indent="2"/>
    </xf>
    <xf numFmtId="0" fontId="10" fillId="0" borderId="9" xfId="0" applyFont="1" applyBorder="1" applyAlignment="1">
      <alignment vertical="center" wrapText="1"/>
    </xf>
    <xf numFmtId="0" fontId="63" fillId="0" borderId="0" xfId="0" applyFont="1" applyAlignment="1">
      <alignment horizontal="right" vertical="center"/>
    </xf>
    <xf numFmtId="3" fontId="63" fillId="0" borderId="0" xfId="0" applyNumberFormat="1" applyFont="1" applyAlignment="1">
      <alignment horizontal="right" vertical="center"/>
    </xf>
    <xf numFmtId="164" fontId="71" fillId="0" borderId="0" xfId="0" applyNumberFormat="1" applyFont="1" applyAlignment="1">
      <alignment horizontal="right" vertical="center"/>
    </xf>
    <xf numFmtId="164" fontId="63" fillId="0" borderId="0" xfId="0" applyNumberFormat="1" applyFont="1" applyAlignment="1">
      <alignment horizontal="right" vertical="center"/>
    </xf>
    <xf numFmtId="3" fontId="71" fillId="0" borderId="0" xfId="0" applyNumberFormat="1" applyFont="1" applyAlignment="1">
      <alignment horizontal="right" vertical="center"/>
    </xf>
    <xf numFmtId="0" fontId="71" fillId="0" borderId="0" xfId="0" applyFont="1" applyAlignment="1">
      <alignment horizontal="right" vertical="center"/>
    </xf>
    <xf numFmtId="0" fontId="63" fillId="0" borderId="2" xfId="0" applyFont="1" applyBorder="1" applyAlignment="1">
      <alignment horizontal="right" vertical="center"/>
    </xf>
    <xf numFmtId="0" fontId="71" fillId="0" borderId="2" xfId="0" applyFont="1" applyBorder="1" applyAlignment="1">
      <alignment horizontal="right" vertical="center"/>
    </xf>
    <xf numFmtId="0" fontId="66" fillId="37" borderId="0" xfId="0" applyFont="1" applyFill="1" applyAlignment="1">
      <alignment horizontal="left" vertical="center" wrapText="1" indent="2"/>
    </xf>
    <xf numFmtId="0" fontId="64" fillId="0" borderId="0" xfId="0" applyFont="1" applyAlignment="1">
      <alignment horizontal="left"/>
    </xf>
    <xf numFmtId="0" fontId="64" fillId="0" borderId="0" xfId="0" applyFont="1" applyAlignment="1">
      <alignment horizontal="right"/>
    </xf>
    <xf numFmtId="0" fontId="64" fillId="0" borderId="2" xfId="0" applyFont="1" applyBorder="1" applyAlignment="1">
      <alignment horizontal="left" vertical="center" wrapText="1"/>
    </xf>
    <xf numFmtId="0" fontId="64" fillId="0" borderId="2" xfId="0" applyFont="1" applyBorder="1" applyAlignment="1">
      <alignment horizontal="right" vertical="center" wrapText="1"/>
    </xf>
    <xf numFmtId="0" fontId="64" fillId="0" borderId="2" xfId="0" applyFont="1" applyBorder="1" applyAlignment="1">
      <alignment horizontal="left" vertical="center" wrapText="1" indent="3"/>
    </xf>
    <xf numFmtId="0" fontId="63" fillId="0" borderId="9" xfId="0" applyFont="1" applyBorder="1" applyAlignment="1">
      <alignment horizontal="left" vertical="center" wrapText="1" indent="1"/>
    </xf>
    <xf numFmtId="0" fontId="63" fillId="0" borderId="0" xfId="0" applyFont="1"/>
    <xf numFmtId="164" fontId="63" fillId="0" borderId="0" xfId="0" applyNumberFormat="1" applyFont="1"/>
    <xf numFmtId="0" fontId="63" fillId="0" borderId="2" xfId="0" applyFont="1" applyBorder="1"/>
    <xf numFmtId="1" fontId="63" fillId="0" borderId="0" xfId="36" applyNumberFormat="1" applyFont="1" applyFill="1" applyBorder="1" applyAlignment="1">
      <alignment horizontal="left" vertical="center" wrapText="1"/>
    </xf>
    <xf numFmtId="0" fontId="8" fillId="0" borderId="0" xfId="38" applyFont="1" applyAlignment="1">
      <alignment horizontal="left" vertical="center"/>
    </xf>
    <xf numFmtId="0" fontId="63" fillId="0" borderId="0" xfId="38" applyFont="1" applyAlignment="1">
      <alignment horizontal="left" vertical="center"/>
    </xf>
    <xf numFmtId="0" fontId="110" fillId="0" borderId="0" xfId="38" applyFont="1" applyAlignment="1">
      <alignment horizontal="left" vertical="center"/>
    </xf>
    <xf numFmtId="0" fontId="110" fillId="0" borderId="0" xfId="38" applyFont="1"/>
    <xf numFmtId="0" fontId="71" fillId="39" borderId="0" xfId="0" applyFont="1" applyFill="1" applyAlignment="1">
      <alignment horizontal="left" vertical="center" wrapText="1"/>
    </xf>
    <xf numFmtId="3" fontId="71" fillId="39" borderId="0" xfId="0" applyNumberFormat="1" applyFont="1" applyFill="1" applyAlignment="1">
      <alignment horizontal="right" vertical="center" wrapText="1"/>
    </xf>
    <xf numFmtId="0" fontId="5" fillId="0" borderId="0" xfId="38" applyFont="1"/>
    <xf numFmtId="0" fontId="7" fillId="0" borderId="0" xfId="38" applyFont="1"/>
    <xf numFmtId="0" fontId="6" fillId="0" borderId="0" xfId="38" applyFont="1"/>
    <xf numFmtId="0" fontId="5" fillId="0" borderId="0" xfId="38" applyFont="1" applyAlignment="1">
      <alignment horizontal="left" indent="2"/>
    </xf>
    <xf numFmtId="0" fontId="6" fillId="0" borderId="0" xfId="38" applyFont="1" applyAlignment="1">
      <alignment horizontal="left" indent="2"/>
    </xf>
    <xf numFmtId="174" fontId="8" fillId="0" borderId="0" xfId="36" applyNumberFormat="1" applyFont="1" applyFill="1" applyBorder="1" applyAlignment="1">
      <alignment horizontal="left" vertical="center" wrapText="1" indent="2"/>
    </xf>
    <xf numFmtId="0" fontId="10" fillId="0" borderId="0" xfId="38" applyFont="1" applyAlignment="1">
      <alignment horizontal="left" vertical="center" indent="2"/>
    </xf>
    <xf numFmtId="0" fontId="33" fillId="0" borderId="0" xfId="38" applyFont="1" applyAlignment="1">
      <alignment horizontal="left" indent="2"/>
    </xf>
    <xf numFmtId="0" fontId="8" fillId="37" borderId="0" xfId="38" applyFont="1" applyFill="1" applyAlignment="1">
      <alignment horizontal="left" vertical="center" indent="2"/>
    </xf>
    <xf numFmtId="0" fontId="10" fillId="0" borderId="4" xfId="38" applyFont="1" applyBorder="1" applyAlignment="1">
      <alignment horizontal="left" indent="2"/>
    </xf>
    <xf numFmtId="0" fontId="10" fillId="0" borderId="0" xfId="38" applyFont="1" applyAlignment="1">
      <alignment horizontal="left" indent="2"/>
    </xf>
    <xf numFmtId="0" fontId="4" fillId="0" borderId="0" xfId="38" applyAlignment="1">
      <alignment horizontal="left" indent="2"/>
    </xf>
    <xf numFmtId="0" fontId="9" fillId="0" borderId="0" xfId="38" applyFont="1"/>
    <xf numFmtId="0" fontId="10" fillId="0" borderId="18" xfId="38" applyFont="1" applyBorder="1"/>
    <xf numFmtId="166" fontId="10" fillId="0" borderId="0" xfId="33" applyNumberFormat="1" applyFont="1" applyFill="1" applyBorder="1" applyAlignment="1">
      <alignment horizontal="right" vertical="center" wrapText="1"/>
    </xf>
    <xf numFmtId="0" fontId="42" fillId="0" borderId="19" xfId="38" applyFont="1" applyBorder="1" applyAlignment="1">
      <alignment vertical="center"/>
    </xf>
    <xf numFmtId="0" fontId="42" fillId="0" borderId="20" xfId="38" applyFont="1" applyBorder="1" applyAlignment="1">
      <alignment horizontal="right" vertical="center"/>
    </xf>
    <xf numFmtId="3" fontId="111" fillId="0" borderId="0" xfId="38" applyNumberFormat="1" applyFont="1" applyAlignment="1">
      <alignment horizontal="right" vertical="center" wrapText="1"/>
    </xf>
    <xf numFmtId="174" fontId="43" fillId="0" borderId="0" xfId="36" applyNumberFormat="1" applyFont="1" applyFill="1" applyBorder="1" applyAlignment="1">
      <alignment horizontal="right" vertical="center" wrapText="1"/>
    </xf>
    <xf numFmtId="174" fontId="111" fillId="0" borderId="0" xfId="36" applyNumberFormat="1" applyFont="1" applyFill="1" applyBorder="1" applyAlignment="1">
      <alignment horizontal="right" vertical="center"/>
    </xf>
    <xf numFmtId="174" fontId="43" fillId="0" borderId="0" xfId="36" applyNumberFormat="1" applyFont="1" applyFill="1" applyBorder="1" applyAlignment="1">
      <alignment horizontal="right" vertical="center"/>
    </xf>
    <xf numFmtId="0" fontId="42" fillId="0" borderId="0" xfId="38" applyFont="1"/>
    <xf numFmtId="174" fontId="42" fillId="0" borderId="19" xfId="36" applyNumberFormat="1" applyFont="1" applyFill="1" applyBorder="1" applyAlignment="1">
      <alignment horizontal="left" vertical="center" wrapText="1"/>
    </xf>
    <xf numFmtId="174" fontId="42" fillId="0" borderId="20" xfId="36" applyNumberFormat="1" applyFont="1" applyFill="1" applyBorder="1" applyAlignment="1">
      <alignment horizontal="left" vertical="center" wrapText="1" indent="2"/>
    </xf>
    <xf numFmtId="0" fontId="42" fillId="0" borderId="0" xfId="38" applyFont="1" applyAlignment="1">
      <alignment horizontal="right"/>
    </xf>
    <xf numFmtId="0" fontId="42" fillId="0" borderId="0" xfId="38" applyFont="1" applyAlignment="1">
      <alignment vertical="center"/>
    </xf>
    <xf numFmtId="166" fontId="10" fillId="0" borderId="0" xfId="33" applyNumberFormat="1" applyFont="1" applyFill="1" applyBorder="1" applyAlignment="1">
      <alignment horizontal="right"/>
    </xf>
    <xf numFmtId="0" fontId="42" fillId="0" borderId="21" xfId="38" applyFont="1" applyBorder="1" applyAlignment="1">
      <alignment vertical="center"/>
    </xf>
    <xf numFmtId="0" fontId="42" fillId="0" borderId="21" xfId="43" applyNumberFormat="1" applyFont="1" applyFill="1" applyBorder="1" applyAlignment="1">
      <alignment vertical="center"/>
    </xf>
    <xf numFmtId="0" fontId="42" fillId="0" borderId="0" xfId="43" applyNumberFormat="1" applyFont="1" applyFill="1" applyAlignment="1">
      <alignment vertical="center"/>
    </xf>
    <xf numFmtId="0" fontId="42" fillId="0" borderId="19" xfId="38" applyFont="1" applyBorder="1" applyAlignment="1">
      <alignment horizontal="left" vertical="center"/>
    </xf>
    <xf numFmtId="0" fontId="10" fillId="0" borderId="0" xfId="38" applyFont="1" applyAlignment="1">
      <alignment vertical="center"/>
    </xf>
    <xf numFmtId="0" fontId="10" fillId="0" borderId="0" xfId="43" applyNumberFormat="1" applyFont="1" applyFill="1" applyBorder="1" applyAlignment="1">
      <alignment vertical="center"/>
    </xf>
    <xf numFmtId="0" fontId="42" fillId="0" borderId="20" xfId="38" applyFont="1" applyBorder="1" applyAlignment="1">
      <alignment horizontal="left" vertical="center" indent="2"/>
    </xf>
    <xf numFmtId="0" fontId="8" fillId="0" borderId="0" xfId="38" applyFont="1" applyAlignment="1">
      <alignment horizontal="left" vertical="center" indent="2"/>
    </xf>
    <xf numFmtId="0" fontId="63" fillId="0" borderId="0" xfId="38" applyFont="1" applyAlignment="1">
      <alignment horizontal="left" vertical="center" indent="2"/>
    </xf>
    <xf numFmtId="0" fontId="110" fillId="0" borderId="0" xfId="38" applyFont="1" applyAlignment="1">
      <alignment horizontal="left" vertical="center" indent="2"/>
    </xf>
    <xf numFmtId="0" fontId="110" fillId="0" borderId="0" xfId="38" applyFont="1" applyAlignment="1">
      <alignment horizontal="left" indent="2"/>
    </xf>
    <xf numFmtId="0" fontId="63" fillId="0" borderId="0" xfId="38" applyFont="1" applyAlignment="1">
      <alignment horizontal="left" indent="2"/>
    </xf>
    <xf numFmtId="166" fontId="63" fillId="0" borderId="9" xfId="33" applyNumberFormat="1" applyFont="1" applyFill="1" applyBorder="1" applyAlignment="1">
      <alignment horizontal="right" vertical="center" wrapText="1"/>
    </xf>
    <xf numFmtId="166" fontId="63" fillId="0" borderId="9" xfId="33" applyNumberFormat="1" applyFont="1" applyFill="1" applyBorder="1" applyAlignment="1">
      <alignment horizontal="left" vertical="center" wrapText="1" indent="2"/>
    </xf>
    <xf numFmtId="0" fontId="63" fillId="0" borderId="22" xfId="0" applyFont="1" applyBorder="1" applyAlignment="1">
      <alignment horizontal="right" vertical="center" wrapText="1"/>
    </xf>
    <xf numFmtId="0" fontId="62" fillId="0" borderId="0" xfId="0" applyFont="1" applyAlignment="1">
      <alignment horizontal="left" vertical="center" wrapText="1"/>
    </xf>
    <xf numFmtId="0" fontId="62" fillId="0" borderId="22" xfId="0" applyFont="1" applyBorder="1" applyAlignment="1">
      <alignment horizontal="right" vertical="center" wrapText="1"/>
    </xf>
    <xf numFmtId="0" fontId="96" fillId="0" borderId="22" xfId="0" applyFont="1" applyBorder="1" applyAlignment="1">
      <alignment horizontal="right" vertical="center" wrapText="1"/>
    </xf>
    <xf numFmtId="0" fontId="62" fillId="0" borderId="0" xfId="33" applyNumberFormat="1" applyFont="1" applyFill="1" applyAlignment="1"/>
    <xf numFmtId="0" fontId="62" fillId="0" borderId="0" xfId="33" applyNumberFormat="1" applyFont="1" applyFill="1"/>
    <xf numFmtId="0" fontId="42" fillId="0" borderId="23" xfId="38" applyFont="1" applyBorder="1" applyAlignment="1">
      <alignment horizontal="right" vertical="center"/>
    </xf>
    <xf numFmtId="0" fontId="42" fillId="0" borderId="17" xfId="38" applyFont="1" applyBorder="1" applyAlignment="1">
      <alignment horizontal="right" vertical="center"/>
    </xf>
    <xf numFmtId="0" fontId="10" fillId="0" borderId="2" xfId="38" applyFont="1" applyBorder="1" applyAlignment="1">
      <alignment horizontal="right"/>
    </xf>
    <xf numFmtId="166" fontId="63" fillId="0" borderId="0" xfId="33" applyNumberFormat="1" applyFont="1" applyFill="1" applyBorder="1" applyAlignment="1">
      <alignment horizontal="right"/>
    </xf>
    <xf numFmtId="3" fontId="8" fillId="0" borderId="0" xfId="36" applyNumberFormat="1" applyFont="1" applyFill="1" applyBorder="1" applyAlignment="1">
      <alignment horizontal="left" vertical="center" wrapText="1"/>
    </xf>
    <xf numFmtId="3" fontId="8" fillId="0" borderId="0" xfId="36" applyNumberFormat="1" applyFont="1" applyFill="1" applyBorder="1" applyAlignment="1">
      <alignment horizontal="right" vertical="center" wrapText="1"/>
    </xf>
    <xf numFmtId="3" fontId="10" fillId="0" borderId="0" xfId="38" applyNumberFormat="1" applyFont="1" applyAlignment="1">
      <alignment horizontal="left" vertical="center"/>
    </xf>
    <xf numFmtId="3" fontId="10" fillId="0" borderId="0" xfId="27" applyNumberFormat="1" applyFont="1" applyFill="1" applyBorder="1" applyAlignment="1">
      <alignment horizontal="right" vertical="center"/>
    </xf>
    <xf numFmtId="3" fontId="33" fillId="0" borderId="0" xfId="38" applyNumberFormat="1" applyFont="1"/>
    <xf numFmtId="3" fontId="8" fillId="37" borderId="0" xfId="38" applyNumberFormat="1" applyFont="1" applyFill="1" applyAlignment="1">
      <alignment vertical="center"/>
    </xf>
    <xf numFmtId="3" fontId="8" fillId="37" borderId="0" xfId="38" applyNumberFormat="1" applyFont="1" applyFill="1" applyAlignment="1">
      <alignment horizontal="right" vertical="center"/>
    </xf>
    <xf numFmtId="3" fontId="10" fillId="0" borderId="4" xfId="38" applyNumberFormat="1" applyFont="1" applyBorder="1"/>
    <xf numFmtId="3" fontId="62" fillId="0" borderId="0" xfId="0" applyNumberFormat="1" applyFont="1"/>
    <xf numFmtId="3" fontId="62" fillId="0" borderId="0" xfId="0" applyNumberFormat="1" applyFont="1" applyAlignment="1">
      <alignment horizontal="right"/>
    </xf>
    <xf numFmtId="0" fontId="42" fillId="0" borderId="21" xfId="36" applyNumberFormat="1" applyFont="1" applyFill="1" applyBorder="1" applyAlignment="1">
      <alignment horizontal="right" vertical="center" wrapText="1"/>
    </xf>
    <xf numFmtId="3" fontId="10" fillId="0" borderId="0" xfId="36" applyNumberFormat="1" applyFont="1" applyFill="1" applyBorder="1" applyAlignment="1">
      <alignment horizontal="right" vertical="center"/>
    </xf>
    <xf numFmtId="3" fontId="10" fillId="0" borderId="4" xfId="38" applyNumberFormat="1" applyFont="1" applyBorder="1" applyAlignment="1">
      <alignment horizontal="right"/>
    </xf>
    <xf numFmtId="0" fontId="62" fillId="0" borderId="0" xfId="0" applyFont="1" applyAlignment="1">
      <alignment horizontal="justify"/>
    </xf>
    <xf numFmtId="0" fontId="94" fillId="0" borderId="0" xfId="0" applyFont="1" applyAlignment="1">
      <alignment vertical="center"/>
    </xf>
    <xf numFmtId="0" fontId="78" fillId="0" borderId="10" xfId="0" applyFont="1" applyBorder="1" applyAlignment="1">
      <alignment horizontal="right"/>
    </xf>
    <xf numFmtId="0" fontId="78" fillId="0" borderId="3" xfId="0" applyFont="1" applyBorder="1" applyAlignment="1">
      <alignment horizontal="right" vertical="top" wrapText="1"/>
    </xf>
    <xf numFmtId="0" fontId="9" fillId="0" borderId="9" xfId="0" applyFont="1" applyBorder="1" applyAlignment="1">
      <alignment vertical="center"/>
    </xf>
    <xf numFmtId="3" fontId="9" fillId="0" borderId="0" xfId="0" applyNumberFormat="1" applyFont="1"/>
    <xf numFmtId="0" fontId="26" fillId="0" borderId="0" xfId="0" applyFont="1"/>
    <xf numFmtId="0" fontId="113" fillId="0" borderId="0" xfId="0" applyFont="1"/>
    <xf numFmtId="0" fontId="62" fillId="0" borderId="10" xfId="0" applyFont="1" applyBorder="1" applyAlignment="1">
      <alignment horizontal="right" wrapText="1"/>
    </xf>
    <xf numFmtId="166" fontId="20" fillId="0" borderId="0" xfId="33" applyNumberFormat="1" applyFont="1" applyFill="1" applyAlignment="1">
      <alignment horizontal="right"/>
    </xf>
    <xf numFmtId="0" fontId="98" fillId="0" borderId="0" xfId="34" applyFont="1" applyAlignment="1">
      <alignment horizontal="right" vertical="center" wrapText="1"/>
    </xf>
    <xf numFmtId="0" fontId="98" fillId="0" borderId="0" xfId="34" applyFont="1" applyAlignment="1">
      <alignment horizontal="center" vertical="center" wrapText="1"/>
    </xf>
    <xf numFmtId="0" fontId="32" fillId="0" borderId="0" xfId="0" applyFont="1" applyAlignment="1">
      <alignment horizontal="left"/>
    </xf>
    <xf numFmtId="0" fontId="32" fillId="0" borderId="0" xfId="0" applyFont="1" applyAlignment="1">
      <alignment horizontal="center" vertical="center"/>
    </xf>
    <xf numFmtId="0" fontId="114" fillId="0" borderId="0" xfId="0" applyFont="1" applyAlignment="1">
      <alignment horizontal="left"/>
    </xf>
    <xf numFmtId="0" fontId="5" fillId="0" borderId="0" xfId="0" applyFont="1" applyAlignment="1">
      <alignment horizontal="justify" wrapText="1"/>
    </xf>
    <xf numFmtId="0" fontId="6" fillId="0" borderId="0" xfId="0" applyFont="1" applyAlignment="1">
      <alignment horizontal="justify" vertical="top" wrapText="1"/>
    </xf>
    <xf numFmtId="0" fontId="37" fillId="0" borderId="0" xfId="38" applyFont="1" applyAlignment="1">
      <alignment wrapText="1"/>
    </xf>
    <xf numFmtId="0" fontId="98" fillId="0" borderId="0" xfId="34" applyFont="1" applyFill="1" applyAlignment="1">
      <alignment horizontal="right" vertical="center" wrapText="1"/>
    </xf>
    <xf numFmtId="0" fontId="119" fillId="0" borderId="0" xfId="0" applyFont="1"/>
    <xf numFmtId="0" fontId="120" fillId="0" borderId="0" xfId="34" applyFont="1" applyAlignment="1">
      <alignment horizontal="right" vertical="center" wrapText="1"/>
    </xf>
    <xf numFmtId="0" fontId="112" fillId="0" borderId="0" xfId="0" applyFont="1"/>
    <xf numFmtId="0" fontId="65" fillId="0" borderId="0" xfId="0" applyFont="1"/>
    <xf numFmtId="0" fontId="69" fillId="37" borderId="0" xfId="0" applyFont="1" applyFill="1" applyAlignment="1">
      <alignment horizontal="left" vertical="center" wrapText="1"/>
    </xf>
    <xf numFmtId="0" fontId="65" fillId="0" borderId="0" xfId="0" applyFont="1" applyAlignment="1">
      <alignment horizontal="left" vertical="center" wrapText="1"/>
    </xf>
    <xf numFmtId="0" fontId="5" fillId="0" borderId="0" xfId="0" applyFont="1" applyAlignment="1">
      <alignment vertical="center"/>
    </xf>
    <xf numFmtId="0" fontId="121" fillId="0" borderId="0" xfId="34" applyFont="1" applyFill="1" applyAlignment="1">
      <alignment horizontal="right" vertical="center" wrapText="1"/>
    </xf>
    <xf numFmtId="0" fontId="7" fillId="0" borderId="0" xfId="0" applyFont="1" applyFill="1" applyAlignment="1">
      <alignment horizontal="left" vertical="center" wrapText="1"/>
    </xf>
    <xf numFmtId="0" fontId="122" fillId="0" borderId="0" xfId="0" applyFont="1"/>
    <xf numFmtId="0" fontId="123" fillId="0" borderId="0" xfId="0" applyFont="1" applyAlignment="1">
      <alignment horizontal="center" vertical="center"/>
    </xf>
    <xf numFmtId="0" fontId="124" fillId="0" borderId="0" xfId="34" applyFont="1"/>
    <xf numFmtId="0" fontId="115" fillId="0" borderId="0" xfId="0" applyFont="1" applyAlignment="1">
      <alignment horizontal="left"/>
    </xf>
    <xf numFmtId="0" fontId="0" fillId="0" borderId="0" xfId="0"/>
    <xf numFmtId="0" fontId="5" fillId="36" borderId="0" xfId="0" applyFont="1" applyFill="1" applyAlignment="1">
      <alignment horizontal="justify" vertical="top" wrapText="1"/>
    </xf>
    <xf numFmtId="0" fontId="37" fillId="41" borderId="0" xfId="0" applyFont="1" applyFill="1" applyAlignment="1">
      <alignment horizontal="justify" vertical="center" wrapText="1"/>
    </xf>
    <xf numFmtId="0" fontId="5" fillId="0" borderId="0" xfId="0" applyFont="1" applyAlignment="1">
      <alignment horizontal="justify" vertical="center" wrapText="1"/>
    </xf>
    <xf numFmtId="0" fontId="36" fillId="0" borderId="0" xfId="0" applyFont="1" applyAlignment="1">
      <alignment horizontal="justify" vertical="center" wrapText="1"/>
    </xf>
    <xf numFmtId="0" fontId="5" fillId="0" borderId="0" xfId="0" applyFont="1" applyAlignment="1">
      <alignment vertical="top" wrapText="1"/>
    </xf>
    <xf numFmtId="0" fontId="5" fillId="0" borderId="0" xfId="0" applyFont="1" applyAlignment="1">
      <alignment horizontal="justify" vertical="top" wrapText="1"/>
    </xf>
    <xf numFmtId="0" fontId="71" fillId="0" borderId="45" xfId="0" applyFont="1" applyBorder="1" applyAlignment="1">
      <alignment vertical="center" wrapText="1"/>
    </xf>
    <xf numFmtId="0" fontId="76" fillId="0" borderId="46" xfId="0" applyFont="1" applyBorder="1" applyAlignment="1">
      <alignment horizontal="justify" wrapText="1"/>
    </xf>
    <xf numFmtId="0" fontId="76" fillId="0" borderId="0" xfId="0" applyFont="1" applyAlignment="1">
      <alignment vertical="center" wrapText="1"/>
    </xf>
    <xf numFmtId="0" fontId="71" fillId="0" borderId="0" xfId="0" applyFont="1" applyAlignment="1">
      <alignment horizontal="left" vertical="center" wrapText="1"/>
    </xf>
    <xf numFmtId="0" fontId="99" fillId="0" borderId="0" xfId="0" applyFont="1" applyAlignment="1">
      <alignment vertical="center" wrapText="1"/>
    </xf>
    <xf numFmtId="0" fontId="76" fillId="0" borderId="6" xfId="0" applyFont="1" applyBorder="1" applyAlignment="1">
      <alignment vertical="center" wrapText="1"/>
    </xf>
    <xf numFmtId="0" fontId="76" fillId="0" borderId="5" xfId="0" applyFont="1" applyBorder="1" applyAlignment="1">
      <alignment vertical="center" wrapText="1"/>
    </xf>
    <xf numFmtId="0" fontId="71" fillId="0" borderId="9" xfId="0" applyFont="1" applyBorder="1" applyAlignment="1">
      <alignment vertical="center" wrapText="1"/>
    </xf>
    <xf numFmtId="0" fontId="116" fillId="0" borderId="0" xfId="0" applyFont="1" applyAlignment="1">
      <alignment wrapText="1"/>
    </xf>
    <xf numFmtId="0" fontId="99" fillId="0" borderId="2" xfId="0" applyFont="1" applyBorder="1" applyAlignment="1">
      <alignment vertical="center" wrapText="1"/>
    </xf>
    <xf numFmtId="0" fontId="116" fillId="0" borderId="0" xfId="0" applyFont="1" applyAlignment="1">
      <alignment vertical="center" wrapText="1"/>
    </xf>
    <xf numFmtId="0" fontId="117" fillId="0" borderId="2" xfId="0" applyFont="1" applyBorder="1" applyAlignment="1">
      <alignment vertical="center" wrapText="1"/>
    </xf>
    <xf numFmtId="0" fontId="76" fillId="0" borderId="46" xfId="0" applyFont="1" applyBorder="1" applyAlignment="1">
      <alignment vertical="center" wrapText="1"/>
    </xf>
    <xf numFmtId="0" fontId="63" fillId="0" borderId="0" xfId="0" applyFont="1" applyAlignment="1">
      <alignment vertical="center" wrapText="1"/>
    </xf>
    <xf numFmtId="0" fontId="89" fillId="0" borderId="0" xfId="0" applyFont="1" applyAlignment="1">
      <alignment wrapText="1"/>
    </xf>
    <xf numFmtId="0" fontId="65" fillId="0" borderId="0" xfId="0" applyFont="1" applyAlignment="1">
      <alignment vertical="center" wrapText="1"/>
    </xf>
    <xf numFmtId="0" fontId="88" fillId="0" borderId="2" xfId="0" applyFont="1" applyBorder="1" applyAlignment="1">
      <alignment vertical="center" wrapText="1"/>
    </xf>
    <xf numFmtId="0" fontId="62" fillId="0" borderId="9" xfId="0" applyFont="1" applyBorder="1" applyAlignment="1">
      <alignment vertical="center" wrapText="1"/>
    </xf>
    <xf numFmtId="0" fontId="62" fillId="0" borderId="8" xfId="0" applyFont="1" applyBorder="1" applyAlignment="1">
      <alignment vertical="center" wrapText="1"/>
    </xf>
    <xf numFmtId="0" fontId="62" fillId="0" borderId="2" xfId="0" applyFont="1" applyBorder="1" applyAlignment="1">
      <alignment vertical="center" wrapText="1"/>
    </xf>
    <xf numFmtId="0" fontId="62" fillId="0" borderId="1" xfId="0" applyFont="1" applyBorder="1" applyAlignment="1">
      <alignment vertical="center" wrapText="1"/>
    </xf>
    <xf numFmtId="0" fontId="62" fillId="0" borderId="12" xfId="0" applyFont="1" applyBorder="1" applyAlignment="1">
      <alignment horizontal="left" vertical="center" wrapText="1" indent="2"/>
    </xf>
    <xf numFmtId="0" fontId="62" fillId="0" borderId="11" xfId="0" applyFont="1" applyBorder="1" applyAlignment="1">
      <alignment horizontal="left" vertical="center" wrapText="1" indent="2"/>
    </xf>
    <xf numFmtId="0" fontId="64" fillId="0" borderId="0" xfId="0" applyFont="1" applyAlignment="1">
      <alignment vertical="center" wrapText="1"/>
    </xf>
    <xf numFmtId="0" fontId="7" fillId="0" borderId="0" xfId="0" applyFont="1" applyAlignment="1">
      <alignment wrapText="1"/>
    </xf>
    <xf numFmtId="0" fontId="63" fillId="0" borderId="9" xfId="0" applyFont="1" applyBorder="1" applyAlignment="1">
      <alignment vertical="center" wrapText="1"/>
    </xf>
    <xf numFmtId="0" fontId="69" fillId="37" borderId="0" xfId="0" applyFont="1" applyFill="1" applyAlignment="1">
      <alignment vertical="center" wrapText="1"/>
    </xf>
    <xf numFmtId="0" fontId="66" fillId="0" borderId="0" xfId="0" applyFont="1" applyAlignment="1">
      <alignment vertical="center" wrapText="1"/>
    </xf>
    <xf numFmtId="0" fontId="9" fillId="0" borderId="0" xfId="0" applyFont="1" applyAlignment="1">
      <alignment vertical="center" wrapText="1"/>
    </xf>
    <xf numFmtId="0" fontId="63" fillId="0" borderId="2" xfId="0" applyFont="1" applyBorder="1" applyAlignment="1">
      <alignment vertical="center" wrapText="1"/>
    </xf>
    <xf numFmtId="0" fontId="62" fillId="0" borderId="0" xfId="0" applyFont="1" applyAlignment="1">
      <alignment vertical="center" wrapText="1"/>
    </xf>
    <xf numFmtId="0" fontId="62" fillId="0" borderId="0" xfId="0" applyFont="1"/>
    <xf numFmtId="0" fontId="9" fillId="0" borderId="0" xfId="0" applyFont="1" applyAlignment="1">
      <alignment wrapText="1"/>
    </xf>
    <xf numFmtId="0" fontId="62" fillId="0" borderId="9" xfId="0" applyFont="1" applyBorder="1"/>
    <xf numFmtId="0" fontId="9" fillId="0" borderId="0" xfId="0" applyFont="1"/>
    <xf numFmtId="0" fontId="8" fillId="36" borderId="0" xfId="0" applyFont="1" applyFill="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top" wrapText="1"/>
    </xf>
    <xf numFmtId="0" fontId="8" fillId="37" borderId="0" xfId="0" applyFont="1" applyFill="1" applyAlignment="1">
      <alignment vertical="center" wrapText="1"/>
    </xf>
    <xf numFmtId="0" fontId="10" fillId="0" borderId="0" xfId="0" applyFont="1" applyAlignment="1">
      <alignment horizontal="center" vertical="center" wrapText="1"/>
    </xf>
    <xf numFmtId="0" fontId="10" fillId="0" borderId="2" xfId="0" applyFont="1" applyBorder="1" applyAlignment="1">
      <alignment vertical="center" wrapText="1"/>
    </xf>
    <xf numFmtId="0" fontId="9" fillId="0" borderId="9" xfId="0" applyFont="1" applyBorder="1"/>
    <xf numFmtId="0" fontId="10" fillId="0" borderId="9" xfId="0" applyFont="1" applyBorder="1" applyAlignment="1">
      <alignment vertical="center" wrapText="1"/>
    </xf>
    <xf numFmtId="0" fontId="7" fillId="0" borderId="0" xfId="0" applyFont="1" applyAlignment="1">
      <alignment horizontal="justify" wrapText="1"/>
    </xf>
    <xf numFmtId="0" fontId="5" fillId="0" borderId="2" xfId="0" applyFont="1" applyBorder="1" applyAlignment="1">
      <alignment horizontal="justify" vertical="center" wrapText="1"/>
    </xf>
    <xf numFmtId="0" fontId="9" fillId="0" borderId="10" xfId="0" applyFont="1" applyBorder="1" applyAlignment="1">
      <alignment horizontal="center" vertical="center" wrapText="1"/>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12" xfId="0" applyFont="1" applyBorder="1" applyAlignment="1">
      <alignment horizontal="left" vertical="center" wrapText="1" indent="2"/>
    </xf>
    <xf numFmtId="0" fontId="9" fillId="0" borderId="11" xfId="0" applyFont="1" applyBorder="1" applyAlignment="1">
      <alignment horizontal="left" vertical="center" wrapText="1" indent="2"/>
    </xf>
    <xf numFmtId="0" fontId="89" fillId="0" borderId="0" xfId="0" applyFont="1" applyAlignment="1">
      <alignment horizontal="justify" wrapText="1"/>
    </xf>
    <xf numFmtId="0" fontId="65" fillId="0" borderId="2" xfId="0" applyFont="1" applyBorder="1" applyAlignment="1">
      <alignment vertical="center" wrapText="1"/>
    </xf>
    <xf numFmtId="0" fontId="62" fillId="0" borderId="14" xfId="0" applyFont="1" applyBorder="1" applyAlignment="1">
      <alignment horizontal="center" vertical="center" wrapText="1"/>
    </xf>
    <xf numFmtId="0" fontId="62" fillId="0" borderId="0" xfId="0" applyFont="1" applyAlignment="1">
      <alignment horizontal="justify" vertical="top" wrapText="1"/>
    </xf>
    <xf numFmtId="0" fontId="62" fillId="0" borderId="9" xfId="0" applyFont="1" applyBorder="1" applyAlignment="1">
      <alignment horizontal="justify" vertical="top"/>
    </xf>
    <xf numFmtId="0" fontId="65" fillId="0" borderId="0" xfId="0" applyFont="1"/>
    <xf numFmtId="0" fontId="89" fillId="0" borderId="0" xfId="0" applyFont="1"/>
    <xf numFmtId="0" fontId="88" fillId="0" borderId="2" xfId="0" applyFont="1" applyBorder="1"/>
    <xf numFmtId="0" fontId="62" fillId="0" borderId="5" xfId="0" applyFont="1" applyBorder="1" applyAlignment="1">
      <alignment vertical="center" wrapText="1"/>
    </xf>
    <xf numFmtId="0" fontId="62" fillId="0" borderId="14" xfId="0" applyFont="1" applyBorder="1" applyAlignment="1">
      <alignment vertical="center" wrapText="1"/>
    </xf>
    <xf numFmtId="0" fontId="9" fillId="0" borderId="14" xfId="0" applyFont="1" applyBorder="1" applyAlignment="1">
      <alignment horizontal="center"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horizontal="left" vertical="center" wrapText="1" indent="2"/>
    </xf>
    <xf numFmtId="0" fontId="9" fillId="0" borderId="10" xfId="0" applyFont="1" applyBorder="1" applyAlignment="1">
      <alignment horizontal="right" vertical="center" wrapText="1"/>
    </xf>
    <xf numFmtId="0" fontId="9" fillId="0" borderId="13" xfId="0" applyFont="1" applyBorder="1" applyAlignment="1">
      <alignment horizontal="right" vertical="center" wrapText="1"/>
    </xf>
    <xf numFmtId="0" fontId="10" fillId="0" borderId="45" xfId="0" applyFont="1" applyBorder="1" applyAlignment="1">
      <alignment vertical="center" wrapText="1"/>
    </xf>
    <xf numFmtId="0" fontId="5" fillId="0" borderId="0" xfId="0" applyFont="1" applyAlignment="1">
      <alignment horizontal="justify" vertical="center"/>
    </xf>
    <xf numFmtId="0" fontId="67" fillId="0" borderId="2" xfId="0" applyFont="1" applyBorder="1"/>
    <xf numFmtId="0" fontId="7" fillId="0" borderId="0" xfId="0" applyFont="1"/>
    <xf numFmtId="0" fontId="10" fillId="0" borderId="0" xfId="0" applyFont="1" applyAlignment="1">
      <alignment horizontal="left" vertical="center" wrapText="1" indent="2"/>
    </xf>
    <xf numFmtId="0" fontId="98" fillId="0" borderId="0" xfId="34" applyFont="1" applyAlignment="1">
      <alignment horizontal="right" vertical="center" wrapText="1"/>
    </xf>
    <xf numFmtId="0" fontId="9" fillId="0" borderId="14" xfId="0" applyFont="1" applyBorder="1" applyAlignment="1">
      <alignment horizontal="left" vertical="center" wrapText="1" indent="2"/>
    </xf>
    <xf numFmtId="0" fontId="6" fillId="0" borderId="2" xfId="0" applyFont="1" applyBorder="1" applyAlignment="1">
      <alignment horizontal="justify" vertical="center" wrapText="1"/>
    </xf>
    <xf numFmtId="0" fontId="9" fillId="0" borderId="3" xfId="0" applyFont="1" applyBorder="1" applyAlignment="1">
      <alignment horizontal="right" vertical="center" wrapText="1"/>
    </xf>
    <xf numFmtId="0" fontId="8" fillId="37" borderId="0" xfId="0" applyFont="1" applyFill="1" applyAlignment="1">
      <alignment horizontal="left" vertical="center" wrapText="1" indent="2"/>
    </xf>
    <xf numFmtId="0" fontId="10" fillId="0" borderId="2" xfId="0" applyFont="1" applyBorder="1" applyAlignment="1">
      <alignment horizontal="left" vertical="center" wrapText="1" indent="2"/>
    </xf>
    <xf numFmtId="0" fontId="9" fillId="0" borderId="9" xfId="0" applyFont="1" applyBorder="1" applyAlignment="1">
      <alignment horizontal="right"/>
    </xf>
    <xf numFmtId="0" fontId="9" fillId="0" borderId="46" xfId="0" applyFont="1" applyBorder="1"/>
    <xf numFmtId="0" fontId="10" fillId="0" borderId="0" xfId="0" applyFont="1"/>
    <xf numFmtId="0" fontId="10" fillId="0" borderId="2" xfId="0" applyFont="1" applyBorder="1"/>
    <xf numFmtId="0" fontId="11" fillId="0" borderId="0" xfId="0" applyFont="1" applyAlignment="1">
      <alignment vertical="center" wrapText="1"/>
    </xf>
    <xf numFmtId="0" fontId="9" fillId="0" borderId="24" xfId="0" applyFont="1" applyBorder="1" applyAlignment="1">
      <alignment horizontal="left" vertical="center" wrapText="1" indent="2"/>
    </xf>
    <xf numFmtId="0" fontId="67" fillId="0" borderId="0" xfId="0" applyFont="1"/>
    <xf numFmtId="0" fontId="67" fillId="0" borderId="9" xfId="0" applyFont="1" applyBorder="1"/>
    <xf numFmtId="0" fontId="67" fillId="0" borderId="8" xfId="0" applyFont="1" applyBorder="1"/>
    <xf numFmtId="0" fontId="67" fillId="0" borderId="7" xfId="0" applyFont="1" applyBorder="1"/>
    <xf numFmtId="0" fontId="67" fillId="0" borderId="1" xfId="0" applyFont="1" applyBorder="1"/>
    <xf numFmtId="3" fontId="8" fillId="37" borderId="0" xfId="0" applyNumberFormat="1" applyFont="1" applyFill="1" applyAlignment="1">
      <alignment horizontal="left" vertical="center" wrapText="1"/>
    </xf>
    <xf numFmtId="0" fontId="8" fillId="0" borderId="0" xfId="0" applyFont="1" applyAlignment="1">
      <alignment horizontal="left" vertical="center" wrapText="1" indent="3"/>
    </xf>
    <xf numFmtId="0" fontId="10" fillId="0" borderId="0" xfId="0" applyFont="1" applyAlignment="1">
      <alignment horizontal="left" vertical="center" wrapText="1" indent="3"/>
    </xf>
    <xf numFmtId="0" fontId="10" fillId="0" borderId="2" xfId="0" applyFont="1" applyBorder="1" applyAlignment="1">
      <alignment horizontal="right" vertical="center" wrapText="1"/>
    </xf>
    <xf numFmtId="0" fontId="9" fillId="0" borderId="0" xfId="0" applyFont="1" applyAlignment="1">
      <alignment horizontal="right"/>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horizontal="center"/>
    </xf>
    <xf numFmtId="0" fontId="9" fillId="0" borderId="8" xfId="0" applyFont="1" applyBorder="1" applyAlignment="1">
      <alignment horizontal="center"/>
    </xf>
    <xf numFmtId="0" fontId="9" fillId="0" borderId="11" xfId="0" applyFont="1" applyBorder="1" applyAlignment="1">
      <alignment horizontal="center" vertical="top"/>
    </xf>
    <xf numFmtId="0" fontId="9" fillId="0" borderId="1" xfId="0" applyFont="1" applyBorder="1" applyAlignment="1">
      <alignment horizontal="center" vertical="top"/>
    </xf>
    <xf numFmtId="0" fontId="9" fillId="0" borderId="12" xfId="0" applyFont="1" applyBorder="1" applyAlignment="1">
      <alignment horizontal="left" vertical="center" wrapText="1" indent="3"/>
    </xf>
    <xf numFmtId="0" fontId="9" fillId="0" borderId="9" xfId="0" applyFont="1" applyBorder="1" applyAlignment="1">
      <alignment horizontal="left" vertical="center" wrapText="1" indent="3"/>
    </xf>
    <xf numFmtId="0" fontId="9" fillId="0" borderId="24" xfId="0" applyFont="1" applyBorder="1" applyAlignment="1">
      <alignment horizontal="left" vertical="center" wrapText="1" indent="3"/>
    </xf>
    <xf numFmtId="0" fontId="9" fillId="0" borderId="0" xfId="0" applyFont="1" applyAlignment="1">
      <alignment horizontal="left" vertical="center" wrapText="1" indent="3"/>
    </xf>
    <xf numFmtId="0" fontId="9" fillId="0" borderId="11" xfId="0" applyFont="1" applyBorder="1" applyAlignment="1">
      <alignment horizontal="left" vertical="center" wrapText="1" indent="3"/>
    </xf>
    <xf numFmtId="0" fontId="9" fillId="0" borderId="2" xfId="0" applyFont="1" applyBorder="1" applyAlignment="1">
      <alignment horizontal="left" vertical="center" wrapText="1" indent="3"/>
    </xf>
    <xf numFmtId="0" fontId="11" fillId="0" borderId="0" xfId="0" applyFont="1" applyAlignment="1">
      <alignment horizontal="left" vertical="center" wrapText="1" indent="3"/>
    </xf>
    <xf numFmtId="0" fontId="10" fillId="0" borderId="0" xfId="0" applyFont="1" applyAlignment="1">
      <alignment horizontal="right" vertical="center" wrapText="1"/>
    </xf>
    <xf numFmtId="0" fontId="63" fillId="0" borderId="2" xfId="0" applyFont="1" applyBorder="1"/>
    <xf numFmtId="0" fontId="63" fillId="0" borderId="0" xfId="0" applyFont="1"/>
    <xf numFmtId="0" fontId="15" fillId="0" borderId="12" xfId="0" applyFont="1" applyBorder="1" applyAlignment="1">
      <alignment horizontal="center"/>
    </xf>
    <xf numFmtId="0" fontId="15" fillId="0" borderId="8" xfId="0" applyFont="1" applyBorder="1" applyAlignment="1">
      <alignment horizontal="center"/>
    </xf>
    <xf numFmtId="0" fontId="15" fillId="0" borderId="24" xfId="0" applyFont="1" applyBorder="1" applyAlignment="1">
      <alignment horizontal="center" vertical="top"/>
    </xf>
    <xf numFmtId="0" fontId="15" fillId="0" borderId="7" xfId="0" applyFont="1" applyBorder="1" applyAlignment="1">
      <alignment horizontal="center" vertical="top"/>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vertical="top"/>
    </xf>
    <xf numFmtId="0" fontId="0" fillId="0" borderId="0" xfId="0" applyAlignment="1">
      <alignment vertical="top"/>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65" fillId="0" borderId="0" xfId="0" applyFont="1" applyAlignment="1">
      <alignment horizontal="justify" vertical="center" wrapText="1"/>
    </xf>
    <xf numFmtId="0" fontId="62" fillId="0" borderId="24" xfId="0" applyFont="1" applyBorder="1" applyAlignment="1">
      <alignment horizontal="center" vertical="center"/>
    </xf>
    <xf numFmtId="0" fontId="62" fillId="0" borderId="7" xfId="0" applyFont="1" applyBorder="1" applyAlignment="1">
      <alignment horizontal="center" vertical="center"/>
    </xf>
    <xf numFmtId="0" fontId="107" fillId="0" borderId="24" xfId="0" applyFont="1" applyBorder="1" applyAlignment="1">
      <alignment horizontal="center" vertical="top" wrapText="1"/>
    </xf>
    <xf numFmtId="0" fontId="107" fillId="0" borderId="7" xfId="0" applyFont="1" applyBorder="1" applyAlignment="1">
      <alignment horizontal="center" vertical="top" wrapText="1"/>
    </xf>
    <xf numFmtId="0" fontId="62" fillId="0" borderId="0" xfId="0" applyFont="1" applyAlignment="1">
      <alignment vertical="top"/>
    </xf>
    <xf numFmtId="0" fontId="62" fillId="0" borderId="24" xfId="0" applyFont="1" applyBorder="1" applyAlignment="1">
      <alignment horizontal="left" vertical="center" wrapText="1" indent="2"/>
    </xf>
    <xf numFmtId="0" fontId="107" fillId="0" borderId="12" xfId="0" applyFont="1" applyBorder="1" applyAlignment="1">
      <alignment horizontal="center"/>
    </xf>
    <xf numFmtId="0" fontId="107" fillId="0" borderId="8" xfId="0" applyFont="1" applyBorder="1" applyAlignment="1">
      <alignment horizontal="center"/>
    </xf>
    <xf numFmtId="0" fontId="62" fillId="0" borderId="7" xfId="0" applyFont="1" applyBorder="1" applyAlignment="1">
      <alignment vertical="center" wrapText="1"/>
    </xf>
    <xf numFmtId="3" fontId="9" fillId="0" borderId="9" xfId="38" applyNumberFormat="1" applyFont="1" applyBorder="1" applyAlignment="1">
      <alignment horizontal="left" vertical="center" wrapText="1"/>
    </xf>
    <xf numFmtId="3" fontId="9" fillId="0" borderId="8" xfId="38" applyNumberFormat="1" applyFont="1" applyBorder="1" applyAlignment="1">
      <alignment horizontal="left" vertical="center" wrapText="1"/>
    </xf>
    <xf numFmtId="3" fontId="9" fillId="0" borderId="2" xfId="38" applyNumberFormat="1" applyFont="1" applyBorder="1" applyAlignment="1">
      <alignment horizontal="left" vertical="center" wrapText="1"/>
    </xf>
    <xf numFmtId="3" fontId="9" fillId="0" borderId="1" xfId="38" applyNumberFormat="1" applyFont="1" applyBorder="1" applyAlignment="1">
      <alignment horizontal="left" vertical="center" wrapText="1"/>
    </xf>
    <xf numFmtId="166" fontId="9" fillId="0" borderId="12" xfId="33" applyNumberFormat="1" applyFont="1" applyFill="1" applyBorder="1" applyAlignment="1">
      <alignment horizontal="left" vertical="center" indent="2"/>
    </xf>
    <xf numFmtId="166" fontId="9" fillId="0" borderId="11" xfId="33" applyNumberFormat="1" applyFont="1" applyFill="1" applyBorder="1" applyAlignment="1">
      <alignment horizontal="left" vertical="center" indent="2"/>
    </xf>
    <xf numFmtId="3" fontId="9" fillId="0" borderId="15" xfId="38" applyNumberFormat="1" applyFont="1" applyBorder="1" applyAlignment="1">
      <alignment horizontal="center" vertical="center" wrapText="1"/>
    </xf>
    <xf numFmtId="3" fontId="9" fillId="0" borderId="5" xfId="38" applyNumberFormat="1" applyFont="1" applyBorder="1" applyAlignment="1">
      <alignment horizontal="center" vertical="center" wrapText="1"/>
    </xf>
    <xf numFmtId="167" fontId="9" fillId="0" borderId="0" xfId="33" applyNumberFormat="1" applyFont="1" applyFill="1" applyBorder="1" applyAlignment="1">
      <alignment horizontal="right"/>
    </xf>
    <xf numFmtId="0" fontId="10" fillId="0" borderId="0" xfId="0" applyFont="1" applyAlignment="1">
      <alignment horizontal="left" vertical="center" wrapText="1"/>
    </xf>
    <xf numFmtId="0" fontId="8" fillId="37" borderId="0" xfId="0" applyFont="1" applyFill="1" applyAlignment="1">
      <alignment horizontal="left" vertical="center" wrapText="1"/>
    </xf>
    <xf numFmtId="0" fontId="10" fillId="0" borderId="2" xfId="0" applyFont="1" applyBorder="1" applyAlignment="1">
      <alignment horizontal="center" vertical="center" wrapText="1"/>
    </xf>
    <xf numFmtId="0" fontId="98" fillId="0" borderId="0" xfId="34" applyFont="1" applyAlignment="1">
      <alignment horizontal="right" vertical="top"/>
    </xf>
    <xf numFmtId="0" fontId="5" fillId="0" borderId="0" xfId="38" applyFont="1" applyAlignment="1">
      <alignment horizontal="left" vertical="top"/>
    </xf>
    <xf numFmtId="0" fontId="7" fillId="0" borderId="0" xfId="38" applyFont="1" applyAlignment="1">
      <alignment horizontal="left"/>
    </xf>
    <xf numFmtId="0" fontId="6" fillId="0" borderId="0" xfId="0" applyFont="1"/>
    <xf numFmtId="0" fontId="65" fillId="0" borderId="25" xfId="0" applyFont="1" applyBorder="1" applyAlignment="1">
      <alignment horizontal="justify" vertical="center" wrapText="1"/>
    </xf>
    <xf numFmtId="0" fontId="63" fillId="0" borderId="2" xfId="0" applyFont="1" applyBorder="1" applyAlignment="1">
      <alignment horizontal="right" vertical="center" wrapText="1"/>
    </xf>
    <xf numFmtId="0" fontId="7" fillId="0" borderId="25" xfId="0" applyFont="1" applyBorder="1" applyAlignment="1">
      <alignment horizontal="justify" wrapText="1"/>
    </xf>
    <xf numFmtId="0" fontId="7" fillId="0" borderId="26" xfId="0" applyFont="1" applyBorder="1" applyAlignment="1">
      <alignment horizontal="justify" wrapText="1"/>
    </xf>
    <xf numFmtId="0" fontId="7" fillId="0" borderId="27" xfId="0" applyFont="1" applyBorder="1" applyAlignment="1">
      <alignment horizontal="justify" wrapText="1"/>
    </xf>
    <xf numFmtId="0" fontId="88" fillId="0" borderId="25" xfId="0" applyFont="1" applyBorder="1" applyAlignment="1">
      <alignment horizontal="justify" vertical="center" wrapText="1"/>
    </xf>
    <xf numFmtId="0" fontId="88" fillId="0" borderId="26" xfId="0" applyFont="1" applyBorder="1" applyAlignment="1">
      <alignment horizontal="justify" vertical="center" wrapText="1"/>
    </xf>
    <xf numFmtId="0" fontId="88" fillId="0" borderId="27" xfId="0" applyFont="1" applyBorder="1" applyAlignment="1">
      <alignment horizontal="justify" vertical="center" wrapText="1"/>
    </xf>
    <xf numFmtId="0" fontId="63" fillId="0" borderId="9" xfId="0" applyFont="1" applyBorder="1" applyAlignment="1">
      <alignment horizontal="right" vertical="center" wrapText="1"/>
    </xf>
    <xf numFmtId="0" fontId="63" fillId="0" borderId="0" xfId="0" applyFont="1" applyAlignment="1">
      <alignment horizontal="right" vertical="center" wrapText="1"/>
    </xf>
    <xf numFmtId="169" fontId="29" fillId="0" borderId="0" xfId="38" applyNumberFormat="1" applyFont="1" applyAlignment="1">
      <alignment horizontal="center" vertical="center"/>
    </xf>
    <xf numFmtId="0" fontId="84" fillId="0" borderId="0" xfId="0" applyFont="1" applyAlignment="1">
      <alignment horizontal="center" vertical="center"/>
    </xf>
    <xf numFmtId="0" fontId="88" fillId="0" borderId="0" xfId="0" applyFont="1" applyAlignment="1">
      <alignment vertical="center" wrapText="1"/>
    </xf>
    <xf numFmtId="0" fontId="90" fillId="0" borderId="0" xfId="0" applyFont="1" applyAlignment="1">
      <alignment horizontal="right" vertical="center" wrapText="1"/>
    </xf>
    <xf numFmtId="0" fontId="88" fillId="0" borderId="2" xfId="0" applyFont="1" applyBorder="1" applyAlignment="1">
      <alignment horizontal="justify" vertical="center" wrapText="1"/>
    </xf>
    <xf numFmtId="0" fontId="62" fillId="0" borderId="9" xfId="0" applyFont="1" applyBorder="1" applyAlignment="1">
      <alignment horizontal="right"/>
    </xf>
    <xf numFmtId="0" fontId="118" fillId="0" borderId="2" xfId="0" applyFont="1" applyBorder="1" applyAlignment="1">
      <alignment vertical="center" wrapText="1"/>
    </xf>
    <xf numFmtId="0" fontId="65" fillId="0" borderId="2" xfId="0" applyFont="1" applyBorder="1" applyAlignment="1">
      <alignment horizontal="justify" vertical="center" wrapText="1"/>
    </xf>
    <xf numFmtId="0" fontId="89" fillId="0" borderId="0" xfId="0" applyFont="1" applyAlignment="1">
      <alignment horizontal="left" wrapText="1"/>
    </xf>
    <xf numFmtId="0" fontId="0" fillId="0" borderId="2" xfId="0" applyBorder="1"/>
    <xf numFmtId="0" fontId="62" fillId="0" borderId="0" xfId="0" applyFont="1" applyAlignment="1">
      <alignment wrapText="1"/>
    </xf>
    <xf numFmtId="0" fontId="62" fillId="0" borderId="0" xfId="0" applyFont="1" applyAlignment="1">
      <alignment horizontal="right" wrapText="1"/>
    </xf>
    <xf numFmtId="0" fontId="63" fillId="35" borderId="0" xfId="0" applyFont="1" applyFill="1" applyAlignment="1">
      <alignment vertical="center" wrapText="1"/>
    </xf>
    <xf numFmtId="0" fontId="71" fillId="0" borderId="0" xfId="0" applyFont="1" applyAlignment="1">
      <alignment vertical="center" wrapText="1"/>
    </xf>
    <xf numFmtId="0" fontId="62" fillId="0" borderId="6" xfId="0" applyFont="1" applyBorder="1" applyAlignment="1">
      <alignment vertical="center" wrapText="1"/>
    </xf>
    <xf numFmtId="0" fontId="5" fillId="0" borderId="0" xfId="0" applyFont="1" applyAlignment="1">
      <alignment vertical="center" wrapText="1"/>
    </xf>
    <xf numFmtId="0" fontId="9" fillId="0" borderId="0" xfId="0" applyFont="1" applyAlignment="1">
      <alignment horizontal="justify" vertical="center" wrapText="1"/>
    </xf>
    <xf numFmtId="0" fontId="9" fillId="0" borderId="0" xfId="0" applyFont="1" applyAlignment="1">
      <alignment horizontal="justify" wrapText="1"/>
    </xf>
    <xf numFmtId="0" fontId="10" fillId="0" borderId="2" xfId="0" applyFont="1" applyBorder="1" applyAlignment="1">
      <alignment horizontal="left" vertical="center" wrapText="1"/>
    </xf>
    <xf numFmtId="0" fontId="9" fillId="0" borderId="9" xfId="0" applyFont="1" applyBorder="1" applyAlignment="1">
      <alignment horizontal="justify" wrapText="1"/>
    </xf>
    <xf numFmtId="0" fontId="0" fillId="0" borderId="0" xfId="0" applyAlignment="1">
      <alignment horizontal="right"/>
    </xf>
    <xf numFmtId="0" fontId="9" fillId="0" borderId="10"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10"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justify" vertical="top" wrapText="1"/>
    </xf>
    <xf numFmtId="0" fontId="9" fillId="0" borderId="0" xfId="0" applyFont="1" applyAlignment="1">
      <alignment horizontal="justify" vertical="center"/>
    </xf>
    <xf numFmtId="0" fontId="9" fillId="0" borderId="9" xfId="0" applyFont="1" applyBorder="1" applyAlignment="1">
      <alignment horizontal="left" wrapText="1"/>
    </xf>
    <xf numFmtId="0" fontId="9" fillId="0" borderId="8" xfId="0" applyFont="1" applyBorder="1" applyAlignment="1">
      <alignment horizontal="left"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82" fillId="0" borderId="0" xfId="0" applyFont="1"/>
    <xf numFmtId="0" fontId="9" fillId="0" borderId="12" xfId="0" applyFont="1" applyBorder="1" applyAlignment="1">
      <alignment horizontal="left" vertical="center" indent="3"/>
    </xf>
    <xf numFmtId="0" fontId="9" fillId="0" borderId="11" xfId="0" applyFont="1" applyBorder="1" applyAlignment="1">
      <alignment horizontal="left" vertical="center" indent="3"/>
    </xf>
    <xf numFmtId="0" fontId="9" fillId="0" borderId="10" xfId="0" applyFont="1" applyBorder="1" applyAlignment="1">
      <alignment horizontal="left" vertical="center" indent="1"/>
    </xf>
    <xf numFmtId="0" fontId="9" fillId="0" borderId="3" xfId="0" applyFont="1" applyBorder="1" applyAlignment="1">
      <alignment horizontal="left" vertical="center" indent="1"/>
    </xf>
    <xf numFmtId="0" fontId="9" fillId="0" borderId="8" xfId="0" applyFont="1" applyBorder="1"/>
    <xf numFmtId="0" fontId="9" fillId="0" borderId="2" xfId="0" applyFont="1" applyBorder="1" applyAlignment="1">
      <alignment vertical="top"/>
    </xf>
    <xf numFmtId="0" fontId="9" fillId="0" borderId="1" xfId="0" applyFont="1" applyBorder="1" applyAlignment="1">
      <alignment vertical="top"/>
    </xf>
    <xf numFmtId="0" fontId="9" fillId="0" borderId="9" xfId="0" applyFont="1" applyBorder="1" applyAlignment="1">
      <alignment wrapText="1"/>
    </xf>
    <xf numFmtId="0" fontId="10" fillId="0" borderId="2" xfId="0" applyFont="1" applyBorder="1" applyAlignment="1">
      <alignment horizontal="left"/>
    </xf>
    <xf numFmtId="0" fontId="9" fillId="0" borderId="9" xfId="0" applyFont="1" applyBorder="1" applyAlignment="1">
      <alignment horizontal="left"/>
    </xf>
    <xf numFmtId="0" fontId="9" fillId="0" borderId="8" xfId="0" applyFont="1" applyBorder="1" applyAlignment="1">
      <alignment horizontal="left"/>
    </xf>
    <xf numFmtId="0" fontId="9" fillId="0" borderId="2" xfId="0" applyFont="1" applyBorder="1" applyAlignment="1">
      <alignment horizontal="left" vertical="top"/>
    </xf>
    <xf numFmtId="0" fontId="9" fillId="0" borderId="1" xfId="0" applyFont="1" applyBorder="1" applyAlignment="1">
      <alignment horizontal="left" vertical="top"/>
    </xf>
    <xf numFmtId="0" fontId="10" fillId="0" borderId="9" xfId="0" applyFont="1" applyBorder="1" applyAlignment="1">
      <alignment horizontal="left"/>
    </xf>
    <xf numFmtId="0" fontId="9" fillId="0" borderId="0" xfId="0" applyFont="1" applyAlignment="1">
      <alignment horizontal="justify" vertical="top"/>
    </xf>
    <xf numFmtId="0" fontId="5" fillId="0" borderId="0" xfId="0" applyFont="1"/>
    <xf numFmtId="0" fontId="67" fillId="0" borderId="6" xfId="0" applyFont="1" applyBorder="1"/>
    <xf numFmtId="0" fontId="9" fillId="0" borderId="46" xfId="0" applyFont="1" applyBorder="1" applyAlignment="1">
      <alignment horizontal="right"/>
    </xf>
    <xf numFmtId="0" fontId="5" fillId="0" borderId="2" xfId="0" applyFont="1" applyBorder="1" applyAlignment="1">
      <alignment vertical="center" wrapText="1"/>
    </xf>
    <xf numFmtId="0" fontId="10" fillId="36" borderId="0" xfId="0" applyFont="1" applyFill="1" applyAlignment="1">
      <alignment horizontal="center" vertical="center"/>
    </xf>
    <xf numFmtId="0" fontId="10" fillId="0" borderId="0" xfId="0" applyFont="1" applyAlignment="1">
      <alignment vertical="center"/>
    </xf>
    <xf numFmtId="0" fontId="10" fillId="42" borderId="0" xfId="0" applyFont="1" applyFill="1" applyAlignment="1">
      <alignment horizontal="center" vertical="center"/>
    </xf>
    <xf numFmtId="0" fontId="67" fillId="0" borderId="5" xfId="0" applyFont="1" applyBorder="1"/>
    <xf numFmtId="0" fontId="8" fillId="36" borderId="0" xfId="0" applyFont="1" applyFill="1" applyAlignment="1">
      <alignment horizontal="center" vertical="center" wrapText="1"/>
    </xf>
    <xf numFmtId="0" fontId="8" fillId="0" borderId="0" xfId="0" applyFont="1" applyAlignment="1">
      <alignment horizontal="center" vertical="center" wrapText="1"/>
    </xf>
    <xf numFmtId="0" fontId="9" fillId="0" borderId="15" xfId="0" applyFont="1" applyBorder="1" applyAlignment="1">
      <alignment horizontal="left" vertical="center" wrapText="1" indent="3"/>
    </xf>
    <xf numFmtId="3" fontId="9" fillId="0" borderId="14" xfId="0" applyNumberFormat="1" applyFont="1" applyBorder="1" applyAlignment="1">
      <alignment horizontal="center" vertical="center" wrapText="1"/>
    </xf>
    <xf numFmtId="0" fontId="76" fillId="0" borderId="0" xfId="0" applyFont="1"/>
    <xf numFmtId="0" fontId="71" fillId="0" borderId="0" xfId="0" applyFont="1" applyAlignment="1">
      <alignment horizontal="left" vertical="center"/>
    </xf>
    <xf numFmtId="0" fontId="76" fillId="0" borderId="9" xfId="0" applyFont="1" applyBorder="1"/>
    <xf numFmtId="0" fontId="76" fillId="0" borderId="0" xfId="0" applyFont="1" applyAlignment="1">
      <alignment horizontal="right"/>
    </xf>
    <xf numFmtId="0" fontId="81" fillId="0" borderId="0" xfId="0" applyFont="1"/>
    <xf numFmtId="0" fontId="80" fillId="2" borderId="46" xfId="0" applyFont="1" applyFill="1" applyBorder="1" applyAlignment="1">
      <alignment horizontal="left" vertical="center" wrapText="1"/>
    </xf>
    <xf numFmtId="0" fontId="80" fillId="2" borderId="51" xfId="0" applyFont="1" applyFill="1" applyBorder="1" applyAlignment="1">
      <alignment horizontal="left" vertical="center" wrapText="1"/>
    </xf>
    <xf numFmtId="0" fontId="80" fillId="2" borderId="45" xfId="0" applyFont="1" applyFill="1" applyBorder="1" applyAlignment="1">
      <alignment horizontal="left" vertical="center" wrapText="1"/>
    </xf>
    <xf numFmtId="0" fontId="80" fillId="2" borderId="52" xfId="0" applyFont="1" applyFill="1" applyBorder="1" applyAlignment="1">
      <alignment horizontal="left" vertical="center" wrapText="1"/>
    </xf>
    <xf numFmtId="0" fontId="78" fillId="0" borderId="14" xfId="0" applyFont="1" applyBorder="1" applyAlignment="1">
      <alignment horizontal="center" vertical="center" wrapText="1"/>
    </xf>
    <xf numFmtId="0" fontId="78" fillId="0" borderId="15" xfId="0" applyFont="1" applyBorder="1" applyAlignment="1">
      <alignment horizontal="left" vertical="center" wrapText="1" indent="2"/>
    </xf>
    <xf numFmtId="0" fontId="42" fillId="0" borderId="14" xfId="0" applyFont="1" applyBorder="1" applyAlignment="1">
      <alignment horizontal="center" vertical="center" wrapText="1"/>
    </xf>
    <xf numFmtId="0" fontId="78" fillId="0" borderId="9" xfId="0" applyFont="1" applyBorder="1" applyAlignment="1">
      <alignment vertical="center" wrapText="1"/>
    </xf>
    <xf numFmtId="0" fontId="78" fillId="0" borderId="8" xfId="0" applyFont="1" applyBorder="1" applyAlignment="1">
      <alignment vertical="center" wrapText="1"/>
    </xf>
    <xf numFmtId="0" fontId="78" fillId="0" borderId="2" xfId="0" applyFont="1" applyBorder="1" applyAlignment="1">
      <alignment vertical="center" wrapText="1"/>
    </xf>
    <xf numFmtId="0" fontId="78" fillId="0" borderId="1" xfId="0" applyFont="1" applyBorder="1" applyAlignment="1">
      <alignment vertical="center" wrapText="1"/>
    </xf>
    <xf numFmtId="0" fontId="66" fillId="37" borderId="0" xfId="0" applyFont="1" applyFill="1" applyAlignment="1">
      <alignment vertical="center" wrapText="1"/>
    </xf>
    <xf numFmtId="0" fontId="70" fillId="0" borderId="2" xfId="0" applyFont="1" applyBorder="1" applyAlignment="1">
      <alignment horizontal="justify" vertical="center" wrapText="1"/>
    </xf>
    <xf numFmtId="0" fontId="78" fillId="0" borderId="8" xfId="0" applyFont="1" applyBorder="1" applyAlignment="1">
      <alignment horizontal="left" vertical="center" wrapText="1"/>
    </xf>
    <xf numFmtId="0" fontId="78" fillId="0" borderId="1" xfId="0" applyFont="1" applyBorder="1" applyAlignment="1">
      <alignment horizontal="left" vertical="center" wrapText="1"/>
    </xf>
    <xf numFmtId="0" fontId="80" fillId="0" borderId="10" xfId="0" applyFont="1" applyBorder="1" applyAlignment="1">
      <alignment horizontal="right" vertical="center" wrapText="1"/>
    </xf>
    <xf numFmtId="0" fontId="80" fillId="0" borderId="3" xfId="0" applyFont="1" applyBorder="1" applyAlignment="1">
      <alignment horizontal="right" vertical="center" wrapText="1"/>
    </xf>
    <xf numFmtId="0" fontId="80" fillId="0" borderId="12" xfId="0" applyFont="1" applyBorder="1" applyAlignment="1">
      <alignment horizontal="left" vertical="center" wrapText="1" indent="3"/>
    </xf>
    <xf numFmtId="0" fontId="80" fillId="0" borderId="11" xfId="0" applyFont="1" applyBorder="1" applyAlignment="1">
      <alignment horizontal="left" vertical="center" wrapText="1" indent="3"/>
    </xf>
    <xf numFmtId="0" fontId="0" fillId="0" borderId="3" xfId="0" applyBorder="1" applyAlignment="1">
      <alignment horizontal="right" vertical="center" wrapText="1"/>
    </xf>
    <xf numFmtId="0" fontId="62" fillId="0" borderId="15" xfId="0" applyFont="1" applyBorder="1" applyAlignment="1">
      <alignment horizontal="center" vertical="center" wrapText="1"/>
    </xf>
    <xf numFmtId="0" fontId="62" fillId="0" borderId="5" xfId="0" applyFont="1" applyBorder="1" applyAlignment="1">
      <alignment horizontal="left" vertical="center" wrapText="1"/>
    </xf>
    <xf numFmtId="0" fontId="89" fillId="0" borderId="0" xfId="0" applyFont="1" applyAlignment="1">
      <alignment horizontal="justify" vertical="center" wrapText="1"/>
    </xf>
    <xf numFmtId="0" fontId="62" fillId="0" borderId="5" xfId="0" applyFont="1" applyBorder="1" applyAlignment="1">
      <alignment horizontal="center" vertical="center" wrapText="1"/>
    </xf>
    <xf numFmtId="0" fontId="65" fillId="0" borderId="0" xfId="0" applyFont="1" applyAlignment="1">
      <alignment vertical="center"/>
    </xf>
    <xf numFmtId="0" fontId="62" fillId="0" borderId="0" xfId="0" applyFont="1" applyAlignment="1">
      <alignment horizontal="right"/>
    </xf>
    <xf numFmtId="0" fontId="62" fillId="0" borderId="9" xfId="0" applyFont="1" applyBorder="1" applyAlignment="1">
      <alignment horizontal="left" vertical="center" wrapText="1"/>
    </xf>
    <xf numFmtId="0" fontId="62" fillId="0" borderId="8" xfId="0" applyFont="1" applyBorder="1" applyAlignment="1">
      <alignment horizontal="left" vertical="center" wrapText="1"/>
    </xf>
    <xf numFmtId="0" fontId="63" fillId="0" borderId="0" xfId="0" applyFont="1" applyAlignment="1">
      <alignment horizontal="left" vertical="center" wrapText="1"/>
    </xf>
    <xf numFmtId="0" fontId="69" fillId="37" borderId="0" xfId="0" applyFont="1" applyFill="1" applyAlignment="1">
      <alignment horizontal="left" vertical="center" wrapText="1"/>
    </xf>
    <xf numFmtId="0" fontId="62" fillId="0" borderId="2" xfId="0" applyFont="1" applyBorder="1" applyAlignment="1">
      <alignment horizontal="left" vertical="center" wrapText="1"/>
    </xf>
    <xf numFmtId="0" fontId="62" fillId="0" borderId="1" xfId="0" applyFont="1" applyBorder="1" applyAlignment="1">
      <alignment horizontal="left" vertical="center" wrapText="1"/>
    </xf>
    <xf numFmtId="0" fontId="64" fillId="0" borderId="0" xfId="0" applyFont="1" applyAlignment="1">
      <alignment horizontal="left" vertical="center" wrapText="1" indent="3"/>
    </xf>
    <xf numFmtId="0" fontId="62" fillId="0" borderId="15" xfId="0" applyFont="1" applyBorder="1" applyAlignment="1">
      <alignment horizontal="left" vertical="center" wrapText="1" indent="2"/>
    </xf>
    <xf numFmtId="0" fontId="64" fillId="0" borderId="0" xfId="0" applyFont="1" applyAlignment="1">
      <alignment horizontal="left" vertical="center" wrapText="1"/>
    </xf>
    <xf numFmtId="0" fontId="63" fillId="0" borderId="0" xfId="0" applyFont="1" applyAlignment="1">
      <alignment horizontal="center" vertical="center" wrapText="1"/>
    </xf>
    <xf numFmtId="0" fontId="66" fillId="0" borderId="0" xfId="0" applyFont="1" applyAlignment="1">
      <alignment horizontal="left" vertical="center" wrapText="1"/>
    </xf>
    <xf numFmtId="0" fontId="64" fillId="0" borderId="0" xfId="0" applyFont="1" applyAlignment="1">
      <alignment wrapText="1"/>
    </xf>
    <xf numFmtId="0" fontId="62" fillId="0" borderId="15" xfId="0" applyFont="1" applyBorder="1" applyAlignment="1">
      <alignment horizontal="left" vertical="center" wrapText="1" indent="1"/>
    </xf>
    <xf numFmtId="0" fontId="62" fillId="0" borderId="14" xfId="0" applyFont="1" applyBorder="1" applyAlignment="1">
      <alignment horizontal="right" vertical="center" wrapText="1"/>
    </xf>
    <xf numFmtId="0" fontId="65" fillId="35" borderId="0" xfId="0" applyFont="1" applyFill="1" applyAlignment="1">
      <alignment vertical="center" wrapText="1"/>
    </xf>
    <xf numFmtId="3" fontId="62" fillId="0" borderId="0" xfId="0" applyNumberFormat="1" applyFont="1"/>
    <xf numFmtId="0" fontId="5" fillId="0" borderId="0" xfId="38" applyFont="1"/>
    <xf numFmtId="0" fontId="10" fillId="0" borderId="2" xfId="38" applyFont="1" applyBorder="1"/>
    <xf numFmtId="0" fontId="9" fillId="0" borderId="0" xfId="38" applyFont="1"/>
    <xf numFmtId="0" fontId="7" fillId="0" borderId="0" xfId="38" applyFont="1"/>
    <xf numFmtId="0" fontId="5" fillId="0" borderId="2" xfId="38" applyFont="1" applyBorder="1"/>
    <xf numFmtId="1" fontId="63" fillId="0" borderId="0" xfId="36" applyNumberFormat="1" applyFont="1" applyFill="1" applyBorder="1" applyAlignment="1">
      <alignment horizontal="left" vertical="center" wrapText="1"/>
    </xf>
    <xf numFmtId="0" fontId="42" fillId="0" borderId="28" xfId="38" applyFont="1" applyBorder="1" applyAlignment="1">
      <alignment vertical="center"/>
    </xf>
    <xf numFmtId="0" fontId="42" fillId="0" borderId="23" xfId="38" applyFont="1" applyBorder="1" applyAlignment="1">
      <alignment vertical="center"/>
    </xf>
    <xf numFmtId="0" fontId="10" fillId="0" borderId="0" xfId="38" applyFont="1"/>
    <xf numFmtId="0" fontId="94" fillId="0" borderId="0" xfId="0" applyFont="1" applyAlignment="1">
      <alignment horizontal="right"/>
    </xf>
    <xf numFmtId="0" fontId="78" fillId="0" borderId="10" xfId="0" applyFont="1" applyBorder="1" applyAlignment="1">
      <alignment vertical="center" wrapText="1"/>
    </xf>
    <xf numFmtId="0" fontId="78" fillId="0" borderId="3" xfId="0" applyFont="1" applyBorder="1" applyAlignment="1">
      <alignment vertical="center" wrapText="1"/>
    </xf>
    <xf numFmtId="0" fontId="69" fillId="37" borderId="0" xfId="0" applyFont="1" applyFill="1" applyAlignment="1">
      <alignment horizontal="center" vertical="center" wrapText="1"/>
    </xf>
    <xf numFmtId="0" fontId="69" fillId="0" borderId="0" xfId="0" applyFont="1" applyAlignment="1">
      <alignment horizontal="center" vertical="center" wrapText="1"/>
    </xf>
    <xf numFmtId="0" fontId="63" fillId="0" borderId="0" xfId="0" applyFont="1" applyAlignment="1">
      <alignment horizontal="justify" vertical="center" wrapText="1"/>
    </xf>
    <xf numFmtId="0" fontId="71" fillId="0" borderId="0" xfId="0" applyFont="1" applyAlignment="1">
      <alignment horizontal="justify" vertical="center" wrapText="1"/>
    </xf>
    <xf numFmtId="0" fontId="69" fillId="37" borderId="0" xfId="0" applyFont="1" applyFill="1" applyAlignment="1">
      <alignment horizontal="justify" vertical="center" wrapText="1"/>
    </xf>
    <xf numFmtId="0" fontId="66" fillId="0" borderId="0" xfId="0" applyFont="1" applyAlignment="1">
      <alignment vertical="top" wrapText="1"/>
    </xf>
    <xf numFmtId="0" fontId="78" fillId="0" borderId="6" xfId="0" applyFont="1" applyBorder="1" applyAlignment="1">
      <alignment horizontal="justify" vertical="center" wrapText="1"/>
    </xf>
    <xf numFmtId="0" fontId="78" fillId="0" borderId="5" xfId="0" applyFont="1" applyBorder="1" applyAlignment="1">
      <alignment horizontal="justify" vertical="center" wrapText="1"/>
    </xf>
    <xf numFmtId="0" fontId="78" fillId="0" borderId="0" xfId="0" applyFont="1" applyAlignment="1">
      <alignment vertical="top"/>
    </xf>
    <xf numFmtId="0" fontId="93" fillId="0" borderId="0" xfId="0" applyFont="1" applyAlignment="1">
      <alignment horizontal="justify" wrapText="1"/>
    </xf>
    <xf numFmtId="0" fontId="78" fillId="0" borderId="12" xfId="0" applyFont="1" applyBorder="1" applyAlignment="1">
      <alignment horizontal="left" vertical="center" wrapText="1" indent="2"/>
    </xf>
    <xf numFmtId="0" fontId="78" fillId="0" borderId="11" xfId="0" applyFont="1" applyBorder="1" applyAlignment="1">
      <alignment horizontal="left" vertical="center" wrapText="1" indent="2"/>
    </xf>
    <xf numFmtId="0" fontId="78" fillId="0" borderId="10" xfId="0" applyFont="1" applyBorder="1" applyAlignment="1">
      <alignment horizontal="right" vertical="center" wrapText="1"/>
    </xf>
    <xf numFmtId="0" fontId="78" fillId="0" borderId="3" xfId="0" applyFont="1" applyBorder="1" applyAlignment="1">
      <alignment horizontal="right" vertical="center" wrapText="1"/>
    </xf>
    <xf numFmtId="0" fontId="77" fillId="0" borderId="0" xfId="0" applyFont="1" applyAlignment="1">
      <alignment vertical="center" wrapText="1"/>
    </xf>
    <xf numFmtId="0" fontId="62" fillId="0" borderId="12" xfId="0" applyFont="1" applyBorder="1" applyAlignment="1">
      <alignment horizontal="left" vertical="center" wrapText="1" indent="3"/>
    </xf>
    <xf numFmtId="0" fontId="62" fillId="0" borderId="11" xfId="0" applyFont="1" applyBorder="1" applyAlignment="1">
      <alignment horizontal="left" vertical="center" wrapText="1" indent="3"/>
    </xf>
    <xf numFmtId="0" fontId="62" fillId="0" borderId="15" xfId="0" applyFont="1" applyBorder="1" applyAlignment="1">
      <alignment horizontal="right" vertical="center" wrapText="1"/>
    </xf>
    <xf numFmtId="0" fontId="62" fillId="0" borderId="6" xfId="0" applyFont="1" applyBorder="1" applyAlignment="1">
      <alignment horizontal="left" vertical="center" wrapText="1"/>
    </xf>
    <xf numFmtId="0" fontId="62" fillId="0" borderId="46" xfId="0" applyFont="1" applyBorder="1"/>
    <xf numFmtId="0" fontId="78" fillId="0" borderId="6" xfId="0" applyFont="1" applyBorder="1" applyAlignment="1">
      <alignment vertical="center" wrapText="1"/>
    </xf>
    <xf numFmtId="0" fontId="78" fillId="0" borderId="5" xfId="0" applyFont="1" applyBorder="1" applyAlignment="1">
      <alignment vertical="center" wrapText="1"/>
    </xf>
    <xf numFmtId="0" fontId="65" fillId="0" borderId="0" xfId="33" applyNumberFormat="1" applyFont="1" applyFill="1" applyAlignment="1">
      <alignment horizontal="left" wrapText="1"/>
    </xf>
    <xf numFmtId="0" fontId="62" fillId="0" borderId="0" xfId="33" applyNumberFormat="1" applyFont="1" applyAlignment="1"/>
    <xf numFmtId="0" fontId="89" fillId="0" borderId="0" xfId="33" applyNumberFormat="1" applyFont="1" applyFill="1" applyAlignment="1">
      <alignment horizontal="left" wrapText="1"/>
    </xf>
    <xf numFmtId="166" fontId="87" fillId="0" borderId="0" xfId="33" applyNumberFormat="1" applyFont="1" applyFill="1"/>
    <xf numFmtId="0" fontId="84" fillId="0" borderId="6" xfId="33" applyNumberFormat="1" applyFont="1" applyFill="1" applyBorder="1"/>
    <xf numFmtId="0" fontId="84" fillId="0" borderId="5" xfId="33" applyNumberFormat="1" applyFont="1" applyFill="1" applyBorder="1"/>
    <xf numFmtId="0" fontId="62" fillId="0" borderId="0" xfId="33" applyNumberFormat="1" applyFont="1" applyFill="1" applyAlignment="1">
      <alignment horizontal="justify" wrapText="1"/>
    </xf>
    <xf numFmtId="0" fontId="62" fillId="0" borderId="0" xfId="33" applyNumberFormat="1" applyFont="1" applyAlignment="1">
      <alignment horizontal="right"/>
    </xf>
    <xf numFmtId="0" fontId="63" fillId="0" borderId="0" xfId="33" applyNumberFormat="1" applyFont="1" applyFill="1"/>
    <xf numFmtId="166" fontId="63" fillId="0" borderId="0" xfId="33" applyNumberFormat="1" applyFont="1" applyFill="1" applyBorder="1" applyAlignment="1">
      <alignment horizontal="center" vertical="center" wrapText="1"/>
    </xf>
    <xf numFmtId="0" fontId="64" fillId="0" borderId="0" xfId="33" applyNumberFormat="1" applyFont="1" applyFill="1" applyBorder="1" applyAlignment="1">
      <alignment vertical="center" wrapText="1"/>
    </xf>
    <xf numFmtId="0" fontId="63" fillId="0" borderId="0" xfId="33" applyNumberFormat="1" applyFont="1" applyFill="1" applyAlignment="1">
      <alignment vertical="center" wrapText="1"/>
    </xf>
    <xf numFmtId="0" fontId="69" fillId="37" borderId="0" xfId="33" applyNumberFormat="1" applyFont="1" applyFill="1" applyBorder="1" applyAlignment="1">
      <alignment vertical="center" wrapText="1"/>
    </xf>
    <xf numFmtId="0" fontId="62" fillId="0" borderId="0" xfId="33" applyNumberFormat="1" applyFont="1" applyFill="1" applyAlignment="1">
      <alignment horizontal="justify" vertical="center" wrapText="1"/>
    </xf>
    <xf numFmtId="166" fontId="63" fillId="0" borderId="2" xfId="33" applyNumberFormat="1" applyFont="1" applyFill="1" applyBorder="1" applyAlignment="1">
      <alignment horizontal="right" vertical="center" wrapText="1"/>
    </xf>
    <xf numFmtId="0" fontId="62" fillId="0" borderId="0" xfId="33" applyNumberFormat="1" applyFont="1" applyFill="1" applyBorder="1" applyAlignment="1"/>
    <xf numFmtId="0" fontId="62" fillId="0" borderId="9" xfId="33" applyNumberFormat="1" applyFont="1" applyFill="1" applyBorder="1" applyAlignment="1"/>
    <xf numFmtId="0" fontId="62" fillId="0" borderId="0" xfId="33" applyNumberFormat="1" applyFont="1" applyFill="1" applyAlignment="1"/>
    <xf numFmtId="0" fontId="63" fillId="0" borderId="2" xfId="33" applyNumberFormat="1" applyFont="1" applyFill="1" applyBorder="1"/>
    <xf numFmtId="0" fontId="65" fillId="0" borderId="0" xfId="33" applyNumberFormat="1" applyFont="1" applyFill="1" applyAlignment="1">
      <alignment vertical="center" wrapText="1"/>
    </xf>
    <xf numFmtId="0" fontId="62" fillId="0" borderId="33" xfId="0" applyFont="1" applyBorder="1" applyAlignment="1">
      <alignment horizontal="center" vertical="center" wrapText="1"/>
    </xf>
    <xf numFmtId="0" fontId="62" fillId="0" borderId="29" xfId="0" applyFont="1" applyBorder="1" applyAlignment="1">
      <alignment horizontal="left" vertical="center" wrapText="1" indent="3"/>
    </xf>
    <xf numFmtId="0" fontId="62" fillId="0" borderId="30" xfId="0" applyFont="1" applyBorder="1" applyAlignment="1">
      <alignment horizontal="left" vertical="center" wrapText="1" indent="3"/>
    </xf>
    <xf numFmtId="0" fontId="89" fillId="0" borderId="0" xfId="33" applyNumberFormat="1" applyFont="1" applyFill="1" applyAlignment="1"/>
    <xf numFmtId="0" fontId="89" fillId="0" borderId="0" xfId="33" applyNumberFormat="1" applyFont="1" applyFill="1" applyAlignment="1">
      <alignment horizontal="left"/>
    </xf>
    <xf numFmtId="166" fontId="72" fillId="0" borderId="2" xfId="33" applyNumberFormat="1" applyFont="1" applyFill="1" applyBorder="1" applyAlignment="1"/>
    <xf numFmtId="0" fontId="62" fillId="0" borderId="31" xfId="0" applyFont="1" applyBorder="1" applyAlignment="1">
      <alignment vertical="center" wrapText="1"/>
    </xf>
    <xf numFmtId="0" fontId="62" fillId="0" borderId="32" xfId="0" applyFont="1" applyBorder="1" applyAlignment="1">
      <alignment vertical="center" wrapText="1"/>
    </xf>
    <xf numFmtId="166" fontId="69" fillId="37" borderId="0" xfId="33" applyNumberFormat="1" applyFont="1" applyFill="1" applyBorder="1" applyAlignment="1">
      <alignment vertical="center" wrapText="1"/>
    </xf>
    <xf numFmtId="166" fontId="62" fillId="0" borderId="0" xfId="33" applyNumberFormat="1" applyFont="1" applyFill="1" applyAlignment="1"/>
    <xf numFmtId="0" fontId="62" fillId="0" borderId="0" xfId="0" applyFont="1" applyAlignment="1">
      <alignment horizontal="justify" vertical="center" wrapText="1"/>
    </xf>
    <xf numFmtId="0" fontId="62" fillId="0" borderId="34" xfId="0" applyFont="1" applyBorder="1" applyAlignment="1">
      <alignment vertical="center" wrapText="1"/>
    </xf>
    <xf numFmtId="0" fontId="62" fillId="0" borderId="33" xfId="0" applyFont="1" applyBorder="1" applyAlignment="1">
      <alignment vertical="center" wrapText="1"/>
    </xf>
    <xf numFmtId="0" fontId="62" fillId="0" borderId="35" xfId="0" applyFont="1" applyBorder="1" applyAlignment="1">
      <alignment vertical="center" wrapText="1"/>
    </xf>
    <xf numFmtId="0" fontId="62" fillId="0" borderId="22" xfId="0" applyFont="1" applyBorder="1" applyAlignment="1">
      <alignment vertical="center" wrapText="1"/>
    </xf>
    <xf numFmtId="0" fontId="62" fillId="0" borderId="33" xfId="0" applyFont="1" applyBorder="1" applyAlignment="1">
      <alignment horizontal="right" vertical="center" wrapText="1"/>
    </xf>
    <xf numFmtId="0" fontId="62" fillId="0" borderId="22" xfId="0" applyFont="1" applyBorder="1" applyAlignment="1">
      <alignment horizontal="right" vertical="center" wrapText="1"/>
    </xf>
    <xf numFmtId="0" fontId="69" fillId="34" borderId="0" xfId="0" applyFont="1" applyFill="1" applyAlignment="1">
      <alignment vertical="center" wrapText="1"/>
    </xf>
    <xf numFmtId="0" fontId="62" fillId="0" borderId="9" xfId="0" applyFont="1" applyBorder="1" applyAlignment="1">
      <alignment horizontal="justify" vertical="center" wrapText="1"/>
    </xf>
    <xf numFmtId="166" fontId="65" fillId="0" borderId="0" xfId="33" applyNumberFormat="1" applyFont="1" applyFill="1" applyAlignment="1">
      <alignment vertical="center" wrapText="1"/>
    </xf>
    <xf numFmtId="0" fontId="112" fillId="0" borderId="0" xfId="0" applyFont="1" applyAlignment="1">
      <alignment horizontal="justify" wrapText="1"/>
    </xf>
  </cellXfs>
  <cellStyles count="5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2" xfId="27" xr:uid="{00000000-0005-0000-0000-00001A000000}"/>
    <cellStyle name="Comma 2 2 2 2" xfId="28" xr:uid="{00000000-0005-0000-0000-00001B000000}"/>
    <cellStyle name="Eingabe" xfId="29" builtinId="20" customBuiltin="1"/>
    <cellStyle name="Ergebnis" xfId="30" builtinId="25" customBuiltin="1"/>
    <cellStyle name="Erklärender Text" xfId="31" builtinId="53" customBuiltin="1"/>
    <cellStyle name="Gut" xfId="32" builtinId="26" customBuiltin="1"/>
    <cellStyle name="Komma" xfId="33" builtinId="3"/>
    <cellStyle name="Link" xfId="34" builtinId="8"/>
    <cellStyle name="Migliaia 2" xfId="35" xr:uid="{00000000-0005-0000-0000-000022000000}"/>
    <cellStyle name="Migliaia 3" xfId="36" xr:uid="{00000000-0005-0000-0000-000023000000}"/>
    <cellStyle name="Neutral" xfId="37" builtinId="28" customBuiltin="1"/>
    <cellStyle name="Normale 2" xfId="38" xr:uid="{00000000-0005-0000-0000-000025000000}"/>
    <cellStyle name="Normale 3" xfId="39" xr:uid="{00000000-0005-0000-0000-000026000000}"/>
    <cellStyle name="Normale 4" xfId="40" xr:uid="{00000000-0005-0000-0000-000027000000}"/>
    <cellStyle name="Normale 5" xfId="41" xr:uid="{00000000-0005-0000-0000-000028000000}"/>
    <cellStyle name="Notiz" xfId="42" builtinId="10" customBuiltin="1"/>
    <cellStyle name="Percentuale 2" xfId="43" xr:uid="{00000000-0005-0000-0000-00002A000000}"/>
    <cellStyle name="Schlecht" xfId="44" builtinId="27" customBuiltin="1"/>
    <cellStyle name="Standard" xfId="0" builtinId="0"/>
    <cellStyle name="Überschrift" xfId="45" builtinId="15" customBuiltin="1"/>
    <cellStyle name="Überschrift 1" xfId="46" builtinId="16" customBuiltin="1"/>
    <cellStyle name="Überschrift 2" xfId="47" builtinId="17" customBuiltin="1"/>
    <cellStyle name="Überschrift 3" xfId="48" builtinId="18" customBuiltin="1"/>
    <cellStyle name="Überschrift 4" xfId="49" builtinId="19" customBuiltin="1"/>
    <cellStyle name="Verknüpfte Zelle" xfId="50" builtinId="24" customBuiltin="1"/>
    <cellStyle name="Warnender Text" xfId="51" builtinId="11" customBuiltin="1"/>
    <cellStyle name="Zelle überprüfen" xfId="5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1038225</xdr:colOff>
      <xdr:row>0</xdr:row>
      <xdr:rowOff>2202180</xdr:rowOff>
    </xdr:to>
    <xdr:pic>
      <xdr:nvPicPr>
        <xdr:cNvPr id="1034" name="Grafik 5">
          <a:extLst>
            <a:ext uri="{FF2B5EF4-FFF2-40B4-BE49-F238E27FC236}">
              <a16:creationId xmlns:a16="http://schemas.microsoft.com/office/drawing/2014/main" id="{82383F49-F41A-481F-8DB9-F6D6BC2A1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3430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34925</xdr:colOff>
      <xdr:row>3</xdr:row>
      <xdr:rowOff>12700</xdr:rowOff>
    </xdr:from>
    <xdr:ext cx="184731" cy="264560"/>
    <xdr:sp macro="" textlink="">
      <xdr:nvSpPr>
        <xdr:cNvPr id="3" name="Textfeld 1">
          <a:extLst>
            <a:ext uri="{FF2B5EF4-FFF2-40B4-BE49-F238E27FC236}">
              <a16:creationId xmlns:a16="http://schemas.microsoft.com/office/drawing/2014/main" id="{6B242E1C-71A3-4B6E-BEC1-9F5A095B9DA0}"/>
            </a:ext>
          </a:extLst>
        </xdr:cNvPr>
        <xdr:cNvSpPr txBox="1"/>
      </xdr:nvSpPr>
      <xdr:spPr>
        <a:xfrm>
          <a:off x="217488" y="592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160020</xdr:rowOff>
    </xdr:from>
    <xdr:to>
      <xdr:col>14</xdr:col>
      <xdr:colOff>548640</xdr:colOff>
      <xdr:row>34</xdr:row>
      <xdr:rowOff>182880</xdr:rowOff>
    </xdr:to>
    <xdr:pic>
      <xdr:nvPicPr>
        <xdr:cNvPr id="3084" name="Grafik 4">
          <a:extLst>
            <a:ext uri="{FF2B5EF4-FFF2-40B4-BE49-F238E27FC236}">
              <a16:creationId xmlns:a16="http://schemas.microsoft.com/office/drawing/2014/main" id="{DBE22492-5967-4BF6-B098-34852DC1E3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50520"/>
          <a:ext cx="9296400" cy="630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22860</xdr:rowOff>
    </xdr:from>
    <xdr:to>
      <xdr:col>14</xdr:col>
      <xdr:colOff>548640</xdr:colOff>
      <xdr:row>35</xdr:row>
      <xdr:rowOff>30480</xdr:rowOff>
    </xdr:to>
    <xdr:pic>
      <xdr:nvPicPr>
        <xdr:cNvPr id="4106" name="Grafik 5">
          <a:extLst>
            <a:ext uri="{FF2B5EF4-FFF2-40B4-BE49-F238E27FC236}">
              <a16:creationId xmlns:a16="http://schemas.microsoft.com/office/drawing/2014/main" id="{8D18CC2E-3D30-4790-974D-02FEC403F0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3860"/>
          <a:ext cx="9296400" cy="6240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22860</xdr:rowOff>
    </xdr:from>
    <xdr:to>
      <xdr:col>14</xdr:col>
      <xdr:colOff>548640</xdr:colOff>
      <xdr:row>35</xdr:row>
      <xdr:rowOff>30480</xdr:rowOff>
    </xdr:to>
    <xdr:pic>
      <xdr:nvPicPr>
        <xdr:cNvPr id="5132" name="Grafik 4">
          <a:extLst>
            <a:ext uri="{FF2B5EF4-FFF2-40B4-BE49-F238E27FC236}">
              <a16:creationId xmlns:a16="http://schemas.microsoft.com/office/drawing/2014/main" id="{11F2037D-24A6-46F1-A2D3-C01BF1E9DC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3860"/>
          <a:ext cx="9296400" cy="62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xdr:rowOff>
    </xdr:from>
    <xdr:to>
      <xdr:col>11</xdr:col>
      <xdr:colOff>176562</xdr:colOff>
      <xdr:row>35</xdr:row>
      <xdr:rowOff>29375</xdr:rowOff>
    </xdr:to>
    <xdr:pic>
      <xdr:nvPicPr>
        <xdr:cNvPr id="7" name="Grafik 6">
          <a:extLst>
            <a:ext uri="{FF2B5EF4-FFF2-40B4-BE49-F238E27FC236}">
              <a16:creationId xmlns:a16="http://schemas.microsoft.com/office/drawing/2014/main" id="{199BA8B7-3F29-4C26-91CC-EF3A353DC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9438"/>
          <a:ext cx="9090375" cy="63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312420</xdr:colOff>
      <xdr:row>82</xdr:row>
      <xdr:rowOff>7620</xdr:rowOff>
    </xdr:from>
    <xdr:to>
      <xdr:col>5</xdr:col>
      <xdr:colOff>1097280</xdr:colOff>
      <xdr:row>119</xdr:row>
      <xdr:rowOff>76200</xdr:rowOff>
    </xdr:to>
    <xdr:pic>
      <xdr:nvPicPr>
        <xdr:cNvPr id="6165" name="Immagine 5" descr="Infomob-2017_5-10">
          <a:extLst>
            <a:ext uri="{FF2B5EF4-FFF2-40B4-BE49-F238E27FC236}">
              <a16:creationId xmlns:a16="http://schemas.microsoft.com/office/drawing/2014/main" id="{1CF579EF-A9AD-4B7B-A590-40938DBF6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 y="15628620"/>
          <a:ext cx="5288280" cy="711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xdr:colOff>
      <xdr:row>2</xdr:row>
      <xdr:rowOff>12700</xdr:rowOff>
    </xdr:from>
    <xdr:to>
      <xdr:col>8</xdr:col>
      <xdr:colOff>718853</xdr:colOff>
      <xdr:row>50</xdr:row>
      <xdr:rowOff>149500</xdr:rowOff>
    </xdr:to>
    <xdr:pic>
      <xdr:nvPicPr>
        <xdr:cNvPr id="3" name="Grafik 2">
          <a:extLst>
            <a:ext uri="{FF2B5EF4-FFF2-40B4-BE49-F238E27FC236}">
              <a16:creationId xmlns:a16="http://schemas.microsoft.com/office/drawing/2014/main" id="{78CA5D9E-DADA-4681-96EC-DF7C1F3BF9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 y="393700"/>
          <a:ext cx="8992903" cy="928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SHARE\Report%20Frame%20Territoriale\2017\Tavole\formattazione%20tavole\Tavole%20Frame%20Territoriale%202016%20con%20riservate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delle tavole"/>
      <sheetName val="Tav. 1 Regioni"/>
      <sheetName val="Tav. 2 Regioni Ind_Ser"/>
      <sheetName val="Tav. 3 Classi di addetti "/>
      <sheetName val="Tav. 4 Classi di add Indicatori"/>
      <sheetName val="Tav. 5 Sistemi Locali"/>
      <sheetName val="Tav. 6 Sistemi Locali Ind_Ser"/>
      <sheetName val="Tav. 7 SL_Classi"/>
      <sheetName val="Tav. 8 SL_Classi Ind_Ser"/>
      <sheetName val="Tav. 9 SL_Gruppi"/>
      <sheetName val="Tav. 10 SL_Gruppi Ind_Ser"/>
      <sheetName val="Tav. 11 Capoluoghi Totale"/>
      <sheetName val="Tav. 12 Capoluoghi Ind_Ser"/>
      <sheetName val="Tav. 13 Capoluoghi Sez. B e C"/>
      <sheetName val="Tav. 14 Capoluoghi Sez. D"/>
      <sheetName val="Tav. 15 Capoluoghi Sez. E"/>
      <sheetName val="Tav. 16 Capoluoghi Sez. F"/>
      <sheetName val="Tav. 17 Capoluoghi Sez. G"/>
      <sheetName val="Tav. 18 Capoluoghi Sez. H"/>
      <sheetName val="Tav. 19 Capoluoghi Sez. I"/>
      <sheetName val="Tav. 20 Capoluoghi Sez. J"/>
      <sheetName val="Tav. 21 Capoluoghi Sez. L"/>
      <sheetName val="Tav__22_Capoluoghi_Sez__M"/>
      <sheetName val="Tav. 23 Capoluoghi Sez. N"/>
      <sheetName val="Tav. 24 Capoluoghi Sez. P"/>
      <sheetName val="Tav. 25 Capoluoghi Sez. Q"/>
      <sheetName val="Tav. 26 Capoluoghi Sez. R"/>
      <sheetName val="Tav. 27 Capoluoghi Sez. S"/>
      <sheetName val="Tav. 28 Comuni"/>
      <sheetName val="Tav. 29 Comuni Industria"/>
      <sheetName val="Tav. 30 Comuni Servizi"/>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persons/person.xml><?xml version="1.0" encoding="utf-8"?>
<personList xmlns="http://schemas.microsoft.com/office/spreadsheetml/2018/threadedcomments" xmlns:x="http://schemas.openxmlformats.org/spreadsheetml/2006/main">
  <person displayName="De Prezzo, Denise" id="{3676C14C-16D5-4A89-9470-A9E591200D10}" userId="S::pb18042@prov.bz::dcf42316-ad4b-43de-9ac7-b615e8ab86d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6" dT="2024-05-29T13:46:26.80" personId="{3676C14C-16D5-4A89-9470-A9E591200D10}" id="{EA21DF1D-DDB8-415E-9247-C2219ABD494E}">
    <text xml:space="preserve">Questi grafici sono aggiornati al 2021 quindi va bene l'anno 
 </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astat.provincia.bz.it/it/pubblicazioni/mobilita-e-traffico-in-alto-adige-2022" TargetMode="External"/><Relationship Id="rId1" Type="http://schemas.openxmlformats.org/officeDocument/2006/relationships/hyperlink" Target="https://astat.provinz.bz.it/de/publikationen/mobilitat-und-verkehr-in-sudtirol-2022"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
  <sheetViews>
    <sheetView tabSelected="1" zoomScale="120" zoomScaleNormal="120" workbookViewId="0">
      <selection activeCell="C9" sqref="C9"/>
    </sheetView>
  </sheetViews>
  <sheetFormatPr baseColWidth="10" defaultColWidth="11.42578125" defaultRowHeight="15" x14ac:dyDescent="0.25"/>
  <cols>
    <col min="1" max="1" width="85.7109375" customWidth="1"/>
    <col min="3" max="3" width="85.7109375" customWidth="1"/>
  </cols>
  <sheetData>
    <row r="1" spans="1:4" ht="198.75" customHeight="1" x14ac:dyDescent="0.25">
      <c r="A1" s="724"/>
      <c r="B1" s="725"/>
      <c r="C1" s="725"/>
    </row>
    <row r="2" spans="1:4" ht="23.25" x14ac:dyDescent="0.45">
      <c r="A2" s="705" t="s">
        <v>2174</v>
      </c>
      <c r="B2" s="706"/>
      <c r="C2" s="707" t="s">
        <v>1857</v>
      </c>
      <c r="D2" s="432"/>
    </row>
    <row r="3" spans="1:4" s="721" customFormat="1" ht="12.75" x14ac:dyDescent="0.2">
      <c r="A3" s="723" t="s">
        <v>2372</v>
      </c>
      <c r="B3" s="722"/>
      <c r="C3" s="723" t="s">
        <v>2371</v>
      </c>
    </row>
    <row r="4" spans="1:4" ht="18" x14ac:dyDescent="0.25">
      <c r="A4" s="434"/>
      <c r="B4" s="433"/>
      <c r="C4" s="434"/>
    </row>
    <row r="5" spans="1:4" ht="18" x14ac:dyDescent="0.25">
      <c r="A5" s="434" t="s">
        <v>1741</v>
      </c>
      <c r="B5" s="433"/>
      <c r="C5" s="434" t="s">
        <v>1742</v>
      </c>
    </row>
    <row r="6" spans="1:4" x14ac:dyDescent="0.25">
      <c r="A6" s="435"/>
      <c r="B6" s="436"/>
      <c r="C6" s="435"/>
    </row>
    <row r="7" spans="1:4" ht="14.65" customHeight="1" x14ac:dyDescent="0.25">
      <c r="A7" s="460" t="s">
        <v>1789</v>
      </c>
      <c r="B7" s="436"/>
      <c r="C7" s="460" t="s">
        <v>1788</v>
      </c>
      <c r="D7" s="406"/>
    </row>
    <row r="8" spans="1:4" ht="14.45" customHeight="1" x14ac:dyDescent="0.25">
      <c r="A8" s="437" t="s">
        <v>1785</v>
      </c>
      <c r="B8" s="704" t="s">
        <v>1744</v>
      </c>
      <c r="C8" s="437" t="s">
        <v>1786</v>
      </c>
      <c r="D8" s="406"/>
    </row>
    <row r="9" spans="1:4" ht="14.1" customHeight="1" x14ac:dyDescent="0.25">
      <c r="A9" s="437" t="s">
        <v>2326</v>
      </c>
      <c r="B9" s="438" t="s">
        <v>1743</v>
      </c>
      <c r="C9" s="437" t="s">
        <v>2327</v>
      </c>
    </row>
    <row r="10" spans="1:4" ht="14.1" customHeight="1" x14ac:dyDescent="0.25">
      <c r="A10" s="437" t="s">
        <v>1858</v>
      </c>
      <c r="B10" s="438" t="s">
        <v>17</v>
      </c>
      <c r="C10" s="437" t="s">
        <v>1859</v>
      </c>
    </row>
    <row r="11" spans="1:4" ht="24" customHeight="1" x14ac:dyDescent="0.25">
      <c r="A11" s="437" t="s">
        <v>1860</v>
      </c>
      <c r="B11" s="438" t="s">
        <v>50</v>
      </c>
      <c r="C11" s="437" t="s">
        <v>1861</v>
      </c>
    </row>
    <row r="12" spans="1:4" ht="14.1" customHeight="1" x14ac:dyDescent="0.25">
      <c r="A12" s="437" t="s">
        <v>1862</v>
      </c>
      <c r="B12" s="438" t="s">
        <v>65</v>
      </c>
      <c r="C12" s="437" t="s">
        <v>1863</v>
      </c>
    </row>
    <row r="13" spans="1:4" ht="24" customHeight="1" x14ac:dyDescent="0.25">
      <c r="A13" s="437" t="s">
        <v>2232</v>
      </c>
      <c r="B13" s="438" t="s">
        <v>80</v>
      </c>
      <c r="C13" s="437" t="s">
        <v>1864</v>
      </c>
    </row>
    <row r="14" spans="1:4" ht="14.1" customHeight="1" x14ac:dyDescent="0.25">
      <c r="A14" s="437" t="s">
        <v>2328</v>
      </c>
      <c r="B14" s="438" t="s">
        <v>99</v>
      </c>
      <c r="C14" s="437" t="s">
        <v>2329</v>
      </c>
    </row>
    <row r="15" spans="1:4" ht="24" customHeight="1" x14ac:dyDescent="0.25">
      <c r="A15" s="437" t="s">
        <v>1867</v>
      </c>
      <c r="B15" s="438" t="s">
        <v>225</v>
      </c>
      <c r="C15" s="437" t="s">
        <v>1868</v>
      </c>
    </row>
    <row r="16" spans="1:4" ht="24" customHeight="1" x14ac:dyDescent="0.25">
      <c r="A16" s="437" t="s">
        <v>1869</v>
      </c>
      <c r="B16" s="438" t="s">
        <v>350</v>
      </c>
      <c r="C16" s="437" t="s">
        <v>2330</v>
      </c>
    </row>
    <row r="17" spans="1:11" ht="24" customHeight="1" x14ac:dyDescent="0.25">
      <c r="A17" s="437" t="s">
        <v>1871</v>
      </c>
      <c r="B17" s="439" t="s">
        <v>354</v>
      </c>
      <c r="C17" s="437" t="s">
        <v>2233</v>
      </c>
    </row>
    <row r="18" spans="1:11" x14ac:dyDescent="0.25">
      <c r="A18" s="435"/>
      <c r="B18" s="108"/>
      <c r="C18" s="435"/>
    </row>
    <row r="19" spans="1:11" s="406" customFormat="1" ht="14.65" customHeight="1" x14ac:dyDescent="0.25">
      <c r="A19" s="461" t="s">
        <v>1790</v>
      </c>
      <c r="B19" s="126"/>
      <c r="C19" s="461" t="s">
        <v>2370</v>
      </c>
    </row>
    <row r="20" spans="1:11" ht="24" customHeight="1" x14ac:dyDescent="0.25">
      <c r="A20" s="437" t="s">
        <v>1787</v>
      </c>
      <c r="B20" s="438" t="s">
        <v>371</v>
      </c>
      <c r="C20" s="437" t="s">
        <v>2244</v>
      </c>
    </row>
    <row r="21" spans="1:11" ht="24" customHeight="1" x14ac:dyDescent="0.25">
      <c r="A21" s="437" t="s">
        <v>1792</v>
      </c>
      <c r="B21" s="439" t="s">
        <v>414</v>
      </c>
      <c r="C21" s="437" t="s">
        <v>2243</v>
      </c>
    </row>
    <row r="22" spans="1:11" ht="24" customHeight="1" x14ac:dyDescent="0.25">
      <c r="A22" s="437" t="s">
        <v>1793</v>
      </c>
      <c r="B22" s="438" t="s">
        <v>521</v>
      </c>
      <c r="C22" s="717" t="s">
        <v>2369</v>
      </c>
    </row>
    <row r="23" spans="1:11" ht="24" customHeight="1" x14ac:dyDescent="0.25">
      <c r="A23" s="437" t="s">
        <v>531</v>
      </c>
      <c r="B23" s="438" t="s">
        <v>530</v>
      </c>
      <c r="C23" s="717" t="s">
        <v>2257</v>
      </c>
    </row>
    <row r="24" spans="1:11" ht="24" customHeight="1" x14ac:dyDescent="0.25">
      <c r="A24" s="437" t="s">
        <v>531</v>
      </c>
      <c r="B24" s="438" t="s">
        <v>679</v>
      </c>
      <c r="C24" s="717" t="s">
        <v>2257</v>
      </c>
    </row>
    <row r="25" spans="1:11" ht="14.45" customHeight="1" x14ac:dyDescent="0.25">
      <c r="A25" s="437" t="s">
        <v>2331</v>
      </c>
      <c r="B25" s="438" t="s">
        <v>1791</v>
      </c>
      <c r="C25" s="717" t="s">
        <v>2332</v>
      </c>
    </row>
    <row r="26" spans="1:11" ht="14.45" customHeight="1" x14ac:dyDescent="0.25">
      <c r="A26" s="437" t="s">
        <v>2242</v>
      </c>
      <c r="B26" s="438" t="s">
        <v>697</v>
      </c>
      <c r="C26" s="437" t="s">
        <v>2163</v>
      </c>
    </row>
    <row r="27" spans="1:11" ht="14.45" customHeight="1" x14ac:dyDescent="0.25">
      <c r="A27" s="437" t="s">
        <v>2178</v>
      </c>
      <c r="B27" s="438" t="s">
        <v>699</v>
      </c>
      <c r="C27" s="437" t="s">
        <v>2179</v>
      </c>
      <c r="D27" s="437"/>
      <c r="E27" s="437"/>
      <c r="F27" s="437"/>
      <c r="G27" s="437"/>
      <c r="H27" s="437"/>
      <c r="I27" s="437"/>
      <c r="J27" s="437"/>
      <c r="K27" s="437"/>
    </row>
    <row r="28" spans="1:11" ht="14.45" customHeight="1" x14ac:dyDescent="0.25">
      <c r="A28" s="437" t="s">
        <v>2074</v>
      </c>
      <c r="B28" s="438" t="s">
        <v>709</v>
      </c>
      <c r="C28" s="437" t="s">
        <v>2075</v>
      </c>
    </row>
    <row r="29" spans="1:11" ht="14.45" customHeight="1" x14ac:dyDescent="0.25">
      <c r="A29" s="437" t="s">
        <v>2076</v>
      </c>
      <c r="B29" s="438" t="s">
        <v>725</v>
      </c>
      <c r="C29" s="437" t="s">
        <v>2077</v>
      </c>
    </row>
    <row r="30" spans="1:11" ht="14.45" customHeight="1" x14ac:dyDescent="0.25">
      <c r="A30" s="437" t="s">
        <v>2082</v>
      </c>
      <c r="B30" s="438" t="s">
        <v>729</v>
      </c>
      <c r="C30" s="437" t="s">
        <v>2260</v>
      </c>
    </row>
    <row r="31" spans="1:11" ht="14.45" customHeight="1" x14ac:dyDescent="0.25">
      <c r="A31" s="437" t="s">
        <v>2334</v>
      </c>
      <c r="B31" s="438" t="s">
        <v>731</v>
      </c>
      <c r="C31" s="437" t="s">
        <v>2333</v>
      </c>
    </row>
    <row r="32" spans="1:11" ht="14.45" customHeight="1" x14ac:dyDescent="0.25">
      <c r="A32" s="437" t="s">
        <v>2336</v>
      </c>
      <c r="B32" s="438" t="s">
        <v>1490</v>
      </c>
      <c r="C32" s="437" t="s">
        <v>2335</v>
      </c>
    </row>
    <row r="33" spans="1:3" ht="14.45" customHeight="1" x14ac:dyDescent="0.25">
      <c r="A33" s="437" t="s">
        <v>2089</v>
      </c>
      <c r="B33" s="438" t="s">
        <v>747</v>
      </c>
      <c r="C33" s="437" t="s">
        <v>2090</v>
      </c>
    </row>
    <row r="34" spans="1:3" ht="14.45" customHeight="1" x14ac:dyDescent="0.25">
      <c r="A34" s="437" t="s">
        <v>2338</v>
      </c>
      <c r="B34" s="438" t="s">
        <v>754</v>
      </c>
      <c r="C34" s="437" t="s">
        <v>2337</v>
      </c>
    </row>
    <row r="35" spans="1:3" ht="14.45" customHeight="1" x14ac:dyDescent="0.25">
      <c r="A35" s="437" t="s">
        <v>2117</v>
      </c>
      <c r="B35" s="438" t="s">
        <v>767</v>
      </c>
      <c r="C35" s="437" t="s">
        <v>2118</v>
      </c>
    </row>
    <row r="36" spans="1:3" ht="14.45" customHeight="1" x14ac:dyDescent="0.25">
      <c r="A36" s="437" t="s">
        <v>2315</v>
      </c>
      <c r="B36" s="438" t="s">
        <v>2316</v>
      </c>
      <c r="C36" s="437" t="s">
        <v>2317</v>
      </c>
    </row>
    <row r="37" spans="1:3" ht="14.45" customHeight="1" x14ac:dyDescent="0.25">
      <c r="A37" s="437" t="s">
        <v>1491</v>
      </c>
      <c r="B37" s="438" t="s">
        <v>2318</v>
      </c>
      <c r="C37" s="437" t="s">
        <v>1492</v>
      </c>
    </row>
    <row r="38" spans="1:3" ht="14.45" customHeight="1" x14ac:dyDescent="0.25">
      <c r="A38" s="437" t="s">
        <v>2319</v>
      </c>
      <c r="B38" s="438" t="s">
        <v>2320</v>
      </c>
      <c r="C38" s="437" t="s">
        <v>2321</v>
      </c>
    </row>
    <row r="39" spans="1:3" x14ac:dyDescent="0.25">
      <c r="B39" s="715"/>
    </row>
    <row r="40" spans="1:3" s="406" customFormat="1" ht="14.65" customHeight="1" x14ac:dyDescent="0.25">
      <c r="A40" s="461" t="s">
        <v>1795</v>
      </c>
      <c r="B40" s="718"/>
      <c r="C40" s="461" t="s">
        <v>1794</v>
      </c>
    </row>
    <row r="41" spans="1:3" s="172" customFormat="1" ht="14.45" customHeight="1" x14ac:dyDescent="0.2">
      <c r="A41" s="464" t="s">
        <v>1872</v>
      </c>
      <c r="B41" s="438" t="s">
        <v>776</v>
      </c>
      <c r="C41" s="437" t="s">
        <v>1873</v>
      </c>
    </row>
    <row r="42" spans="1:3" s="172" customFormat="1" ht="14.45" customHeight="1" x14ac:dyDescent="0.2">
      <c r="A42" s="464" t="s">
        <v>2339</v>
      </c>
      <c r="B42" s="438" t="s">
        <v>2322</v>
      </c>
      <c r="C42" s="437" t="s">
        <v>2340</v>
      </c>
    </row>
    <row r="43" spans="1:3" ht="14.45" customHeight="1" x14ac:dyDescent="0.25">
      <c r="A43" s="437" t="s">
        <v>2341</v>
      </c>
      <c r="B43" s="438" t="s">
        <v>1035</v>
      </c>
      <c r="C43" s="437" t="s">
        <v>2342</v>
      </c>
    </row>
    <row r="44" spans="1:3" ht="14.45" customHeight="1" x14ac:dyDescent="0.25">
      <c r="A44" s="437" t="s">
        <v>2343</v>
      </c>
      <c r="B44" s="438" t="s">
        <v>1089</v>
      </c>
      <c r="C44" s="437" t="s">
        <v>2344</v>
      </c>
    </row>
    <row r="45" spans="1:3" ht="14.45" customHeight="1" x14ac:dyDescent="0.25">
      <c r="A45" s="437" t="s">
        <v>2345</v>
      </c>
      <c r="B45" s="438" t="s">
        <v>1106</v>
      </c>
      <c r="C45" s="437" t="s">
        <v>2346</v>
      </c>
    </row>
    <row r="46" spans="1:3" ht="14.45" customHeight="1" x14ac:dyDescent="0.25">
      <c r="A46" s="437" t="s">
        <v>2347</v>
      </c>
      <c r="B46" s="438" t="s">
        <v>1121</v>
      </c>
      <c r="C46" s="437" t="s">
        <v>2348</v>
      </c>
    </row>
    <row r="47" spans="1:3" ht="14.45" customHeight="1" x14ac:dyDescent="0.25">
      <c r="A47" s="437" t="s">
        <v>2341</v>
      </c>
      <c r="B47" s="438" t="s">
        <v>1129</v>
      </c>
      <c r="C47" s="437" t="s">
        <v>2342</v>
      </c>
    </row>
    <row r="48" spans="1:3" ht="14.45" customHeight="1" x14ac:dyDescent="0.25">
      <c r="A48" s="437" t="s">
        <v>2349</v>
      </c>
      <c r="B48" s="438" t="s">
        <v>1161</v>
      </c>
      <c r="C48" s="437" t="s">
        <v>2350</v>
      </c>
    </row>
    <row r="49" spans="1:3" ht="14.45" customHeight="1" x14ac:dyDescent="0.25">
      <c r="A49" s="437" t="s">
        <v>2351</v>
      </c>
      <c r="B49" s="438" t="s">
        <v>1168</v>
      </c>
      <c r="C49" s="437" t="s">
        <v>2352</v>
      </c>
    </row>
    <row r="50" spans="1:3" ht="14.45" customHeight="1" x14ac:dyDescent="0.25">
      <c r="A50" s="437" t="s">
        <v>2353</v>
      </c>
      <c r="B50" s="438" t="s">
        <v>1171</v>
      </c>
      <c r="C50" s="437" t="s">
        <v>2354</v>
      </c>
    </row>
    <row r="51" spans="1:3" ht="14.45" customHeight="1" x14ac:dyDescent="0.25">
      <c r="A51" s="437" t="s">
        <v>2180</v>
      </c>
      <c r="B51" s="438" t="s">
        <v>1173</v>
      </c>
      <c r="C51" s="437" t="s">
        <v>2181</v>
      </c>
    </row>
    <row r="52" spans="1:3" ht="14.45" customHeight="1" x14ac:dyDescent="0.25">
      <c r="A52" s="437" t="s">
        <v>1940</v>
      </c>
      <c r="B52" s="438" t="s">
        <v>1190</v>
      </c>
      <c r="C52" s="437" t="s">
        <v>1941</v>
      </c>
    </row>
    <row r="53" spans="1:3" ht="14.45" customHeight="1" x14ac:dyDescent="0.25">
      <c r="A53" s="437" t="s">
        <v>1942</v>
      </c>
      <c r="B53" s="438" t="s">
        <v>1196</v>
      </c>
      <c r="C53" s="437" t="s">
        <v>1943</v>
      </c>
    </row>
    <row r="54" spans="1:3" ht="14.45" customHeight="1" x14ac:dyDescent="0.25">
      <c r="A54" s="437" t="s">
        <v>1945</v>
      </c>
      <c r="B54" s="438" t="s">
        <v>1199</v>
      </c>
      <c r="C54" s="437" t="s">
        <v>1946</v>
      </c>
    </row>
    <row r="55" spans="1:3" ht="14.45" customHeight="1" x14ac:dyDescent="0.25">
      <c r="A55" s="437" t="s">
        <v>2355</v>
      </c>
      <c r="B55" s="438" t="s">
        <v>1206</v>
      </c>
      <c r="C55" s="437" t="s">
        <v>2356</v>
      </c>
    </row>
    <row r="56" spans="1:3" ht="24" customHeight="1" x14ac:dyDescent="0.25">
      <c r="A56" s="437" t="s">
        <v>1949</v>
      </c>
      <c r="B56" s="438" t="s">
        <v>1232</v>
      </c>
      <c r="C56" s="437" t="s">
        <v>1950</v>
      </c>
    </row>
    <row r="57" spans="1:3" x14ac:dyDescent="0.25">
      <c r="A57" s="720"/>
    </row>
    <row r="58" spans="1:3" s="406" customFormat="1" ht="14.65" customHeight="1" x14ac:dyDescent="0.25">
      <c r="A58" s="461" t="s">
        <v>1797</v>
      </c>
      <c r="B58" s="126"/>
      <c r="C58" s="461" t="s">
        <v>1796</v>
      </c>
    </row>
    <row r="59" spans="1:3" ht="14.45" customHeight="1" x14ac:dyDescent="0.25">
      <c r="A59" s="437" t="s">
        <v>2043</v>
      </c>
      <c r="B59" s="438" t="s">
        <v>1256</v>
      </c>
      <c r="C59" s="437" t="s">
        <v>2357</v>
      </c>
    </row>
    <row r="60" spans="1:3" ht="14.45" customHeight="1" x14ac:dyDescent="0.25">
      <c r="A60" s="437" t="s">
        <v>2049</v>
      </c>
      <c r="B60" s="438" t="s">
        <v>1267</v>
      </c>
      <c r="C60" s="437" t="s">
        <v>2358</v>
      </c>
    </row>
    <row r="61" spans="1:3" ht="14.45" customHeight="1" x14ac:dyDescent="0.25">
      <c r="A61" s="576" t="s">
        <v>2061</v>
      </c>
      <c r="B61" s="438" t="s">
        <v>1272</v>
      </c>
      <c r="C61" s="576" t="s">
        <v>2062</v>
      </c>
    </row>
    <row r="62" spans="1:3" x14ac:dyDescent="0.25">
      <c r="C62" s="437"/>
    </row>
    <row r="63" spans="1:3" s="406" customFormat="1" ht="14.65" customHeight="1" x14ac:dyDescent="0.25">
      <c r="A63" s="461" t="s">
        <v>1798</v>
      </c>
      <c r="B63" s="462"/>
      <c r="C63" s="461" t="s">
        <v>1799</v>
      </c>
    </row>
    <row r="64" spans="1:3" ht="14.45" customHeight="1" x14ac:dyDescent="0.25">
      <c r="A64" s="437" t="s">
        <v>2119</v>
      </c>
      <c r="B64" s="438" t="s">
        <v>1289</v>
      </c>
      <c r="C64" s="437" t="s">
        <v>2120</v>
      </c>
    </row>
    <row r="65" spans="1:3" ht="14.45" customHeight="1" x14ac:dyDescent="0.25">
      <c r="A65" s="437" t="s">
        <v>2121</v>
      </c>
      <c r="B65" s="438" t="s">
        <v>1292</v>
      </c>
      <c r="C65" s="437" t="s">
        <v>2122</v>
      </c>
    </row>
    <row r="66" spans="1:3" ht="14.45" customHeight="1" x14ac:dyDescent="0.25">
      <c r="A66" s="437" t="s">
        <v>2123</v>
      </c>
      <c r="B66" s="438" t="s">
        <v>1301</v>
      </c>
      <c r="C66" s="437" t="s">
        <v>2124</v>
      </c>
    </row>
    <row r="67" spans="1:3" ht="14.45" customHeight="1" x14ac:dyDescent="0.25">
      <c r="A67" s="437" t="s">
        <v>2359</v>
      </c>
      <c r="B67" s="438" t="s">
        <v>1305</v>
      </c>
      <c r="C67" s="437" t="s">
        <v>2360</v>
      </c>
    </row>
    <row r="68" spans="1:3" ht="14.45" customHeight="1" x14ac:dyDescent="0.25">
      <c r="A68" s="437" t="s">
        <v>2361</v>
      </c>
      <c r="B68" s="438" t="s">
        <v>1308</v>
      </c>
      <c r="C68" s="437" t="s">
        <v>2362</v>
      </c>
    </row>
    <row r="69" spans="1:3" ht="14.45" customHeight="1" x14ac:dyDescent="0.25">
      <c r="A69" s="437" t="s">
        <v>2363</v>
      </c>
      <c r="B69" s="438" t="s">
        <v>1317</v>
      </c>
      <c r="C69" s="437" t="s">
        <v>2364</v>
      </c>
    </row>
    <row r="70" spans="1:3" ht="14.45" customHeight="1" x14ac:dyDescent="0.25">
      <c r="A70" s="437" t="s">
        <v>2145</v>
      </c>
      <c r="B70" s="438" t="s">
        <v>2323</v>
      </c>
      <c r="C70" s="437" t="s">
        <v>2144</v>
      </c>
    </row>
    <row r="71" spans="1:3" ht="14.45" customHeight="1" x14ac:dyDescent="0.25">
      <c r="A71" s="437" t="s">
        <v>2200</v>
      </c>
      <c r="B71" s="438" t="s">
        <v>2324</v>
      </c>
      <c r="C71" s="437" t="s">
        <v>2201</v>
      </c>
    </row>
    <row r="72" spans="1:3" ht="14.45" customHeight="1" x14ac:dyDescent="0.25">
      <c r="A72" s="437" t="s">
        <v>2147</v>
      </c>
      <c r="B72" s="438" t="s">
        <v>2293</v>
      </c>
      <c r="C72" s="437" t="s">
        <v>2146</v>
      </c>
    </row>
    <row r="73" spans="1:3" ht="14.45" customHeight="1" x14ac:dyDescent="0.25">
      <c r="A73" s="437" t="s">
        <v>2210</v>
      </c>
      <c r="B73" s="438" t="s">
        <v>2296</v>
      </c>
      <c r="C73" s="437" t="s">
        <v>2211</v>
      </c>
    </row>
    <row r="74" spans="1:3" ht="14.45" customHeight="1" x14ac:dyDescent="0.25">
      <c r="A74" s="437" t="s">
        <v>2236</v>
      </c>
      <c r="B74" s="438" t="s">
        <v>2314</v>
      </c>
      <c r="C74" s="437" t="s">
        <v>2237</v>
      </c>
    </row>
    <row r="75" spans="1:3" ht="14.45" customHeight="1" x14ac:dyDescent="0.25">
      <c r="A75" s="437" t="s">
        <v>2236</v>
      </c>
      <c r="B75" s="438" t="s">
        <v>2325</v>
      </c>
      <c r="C75" s="437" t="s">
        <v>2237</v>
      </c>
    </row>
    <row r="76" spans="1:3" x14ac:dyDescent="0.25">
      <c r="B76" s="438"/>
    </row>
    <row r="77" spans="1:3" s="406" customFormat="1" ht="14.65" customHeight="1" x14ac:dyDescent="0.25">
      <c r="A77" s="461" t="s">
        <v>1800</v>
      </c>
      <c r="B77" s="463"/>
      <c r="C77" s="461" t="s">
        <v>1801</v>
      </c>
    </row>
    <row r="78" spans="1:3" ht="14.45" customHeight="1" x14ac:dyDescent="0.25">
      <c r="A78" s="437" t="s">
        <v>1951</v>
      </c>
      <c r="B78" s="438" t="s">
        <v>1330</v>
      </c>
      <c r="C78" s="437" t="s">
        <v>1952</v>
      </c>
    </row>
    <row r="79" spans="1:3" ht="14.45" customHeight="1" x14ac:dyDescent="0.25">
      <c r="A79" s="437" t="s">
        <v>1953</v>
      </c>
      <c r="B79" s="438" t="s">
        <v>1350</v>
      </c>
      <c r="C79" s="437" t="s">
        <v>1954</v>
      </c>
    </row>
    <row r="80" spans="1:3" ht="14.45" customHeight="1" x14ac:dyDescent="0.25">
      <c r="A80" s="437" t="s">
        <v>2365</v>
      </c>
      <c r="B80" s="438" t="s">
        <v>1360</v>
      </c>
      <c r="C80" s="437" t="s">
        <v>2366</v>
      </c>
    </row>
    <row r="81" spans="1:3" ht="14.45" customHeight="1" x14ac:dyDescent="0.25">
      <c r="A81" s="437" t="s">
        <v>2028</v>
      </c>
      <c r="B81" s="438" t="s">
        <v>1370</v>
      </c>
      <c r="C81" s="437" t="s">
        <v>2029</v>
      </c>
    </row>
    <row r="82" spans="1:3" ht="14.45" customHeight="1" x14ac:dyDescent="0.25">
      <c r="A82" s="437" t="s">
        <v>2030</v>
      </c>
      <c r="B82" s="438" t="s">
        <v>1377</v>
      </c>
      <c r="C82" s="437" t="s">
        <v>2031</v>
      </c>
    </row>
    <row r="83" spans="1:3" ht="14.45" customHeight="1" x14ac:dyDescent="0.25">
      <c r="A83" s="437" t="s">
        <v>2034</v>
      </c>
      <c r="B83" s="438" t="s">
        <v>1392</v>
      </c>
      <c r="C83" s="437" t="s">
        <v>2035</v>
      </c>
    </row>
    <row r="84" spans="1:3" ht="14.45" customHeight="1" x14ac:dyDescent="0.25">
      <c r="A84" s="437" t="s">
        <v>2037</v>
      </c>
      <c r="B84" s="438" t="s">
        <v>1396</v>
      </c>
      <c r="C84" s="437" t="s">
        <v>2038</v>
      </c>
    </row>
    <row r="85" spans="1:3" ht="14.45" customHeight="1" x14ac:dyDescent="0.25">
      <c r="A85" s="437" t="s">
        <v>2039</v>
      </c>
      <c r="B85" s="438" t="s">
        <v>1415</v>
      </c>
      <c r="C85" s="437" t="s">
        <v>2040</v>
      </c>
    </row>
    <row r="86" spans="1:3" ht="14.45" customHeight="1" x14ac:dyDescent="0.25">
      <c r="A86" s="437" t="s">
        <v>2041</v>
      </c>
      <c r="B86" s="438" t="s">
        <v>1418</v>
      </c>
      <c r="C86" s="437" t="s">
        <v>2042</v>
      </c>
    </row>
    <row r="87" spans="1:3" x14ac:dyDescent="0.25">
      <c r="B87" s="438"/>
    </row>
    <row r="88" spans="1:3" s="406" customFormat="1" ht="14.65" customHeight="1" x14ac:dyDescent="0.25">
      <c r="A88" s="461" t="s">
        <v>1802</v>
      </c>
      <c r="B88" s="463"/>
      <c r="C88" s="461" t="s">
        <v>2312</v>
      </c>
    </row>
    <row r="89" spans="1:3" ht="14.45" customHeight="1" x14ac:dyDescent="0.25">
      <c r="A89" s="305" t="s">
        <v>2063</v>
      </c>
      <c r="B89" s="438" t="s">
        <v>1422</v>
      </c>
      <c r="C89" s="346" t="s">
        <v>2247</v>
      </c>
    </row>
    <row r="90" spans="1:3" ht="14.45" customHeight="1" x14ac:dyDescent="0.25">
      <c r="A90" s="305" t="s">
        <v>2367</v>
      </c>
      <c r="B90" s="438" t="s">
        <v>1436</v>
      </c>
      <c r="C90" s="346" t="s">
        <v>2368</v>
      </c>
    </row>
    <row r="91" spans="1:3" ht="14.45" customHeight="1" x14ac:dyDescent="0.25">
      <c r="A91" s="305" t="s">
        <v>2313</v>
      </c>
      <c r="B91" s="438" t="s">
        <v>2068</v>
      </c>
      <c r="C91" s="305" t="s">
        <v>2069</v>
      </c>
    </row>
    <row r="94" spans="1:3" x14ac:dyDescent="0.25">
      <c r="A94" s="712"/>
      <c r="B94" s="29"/>
      <c r="C94" s="29"/>
    </row>
  </sheetData>
  <mergeCells count="1">
    <mergeCell ref="A1:C1"/>
  </mergeCells>
  <phoneticPr fontId="27" type="noConversion"/>
  <hyperlinks>
    <hyperlink ref="B9" location="'Tab 1.2'!A1" display="Tab. 1.2" xr:uid="{00000000-0004-0000-0000-000000000000}"/>
    <hyperlink ref="B10" location="' Tab 1.3'!A1" display="Tab. 1.3" xr:uid="{00000000-0004-0000-0000-000001000000}"/>
    <hyperlink ref="B11" location="'tab 1.4'!A1" display="Tab. 1.4" xr:uid="{00000000-0004-0000-0000-000002000000}"/>
    <hyperlink ref="B12" location="'Tab 1.5'!A1" display="Tab. 1.5" xr:uid="{00000000-0004-0000-0000-000003000000}"/>
    <hyperlink ref="B13" location="'Tab 1.6'!A1" display="Tab. 1.6" xr:uid="{00000000-0004-0000-0000-000004000000}"/>
    <hyperlink ref="B14" location="'Tab 1.7'!A1" display="Tab. 1.7" xr:uid="{00000000-0004-0000-0000-000005000000}"/>
    <hyperlink ref="B15" location="'Tab 1.8'!A1" display="Tab. 1.8" xr:uid="{00000000-0004-0000-0000-000006000000}"/>
    <hyperlink ref="B16" location="'Tab 1.9'!A1" display="Tab. 1.9" xr:uid="{00000000-0004-0000-0000-000007000000}"/>
    <hyperlink ref="B17" location="'Tab 1.10'!A1" display="Tab. 1.10" xr:uid="{00000000-0004-0000-0000-000008000000}"/>
    <hyperlink ref="B8" location="'Tab 1.1'!A1" display="Tab. 1.1" xr:uid="{00000000-0004-0000-0000-000009000000}"/>
    <hyperlink ref="B20" location="'Tab 2.1'!A1" display="Tab. 2.1" xr:uid="{00000000-0004-0000-0000-00000A000000}"/>
    <hyperlink ref="B22" location="'Tab 2.3'!A1" display="Tab. 2.3" xr:uid="{00000000-0004-0000-0000-00000B000000}"/>
    <hyperlink ref="B23" location="'Tab 2.4'!A1" display="Tab. 2.4" xr:uid="{00000000-0004-0000-0000-00000C000000}"/>
    <hyperlink ref="B24" location="'Tab 2.5'!A1" display="Tab. 2.5" xr:uid="{00000000-0004-0000-0000-00000D000000}"/>
    <hyperlink ref="B27" location="'Tab. 2.8'!A1" display="Tab. 2.8" xr:uid="{00000000-0004-0000-0000-00000E000000}"/>
    <hyperlink ref="B28" location="'Tab. 2.9'!A1" display="Tab. 2.9" xr:uid="{00000000-0004-0000-0000-00000F000000}"/>
    <hyperlink ref="B29" location="'Tab. 2.10'!A1" display="Tab. 2.10" xr:uid="{00000000-0004-0000-0000-000010000000}"/>
    <hyperlink ref="B30" location="'Tab. 2.11'!A1" display="Tab. 2.11" xr:uid="{00000000-0004-0000-0000-000011000000}"/>
    <hyperlink ref="B31" location="Tab.2.12!A1" display="Tab. 2.12" xr:uid="{00000000-0004-0000-0000-000012000000}"/>
    <hyperlink ref="B32" location="'Tab 2.13'!A1" display="Tab. 2.13" xr:uid="{00000000-0004-0000-0000-000013000000}"/>
    <hyperlink ref="B33" location="'Tab 2.14'!A1" display="Tab. 2.14" xr:uid="{00000000-0004-0000-0000-000014000000}"/>
    <hyperlink ref="B34" location="'Tab 2.15'!A1" display="Tab. 2.15" xr:uid="{00000000-0004-0000-0000-000015000000}"/>
    <hyperlink ref="B35" location="'Tab 2.16'!A1" display="Tab. 2.16" xr:uid="{00000000-0004-0000-0000-000016000000}"/>
    <hyperlink ref="B25" location="'Tab. 2.6 '!A1" display="Tab. 2.6" xr:uid="{00000000-0004-0000-0000-000017000000}"/>
    <hyperlink ref="B41" location="'Tab 3.1'!A1" display="Tab. 3.1" xr:uid="{00000000-0004-0000-0000-000018000000}"/>
    <hyperlink ref="B43" location="'Tab 3.2'!A1" display="Tab. 3.2" xr:uid="{00000000-0004-0000-0000-000019000000}"/>
    <hyperlink ref="B44" location="'Tab 3.3'!A1" display="Tab. 3.3" xr:uid="{00000000-0004-0000-0000-00001A000000}"/>
    <hyperlink ref="B45" location="'Tab 3.4'!A1" display="Tab. 3.4" xr:uid="{00000000-0004-0000-0000-00001B000000}"/>
    <hyperlink ref="B46" location="'Tab 3.5'!A1" display="Tab. 3.5" xr:uid="{00000000-0004-0000-0000-00001C000000}"/>
    <hyperlink ref="B47" location="'Tab 3.6'!A1" display="Tab. 3.6" xr:uid="{00000000-0004-0000-0000-00001D000000}"/>
    <hyperlink ref="B48" location="'Tab 3.7'!A1" display="Tab. 3.7" xr:uid="{00000000-0004-0000-0000-00001E000000}"/>
    <hyperlink ref="B49" location="'Tab 3.8'!A1" display="Tab. 3.8" xr:uid="{00000000-0004-0000-0000-00001F000000}"/>
    <hyperlink ref="B50" location="'Tab 3.9'!A1" display="Tab. 3.9" xr:uid="{00000000-0004-0000-0000-000020000000}"/>
    <hyperlink ref="B51" location="'Tab 3.10'!A1" display="Tab. 3.10" xr:uid="{00000000-0004-0000-0000-000021000000}"/>
    <hyperlink ref="B52" location="'Tab 3.11'!A1" display="Tab. 3.11" xr:uid="{00000000-0004-0000-0000-000022000000}"/>
    <hyperlink ref="B53" location="'Tab 3.12'!A1" display="Tab. 3.12" xr:uid="{00000000-0004-0000-0000-000023000000}"/>
    <hyperlink ref="B54" location="'Tab 3.13'!A1" display="Tab. 3.13" xr:uid="{00000000-0004-0000-0000-000024000000}"/>
    <hyperlink ref="B55" location="'Tab 3.14'!A1" display="Tab. 3.14" xr:uid="{00000000-0004-0000-0000-000025000000}"/>
    <hyperlink ref="B56" location="'Tab 3.15'!A1" display="Tab. 3.15" xr:uid="{00000000-0004-0000-0000-000026000000}"/>
    <hyperlink ref="B59" location="'Tab. 4.1'!A1" display="Tab. 4.1" xr:uid="{00000000-0004-0000-0000-000027000000}"/>
    <hyperlink ref="B60" location="'Tab. 4.2'!A1" display="Tab. 4.2" xr:uid="{00000000-0004-0000-0000-000028000000}"/>
    <hyperlink ref="B61" location="'Tab. 4.3'!A1" display="Tab. 4.3" xr:uid="{00000000-0004-0000-0000-000029000000}"/>
    <hyperlink ref="B64" location="'Tab. 5.1'!A1" display="Tab. 5.1" xr:uid="{00000000-0004-0000-0000-00002A000000}"/>
    <hyperlink ref="B65" location="'Tab. 5.2'!A1" display="Tab. 5.2" xr:uid="{00000000-0004-0000-0000-00002B000000}"/>
    <hyperlink ref="B66" location="'Tab. 5.3'!A1" display="Tab. 5.3" xr:uid="{00000000-0004-0000-0000-00002C000000}"/>
    <hyperlink ref="B67" location="'Tab. 5.4'!A1" display="Tab. 5.4" xr:uid="{00000000-0004-0000-0000-00002D000000}"/>
    <hyperlink ref="B68" location="'Tab. 5.5'!A1" display="Tab. 5.5" xr:uid="{00000000-0004-0000-0000-00002E000000}"/>
    <hyperlink ref="B69" location="'Tab 5.6'!A1" display="Tab. 5.6" xr:uid="{00000000-0004-0000-0000-00002F000000}"/>
    <hyperlink ref="B78" location="'Tab. 6.1'!A1" display="Tab. 6.1" xr:uid="{00000000-0004-0000-0000-000030000000}"/>
    <hyperlink ref="B79" location="'Tab. 6.2'!A1" display="Tab. 6.2" xr:uid="{00000000-0004-0000-0000-000031000000}"/>
    <hyperlink ref="B80" location="'Tab. 6.3'!A1" display="Tab. 6.3" xr:uid="{00000000-0004-0000-0000-000032000000}"/>
    <hyperlink ref="B81" location="'Tab. 6.4'!A1" display="Tab. 6.4" xr:uid="{00000000-0004-0000-0000-000033000000}"/>
    <hyperlink ref="B82" location="'Tab. 6.5'!A1" display="Tab. 6.5" xr:uid="{00000000-0004-0000-0000-000034000000}"/>
    <hyperlink ref="B83" location="'Tab. 6.6 '!A1" display="Tab. 6.6" xr:uid="{00000000-0004-0000-0000-000035000000}"/>
    <hyperlink ref="B84" location="'Tab. 6.7'!A1" display="Tab. 6.7" xr:uid="{00000000-0004-0000-0000-000036000000}"/>
    <hyperlink ref="B85" location="'Tab. 6.8'!A1" display="Tab. 6.8" xr:uid="{00000000-0004-0000-0000-000037000000}"/>
    <hyperlink ref="B86" location="'Tab. 6.9'!A1" display="Tab. 6.9" xr:uid="{00000000-0004-0000-0000-000038000000}"/>
    <hyperlink ref="B89" location="'Tab. 7.1 '!A1" display="Tab. 7.1" xr:uid="{00000000-0004-0000-0000-000039000000}"/>
    <hyperlink ref="B90" location="'Tab. 7.2'!A1" display="Tab. 7.2" xr:uid="{00000000-0004-0000-0000-00003A000000}"/>
    <hyperlink ref="B91" location="'Tab. 7.3'!A1" display="Tab. 7.3" xr:uid="{00000000-0004-0000-0000-00003B000000}"/>
    <hyperlink ref="B26" location="'Tab. 2.7'!A1" display="Tab. 2.7" xr:uid="{00000000-0004-0000-0000-00003C000000}"/>
    <hyperlink ref="B21" location="'Tab 2.2'!A1" display="Tab. 2.2" xr:uid="{00000000-0004-0000-0000-00003D000000}"/>
    <hyperlink ref="B70" location="'Tab 5.7'!A1" display="Tab. 5.7" xr:uid="{00000000-0004-0000-0000-00003E000000}"/>
    <hyperlink ref="B71" location="'Tab 5.8'!A1" display="Tab. 5.8" xr:uid="{00000000-0004-0000-0000-00003F000000}"/>
    <hyperlink ref="B72" location="'Tab 5.9'!A1" display="Tab. 5.9" xr:uid="{00000000-0004-0000-0000-000040000000}"/>
    <hyperlink ref="B73" location="'Tab 5.10'!A1" display="Tab. 5.10" xr:uid="{00000000-0004-0000-0000-000041000000}"/>
    <hyperlink ref="B74" location="'Tab. 5.11'!A1" display="Tab. 5.11" xr:uid="{00000000-0004-0000-0000-000042000000}"/>
    <hyperlink ref="B36" location="'Graf. 2.1'!A1" display="Graf. 2.1" xr:uid="{2F716F3D-92F9-41F3-99DC-EF7C4733BD56}"/>
    <hyperlink ref="B37" location="Graf.2.2!A1" display="Graf. 2.2" xr:uid="{26438A87-9F86-45F6-BDDA-E88B9C456CB3}"/>
    <hyperlink ref="B38" location="'Graf. 2.3'!A1" display="Graf. 2.3" xr:uid="{D389B6D9-CC07-49C6-835D-F40AE01FF7F9}"/>
    <hyperlink ref="B42" location="'Graf. 3.1'!A1" display="Graf. 3.1" xr:uid="{5DB52C0A-8386-4790-A621-780E1B02DE40}"/>
    <hyperlink ref="B75" location="'Graf. 5.1'!A1" display="Graf. 5.1" xr:uid="{00000000-0004-0000-0000-000043000000}"/>
    <hyperlink ref="A3" r:id="rId1" xr:uid="{1CADEB35-DD23-4CEB-A355-6AE7EA5F5D2E}"/>
    <hyperlink ref="C3" r:id="rId2" xr:uid="{4D3A704D-FFEB-469E-B4FB-68CFD6827A2C}"/>
  </hyperlinks>
  <pageMargins left="0.7" right="0.7" top="0.78740157499999996" bottom="0.78740157499999996" header="0.3" footer="0.3"/>
  <pageSetup paperSize="9" orientation="portrait" r:id="rId3"/>
  <customProperties>
    <customPr name="EpmWorksheetKeyString_GUID" r:id="rId4"/>
  </customProperties>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35"/>
  <sheetViews>
    <sheetView topLeftCell="A98" zoomScale="120" zoomScaleNormal="120" workbookViewId="0">
      <selection sqref="A1:I1"/>
    </sheetView>
  </sheetViews>
  <sheetFormatPr baseColWidth="10" defaultColWidth="9.28515625" defaultRowHeight="15" x14ac:dyDescent="0.25"/>
  <cols>
    <col min="1" max="1" width="3.7109375" style="190" customWidth="1"/>
    <col min="2" max="2" width="21.7109375" style="19" customWidth="1"/>
    <col min="3" max="9" width="13.7109375" style="19" customWidth="1"/>
    <col min="10" max="10" width="25.7109375" style="19" customWidth="1"/>
    <col min="11" max="16384" width="9.28515625" style="19"/>
  </cols>
  <sheetData>
    <row r="1" spans="1:11" ht="12" customHeight="1" x14ac:dyDescent="0.25">
      <c r="A1" s="802" t="s">
        <v>225</v>
      </c>
      <c r="B1" s="802"/>
      <c r="C1" s="802"/>
      <c r="D1" s="802"/>
      <c r="E1" s="802"/>
      <c r="F1" s="802"/>
      <c r="G1" s="802"/>
      <c r="H1" s="802"/>
      <c r="I1" s="802"/>
      <c r="J1" s="703" t="s">
        <v>2311</v>
      </c>
      <c r="K1" s="168"/>
    </row>
    <row r="2" spans="1:11" s="30" customFormat="1" ht="22.15" customHeight="1" x14ac:dyDescent="0.25">
      <c r="A2" s="804" t="s">
        <v>1867</v>
      </c>
      <c r="B2" s="804"/>
      <c r="C2" s="804"/>
      <c r="D2" s="804"/>
      <c r="E2" s="804"/>
      <c r="F2" s="804"/>
      <c r="G2" s="804"/>
      <c r="H2" s="804"/>
      <c r="I2" s="804"/>
      <c r="J2" s="804"/>
      <c r="K2" s="187"/>
    </row>
    <row r="3" spans="1:11" s="30" customFormat="1" ht="12" customHeight="1" x14ac:dyDescent="0.25">
      <c r="A3" s="802" t="s">
        <v>18</v>
      </c>
      <c r="B3" s="802"/>
      <c r="C3" s="802"/>
      <c r="D3" s="802"/>
      <c r="E3" s="802"/>
      <c r="F3" s="802"/>
      <c r="G3" s="802"/>
      <c r="H3" s="802"/>
      <c r="I3" s="802"/>
      <c r="J3" s="802"/>
      <c r="K3" s="168"/>
    </row>
    <row r="4" spans="1:11" s="30" customFormat="1" ht="22.15" customHeight="1" x14ac:dyDescent="0.25">
      <c r="A4" s="804" t="s">
        <v>1868</v>
      </c>
      <c r="B4" s="804"/>
      <c r="C4" s="804"/>
      <c r="D4" s="804"/>
      <c r="E4" s="804"/>
      <c r="F4" s="804"/>
      <c r="G4" s="804"/>
      <c r="H4" s="804"/>
      <c r="I4" s="804"/>
      <c r="J4" s="804"/>
      <c r="K4" s="187"/>
    </row>
    <row r="5" spans="1:11" s="30" customFormat="1" ht="12" customHeight="1" x14ac:dyDescent="0.25">
      <c r="A5" s="802" t="s">
        <v>19</v>
      </c>
      <c r="B5" s="802"/>
      <c r="C5" s="802"/>
      <c r="D5" s="802"/>
      <c r="E5" s="802"/>
      <c r="F5" s="802"/>
      <c r="G5" s="802"/>
      <c r="H5" s="802"/>
      <c r="I5" s="802"/>
      <c r="J5" s="802"/>
      <c r="K5" s="168"/>
    </row>
    <row r="6" spans="1:11" ht="12" customHeight="1" thickBot="1" x14ac:dyDescent="0.3">
      <c r="A6" s="803"/>
      <c r="B6" s="803"/>
      <c r="C6" s="803"/>
      <c r="D6" s="803"/>
      <c r="E6" s="803"/>
      <c r="F6" s="803"/>
      <c r="G6" s="803"/>
      <c r="H6" s="803"/>
      <c r="I6" s="803"/>
      <c r="J6" s="803"/>
    </row>
    <row r="7" spans="1:11" ht="15.75" customHeight="1" thickBot="1" x14ac:dyDescent="0.3">
      <c r="A7" s="796" t="s">
        <v>226</v>
      </c>
      <c r="B7" s="797"/>
      <c r="C7" s="795" t="s">
        <v>2279</v>
      </c>
      <c r="D7" s="795"/>
      <c r="E7" s="795"/>
      <c r="F7" s="795"/>
      <c r="G7" s="795" t="s">
        <v>1699</v>
      </c>
      <c r="H7" s="795"/>
      <c r="I7" s="799" t="s">
        <v>40</v>
      </c>
      <c r="J7" s="798" t="s">
        <v>1766</v>
      </c>
      <c r="K7" s="146"/>
    </row>
    <row r="8" spans="1:11" ht="15.75" thickBot="1" x14ac:dyDescent="0.3">
      <c r="A8" s="796"/>
      <c r="B8" s="797"/>
      <c r="C8" s="795" t="s">
        <v>227</v>
      </c>
      <c r="D8" s="795"/>
      <c r="E8" s="795" t="s">
        <v>228</v>
      </c>
      <c r="F8" s="795"/>
      <c r="G8" s="795"/>
      <c r="H8" s="795"/>
      <c r="I8" s="800"/>
      <c r="J8" s="798"/>
      <c r="K8" s="146"/>
    </row>
    <row r="9" spans="1:11" ht="25.15" customHeight="1" thickBot="1" x14ac:dyDescent="0.3">
      <c r="A9" s="796"/>
      <c r="B9" s="797"/>
      <c r="C9" s="196" t="s">
        <v>40</v>
      </c>
      <c r="D9" s="403" t="s">
        <v>1697</v>
      </c>
      <c r="E9" s="196" t="s">
        <v>40</v>
      </c>
      <c r="F9" s="403" t="s">
        <v>1697</v>
      </c>
      <c r="G9" s="196" t="s">
        <v>40</v>
      </c>
      <c r="H9" s="403" t="s">
        <v>1697</v>
      </c>
      <c r="I9" s="171" t="s">
        <v>33</v>
      </c>
      <c r="J9" s="798"/>
      <c r="K9" s="146"/>
    </row>
    <row r="10" spans="1:11" ht="15" customHeight="1" thickBot="1" x14ac:dyDescent="0.3">
      <c r="A10" s="796"/>
      <c r="B10" s="797"/>
      <c r="C10" s="151" t="s">
        <v>33</v>
      </c>
      <c r="D10" s="404" t="s">
        <v>1698</v>
      </c>
      <c r="E10" s="151" t="s">
        <v>33</v>
      </c>
      <c r="F10" s="404" t="s">
        <v>1698</v>
      </c>
      <c r="G10" s="151" t="s">
        <v>33</v>
      </c>
      <c r="H10" s="404" t="s">
        <v>1698</v>
      </c>
      <c r="I10" s="197"/>
      <c r="J10" s="798"/>
      <c r="K10" s="146"/>
    </row>
    <row r="11" spans="1:11" ht="13.15" customHeight="1" x14ac:dyDescent="0.25">
      <c r="A11" s="147"/>
      <c r="B11" s="31"/>
      <c r="C11" s="20"/>
      <c r="D11" s="22"/>
      <c r="E11" s="22"/>
      <c r="F11" s="22"/>
      <c r="G11" s="20"/>
      <c r="H11" s="22"/>
      <c r="I11" s="20"/>
      <c r="J11" s="21"/>
      <c r="K11" s="32"/>
    </row>
    <row r="12" spans="1:11" ht="13.15" customHeight="1" x14ac:dyDescent="0.25">
      <c r="A12" s="147">
        <v>1</v>
      </c>
      <c r="B12" s="31" t="s">
        <v>111</v>
      </c>
      <c r="C12" s="20">
        <v>973</v>
      </c>
      <c r="D12" s="22">
        <v>699</v>
      </c>
      <c r="E12" s="20">
        <v>412</v>
      </c>
      <c r="F12" s="22">
        <v>391</v>
      </c>
      <c r="G12" s="20">
        <v>163</v>
      </c>
      <c r="H12" s="22">
        <v>30</v>
      </c>
      <c r="I12" s="23">
        <v>1548</v>
      </c>
      <c r="J12" s="21" t="s">
        <v>229</v>
      </c>
      <c r="K12" s="32"/>
    </row>
    <row r="13" spans="1:11" ht="13.15" customHeight="1" x14ac:dyDescent="0.25">
      <c r="A13" s="147">
        <v>2</v>
      </c>
      <c r="B13" s="31" t="s">
        <v>112</v>
      </c>
      <c r="C13" s="20">
        <v>620</v>
      </c>
      <c r="D13" s="22">
        <v>432</v>
      </c>
      <c r="E13" s="20">
        <v>294</v>
      </c>
      <c r="F13" s="22">
        <v>268</v>
      </c>
      <c r="G13" s="20">
        <v>101</v>
      </c>
      <c r="H13" s="22">
        <v>24</v>
      </c>
      <c r="I13" s="20">
        <v>1015</v>
      </c>
      <c r="J13" s="21" t="s">
        <v>230</v>
      </c>
      <c r="K13" s="32"/>
    </row>
    <row r="14" spans="1:11" ht="13.15" customHeight="1" x14ac:dyDescent="0.25">
      <c r="A14" s="147">
        <v>3</v>
      </c>
      <c r="B14" s="31" t="s">
        <v>113</v>
      </c>
      <c r="C14" s="20">
        <v>209</v>
      </c>
      <c r="D14" s="22">
        <v>148</v>
      </c>
      <c r="E14" s="20">
        <v>101</v>
      </c>
      <c r="F14" s="22">
        <v>98</v>
      </c>
      <c r="G14" s="20">
        <v>5</v>
      </c>
      <c r="H14" s="22">
        <v>4</v>
      </c>
      <c r="I14" s="20">
        <v>315</v>
      </c>
      <c r="J14" s="21" t="s">
        <v>231</v>
      </c>
      <c r="K14" s="32"/>
    </row>
    <row r="15" spans="1:11" ht="13.15" customHeight="1" x14ac:dyDescent="0.25">
      <c r="A15" s="147">
        <v>4</v>
      </c>
      <c r="B15" s="31" t="s">
        <v>232</v>
      </c>
      <c r="C15" s="23">
        <v>7666</v>
      </c>
      <c r="D15" s="24">
        <v>5177</v>
      </c>
      <c r="E15" s="23">
        <v>4000</v>
      </c>
      <c r="F15" s="24">
        <v>3628</v>
      </c>
      <c r="G15" s="23">
        <v>6121</v>
      </c>
      <c r="H15" s="24">
        <v>4865</v>
      </c>
      <c r="I15" s="23">
        <v>17787</v>
      </c>
      <c r="J15" s="21" t="s">
        <v>233</v>
      </c>
      <c r="K15" s="32"/>
    </row>
    <row r="16" spans="1:11" ht="13.15" customHeight="1" x14ac:dyDescent="0.25">
      <c r="A16" s="147">
        <v>5</v>
      </c>
      <c r="B16" s="31" t="s">
        <v>114</v>
      </c>
      <c r="C16" s="20">
        <v>522</v>
      </c>
      <c r="D16" s="22">
        <v>347</v>
      </c>
      <c r="E16" s="20">
        <v>191</v>
      </c>
      <c r="F16" s="22">
        <v>177</v>
      </c>
      <c r="G16" s="20">
        <v>73</v>
      </c>
      <c r="H16" s="22">
        <v>35</v>
      </c>
      <c r="I16" s="20">
        <v>786</v>
      </c>
      <c r="J16" s="21" t="s">
        <v>234</v>
      </c>
      <c r="K16" s="32"/>
    </row>
    <row r="17" spans="1:11" ht="13.15" customHeight="1" x14ac:dyDescent="0.25">
      <c r="A17" s="147">
        <v>6</v>
      </c>
      <c r="B17" s="31" t="s">
        <v>115</v>
      </c>
      <c r="C17" s="23">
        <v>1769</v>
      </c>
      <c r="D17" s="24">
        <v>1228</v>
      </c>
      <c r="E17" s="20">
        <v>851</v>
      </c>
      <c r="F17" s="22">
        <v>796</v>
      </c>
      <c r="G17" s="20">
        <v>548</v>
      </c>
      <c r="H17" s="22">
        <v>333</v>
      </c>
      <c r="I17" s="23">
        <v>3168</v>
      </c>
      <c r="J17" s="21" t="s">
        <v>235</v>
      </c>
      <c r="K17" s="32"/>
    </row>
    <row r="18" spans="1:11" ht="13.15" customHeight="1" x14ac:dyDescent="0.25">
      <c r="A18" s="147">
        <v>7</v>
      </c>
      <c r="B18" s="31" t="s">
        <v>116</v>
      </c>
      <c r="C18" s="20">
        <v>961</v>
      </c>
      <c r="D18" s="22">
        <v>663</v>
      </c>
      <c r="E18" s="20">
        <v>431</v>
      </c>
      <c r="F18" s="22">
        <v>402</v>
      </c>
      <c r="G18" s="20">
        <v>260</v>
      </c>
      <c r="H18" s="22">
        <v>73</v>
      </c>
      <c r="I18" s="23">
        <v>1652</v>
      </c>
      <c r="J18" s="21" t="s">
        <v>236</v>
      </c>
      <c r="K18" s="32"/>
    </row>
    <row r="19" spans="1:11" ht="13.15" customHeight="1" x14ac:dyDescent="0.25">
      <c r="A19" s="147">
        <v>8</v>
      </c>
      <c r="B19" s="31" t="s">
        <v>117</v>
      </c>
      <c r="C19" s="23">
        <v>44350</v>
      </c>
      <c r="D19" s="24">
        <v>30192</v>
      </c>
      <c r="E19" s="23">
        <v>20455</v>
      </c>
      <c r="F19" s="24">
        <v>17398</v>
      </c>
      <c r="G19" s="23">
        <v>226500</v>
      </c>
      <c r="H19" s="24">
        <v>190052</v>
      </c>
      <c r="I19" s="23">
        <v>291305</v>
      </c>
      <c r="J19" s="21" t="s">
        <v>237</v>
      </c>
      <c r="K19" s="32"/>
    </row>
    <row r="20" spans="1:11" ht="13.15" customHeight="1" x14ac:dyDescent="0.25">
      <c r="A20" s="147">
        <v>9</v>
      </c>
      <c r="B20" s="31" t="s">
        <v>118</v>
      </c>
      <c r="C20" s="20">
        <v>338</v>
      </c>
      <c r="D20" s="22">
        <v>259</v>
      </c>
      <c r="E20" s="20">
        <v>156</v>
      </c>
      <c r="F20" s="22">
        <v>147</v>
      </c>
      <c r="G20" s="20">
        <v>57</v>
      </c>
      <c r="H20" s="22">
        <v>33</v>
      </c>
      <c r="I20" s="20">
        <v>551</v>
      </c>
      <c r="J20" s="21" t="s">
        <v>238</v>
      </c>
      <c r="K20" s="32"/>
    </row>
    <row r="21" spans="1:11" ht="13.15" customHeight="1" x14ac:dyDescent="0.25">
      <c r="A21" s="147">
        <v>10</v>
      </c>
      <c r="B21" s="31" t="s">
        <v>119</v>
      </c>
      <c r="C21" s="23">
        <v>1026</v>
      </c>
      <c r="D21" s="22">
        <v>864</v>
      </c>
      <c r="E21" s="20">
        <v>440</v>
      </c>
      <c r="F21" s="22">
        <v>422</v>
      </c>
      <c r="G21" s="20">
        <v>210</v>
      </c>
      <c r="H21" s="22">
        <v>63</v>
      </c>
      <c r="I21" s="23">
        <v>1676</v>
      </c>
      <c r="J21" s="21" t="s">
        <v>239</v>
      </c>
      <c r="K21" s="32"/>
    </row>
    <row r="22" spans="1:11" ht="13.15" customHeight="1" thickBot="1" x14ac:dyDescent="0.3">
      <c r="A22" s="147">
        <v>11</v>
      </c>
      <c r="B22" s="31" t="s">
        <v>120</v>
      </c>
      <c r="C22" s="23">
        <v>9104</v>
      </c>
      <c r="D22" s="24">
        <v>6855</v>
      </c>
      <c r="E22" s="23">
        <v>4412</v>
      </c>
      <c r="F22" s="24">
        <v>4085</v>
      </c>
      <c r="G22" s="23">
        <v>2455</v>
      </c>
      <c r="H22" s="24">
        <v>1195</v>
      </c>
      <c r="I22" s="23">
        <v>15971</v>
      </c>
      <c r="J22" s="21" t="s">
        <v>240</v>
      </c>
      <c r="K22" s="32"/>
    </row>
    <row r="23" spans="1:11" ht="13.15" customHeight="1" x14ac:dyDescent="0.25">
      <c r="A23" s="147">
        <v>12</v>
      </c>
      <c r="B23" s="31" t="s">
        <v>121</v>
      </c>
      <c r="C23" s="23">
        <v>1478</v>
      </c>
      <c r="D23" s="24">
        <v>1010</v>
      </c>
      <c r="E23" s="20">
        <v>641</v>
      </c>
      <c r="F23" s="22">
        <v>575</v>
      </c>
      <c r="G23" s="20">
        <v>149</v>
      </c>
      <c r="H23" s="22">
        <v>31</v>
      </c>
      <c r="I23" s="23">
        <v>2268</v>
      </c>
      <c r="J23" s="21" t="s">
        <v>241</v>
      </c>
      <c r="K23" s="32"/>
    </row>
    <row r="24" spans="1:11" ht="13.15" customHeight="1" x14ac:dyDescent="0.25">
      <c r="A24" s="147">
        <v>13</v>
      </c>
      <c r="B24" s="31" t="s">
        <v>122</v>
      </c>
      <c r="C24" s="23">
        <v>7013</v>
      </c>
      <c r="D24" s="24">
        <v>5416</v>
      </c>
      <c r="E24" s="23">
        <v>3231</v>
      </c>
      <c r="F24" s="24">
        <v>3030</v>
      </c>
      <c r="G24" s="23">
        <v>2530</v>
      </c>
      <c r="H24" s="24">
        <v>1276</v>
      </c>
      <c r="I24" s="23">
        <v>12774</v>
      </c>
      <c r="J24" s="21" t="s">
        <v>242</v>
      </c>
      <c r="K24" s="32"/>
    </row>
    <row r="25" spans="1:11" ht="13.15" customHeight="1" x14ac:dyDescent="0.25">
      <c r="A25" s="147">
        <v>14</v>
      </c>
      <c r="B25" s="31" t="s">
        <v>123</v>
      </c>
      <c r="C25" s="20">
        <v>292</v>
      </c>
      <c r="D25" s="22">
        <v>167</v>
      </c>
      <c r="E25" s="20">
        <v>100</v>
      </c>
      <c r="F25" s="22">
        <v>89</v>
      </c>
      <c r="G25" s="20">
        <v>2</v>
      </c>
      <c r="H25" s="22">
        <v>2</v>
      </c>
      <c r="I25" s="20">
        <v>394</v>
      </c>
      <c r="J25" s="21" t="s">
        <v>243</v>
      </c>
      <c r="K25" s="32"/>
    </row>
    <row r="26" spans="1:11" ht="13.15" customHeight="1" x14ac:dyDescent="0.25">
      <c r="A26" s="147">
        <v>15</v>
      </c>
      <c r="B26" s="31" t="s">
        <v>244</v>
      </c>
      <c r="C26" s="23">
        <v>4298</v>
      </c>
      <c r="D26" s="24">
        <v>2979</v>
      </c>
      <c r="E26" s="23">
        <v>2177</v>
      </c>
      <c r="F26" s="24">
        <v>2021</v>
      </c>
      <c r="G26" s="20">
        <v>685</v>
      </c>
      <c r="H26" s="22">
        <v>236</v>
      </c>
      <c r="I26" s="23">
        <v>7160</v>
      </c>
      <c r="J26" s="21" t="s">
        <v>245</v>
      </c>
      <c r="K26" s="32"/>
    </row>
    <row r="27" spans="1:11" ht="13.15" customHeight="1" x14ac:dyDescent="0.25">
      <c r="A27" s="147">
        <v>16</v>
      </c>
      <c r="B27" s="31" t="s">
        <v>124</v>
      </c>
      <c r="C27" s="23">
        <v>1312</v>
      </c>
      <c r="D27" s="22">
        <v>969</v>
      </c>
      <c r="E27" s="20">
        <v>586</v>
      </c>
      <c r="F27" s="22">
        <v>557</v>
      </c>
      <c r="G27" s="20">
        <v>435</v>
      </c>
      <c r="H27" s="22">
        <v>185</v>
      </c>
      <c r="I27" s="23">
        <v>2333</v>
      </c>
      <c r="J27" s="21" t="s">
        <v>246</v>
      </c>
      <c r="K27" s="32"/>
    </row>
    <row r="28" spans="1:11" ht="13.15" customHeight="1" x14ac:dyDescent="0.25">
      <c r="A28" s="147">
        <v>17</v>
      </c>
      <c r="B28" s="31" t="s">
        <v>125</v>
      </c>
      <c r="C28" s="23">
        <v>2476</v>
      </c>
      <c r="D28" s="24">
        <v>1898</v>
      </c>
      <c r="E28" s="23">
        <v>1136</v>
      </c>
      <c r="F28" s="24">
        <v>1081</v>
      </c>
      <c r="G28" s="20">
        <v>739</v>
      </c>
      <c r="H28" s="22">
        <v>229</v>
      </c>
      <c r="I28" s="23">
        <v>4351</v>
      </c>
      <c r="J28" s="21" t="s">
        <v>247</v>
      </c>
      <c r="K28" s="32"/>
    </row>
    <row r="29" spans="1:11" ht="13.15" customHeight="1" x14ac:dyDescent="0.25">
      <c r="A29" s="147">
        <v>18</v>
      </c>
      <c r="B29" s="31" t="s">
        <v>126</v>
      </c>
      <c r="C29" s="23">
        <v>1233</v>
      </c>
      <c r="D29" s="22">
        <v>948</v>
      </c>
      <c r="E29" s="20">
        <v>537</v>
      </c>
      <c r="F29" s="22">
        <v>505</v>
      </c>
      <c r="G29" s="20">
        <v>162</v>
      </c>
      <c r="H29" s="22">
        <v>58</v>
      </c>
      <c r="I29" s="23">
        <v>1932</v>
      </c>
      <c r="J29" s="21" t="s">
        <v>248</v>
      </c>
      <c r="K29" s="32"/>
    </row>
    <row r="30" spans="1:11" ht="13.15" customHeight="1" x14ac:dyDescent="0.25">
      <c r="A30" s="147">
        <v>19</v>
      </c>
      <c r="B30" s="31" t="s">
        <v>127</v>
      </c>
      <c r="C30" s="23">
        <v>3465</v>
      </c>
      <c r="D30" s="24">
        <v>2538</v>
      </c>
      <c r="E30" s="23">
        <v>1459</v>
      </c>
      <c r="F30" s="24">
        <v>1368</v>
      </c>
      <c r="G30" s="20">
        <v>1155</v>
      </c>
      <c r="H30" s="22">
        <v>449</v>
      </c>
      <c r="I30" s="23">
        <v>6079</v>
      </c>
      <c r="J30" s="21" t="s">
        <v>249</v>
      </c>
      <c r="K30" s="32"/>
    </row>
    <row r="31" spans="1:11" ht="13.15" customHeight="1" x14ac:dyDescent="0.25">
      <c r="A31" s="147">
        <v>20</v>
      </c>
      <c r="B31" s="31" t="s">
        <v>128</v>
      </c>
      <c r="C31" s="20">
        <v>913</v>
      </c>
      <c r="D31" s="22">
        <v>618</v>
      </c>
      <c r="E31" s="20">
        <v>455</v>
      </c>
      <c r="F31" s="22">
        <v>404</v>
      </c>
      <c r="G31" s="20">
        <v>68</v>
      </c>
      <c r="H31" s="22">
        <v>25</v>
      </c>
      <c r="I31" s="23">
        <v>1436</v>
      </c>
      <c r="J31" s="21" t="s">
        <v>250</v>
      </c>
      <c r="K31" s="32"/>
    </row>
    <row r="32" spans="1:11" ht="13.15" customHeight="1" x14ac:dyDescent="0.25">
      <c r="A32" s="147">
        <v>21</v>
      </c>
      <c r="B32" s="31" t="s">
        <v>129</v>
      </c>
      <c r="C32" s="23">
        <v>1498</v>
      </c>
      <c r="D32" s="24">
        <v>1115</v>
      </c>
      <c r="E32" s="20">
        <v>632</v>
      </c>
      <c r="F32" s="22">
        <v>599</v>
      </c>
      <c r="G32" s="20">
        <v>409</v>
      </c>
      <c r="H32" s="22">
        <v>177</v>
      </c>
      <c r="I32" s="23">
        <v>2539</v>
      </c>
      <c r="J32" s="21" t="s">
        <v>251</v>
      </c>
      <c r="K32" s="32"/>
    </row>
    <row r="33" spans="1:11" ht="13.15" customHeight="1" x14ac:dyDescent="0.25">
      <c r="A33" s="147">
        <v>22</v>
      </c>
      <c r="B33" s="31" t="s">
        <v>130</v>
      </c>
      <c r="C33" s="23">
        <v>2553</v>
      </c>
      <c r="D33" s="24">
        <v>1805</v>
      </c>
      <c r="E33" s="23">
        <v>1078</v>
      </c>
      <c r="F33" s="24">
        <v>1019</v>
      </c>
      <c r="G33" s="20">
        <v>457</v>
      </c>
      <c r="H33" s="22">
        <v>163</v>
      </c>
      <c r="I33" s="23">
        <v>4088</v>
      </c>
      <c r="J33" s="21" t="s">
        <v>252</v>
      </c>
      <c r="K33" s="32"/>
    </row>
    <row r="34" spans="1:11" ht="13.15" customHeight="1" x14ac:dyDescent="0.25">
      <c r="A34" s="147">
        <v>23</v>
      </c>
      <c r="B34" s="31" t="s">
        <v>131</v>
      </c>
      <c r="C34" s="23">
        <v>2131</v>
      </c>
      <c r="D34" s="24">
        <v>1358</v>
      </c>
      <c r="E34" s="20">
        <v>794</v>
      </c>
      <c r="F34" s="22">
        <v>711</v>
      </c>
      <c r="G34" s="20">
        <v>476</v>
      </c>
      <c r="H34" s="22">
        <v>109</v>
      </c>
      <c r="I34" s="23">
        <v>3401</v>
      </c>
      <c r="J34" s="21" t="s">
        <v>253</v>
      </c>
      <c r="K34" s="32"/>
    </row>
    <row r="35" spans="1:11" ht="13.15" customHeight="1" x14ac:dyDescent="0.25">
      <c r="A35" s="147">
        <v>24</v>
      </c>
      <c r="B35" s="31" t="s">
        <v>254</v>
      </c>
      <c r="C35" s="23">
        <v>1380</v>
      </c>
      <c r="D35" s="22">
        <v>945</v>
      </c>
      <c r="E35" s="20">
        <v>644</v>
      </c>
      <c r="F35" s="22">
        <v>612</v>
      </c>
      <c r="G35" s="20">
        <v>366</v>
      </c>
      <c r="H35" s="22">
        <v>194</v>
      </c>
      <c r="I35" s="23">
        <v>2390</v>
      </c>
      <c r="J35" s="21" t="s">
        <v>255</v>
      </c>
      <c r="K35" s="32"/>
    </row>
    <row r="36" spans="1:11" ht="13.15" customHeight="1" x14ac:dyDescent="0.25">
      <c r="A36" s="147">
        <v>25</v>
      </c>
      <c r="B36" s="31" t="s">
        <v>256</v>
      </c>
      <c r="C36" s="20">
        <v>361</v>
      </c>
      <c r="D36" s="22">
        <v>263</v>
      </c>
      <c r="E36" s="20">
        <v>184</v>
      </c>
      <c r="F36" s="22">
        <v>176</v>
      </c>
      <c r="G36" s="20">
        <v>53</v>
      </c>
      <c r="H36" s="22">
        <v>29</v>
      </c>
      <c r="I36" s="20">
        <v>598</v>
      </c>
      <c r="J36" s="21" t="s">
        <v>257</v>
      </c>
      <c r="K36" s="32"/>
    </row>
    <row r="37" spans="1:11" ht="13.15" customHeight="1" x14ac:dyDescent="0.25">
      <c r="A37" s="147">
        <v>26</v>
      </c>
      <c r="B37" s="31" t="s">
        <v>132</v>
      </c>
      <c r="C37" s="20">
        <v>685</v>
      </c>
      <c r="D37" s="22">
        <v>419</v>
      </c>
      <c r="E37" s="20">
        <v>357</v>
      </c>
      <c r="F37" s="22">
        <v>321</v>
      </c>
      <c r="G37" s="20">
        <v>428</v>
      </c>
      <c r="H37" s="22">
        <v>229</v>
      </c>
      <c r="I37" s="23">
        <v>1470</v>
      </c>
      <c r="J37" s="21" t="s">
        <v>258</v>
      </c>
      <c r="K37" s="32"/>
    </row>
    <row r="38" spans="1:11" ht="13.15" customHeight="1" x14ac:dyDescent="0.25">
      <c r="A38" s="147">
        <v>27</v>
      </c>
      <c r="B38" s="31" t="s">
        <v>133</v>
      </c>
      <c r="C38" s="23">
        <v>1158</v>
      </c>
      <c r="D38" s="22">
        <v>909</v>
      </c>
      <c r="E38" s="20">
        <v>503</v>
      </c>
      <c r="F38" s="22">
        <v>485</v>
      </c>
      <c r="G38" s="20">
        <v>101</v>
      </c>
      <c r="H38" s="22">
        <v>48</v>
      </c>
      <c r="I38" s="23">
        <v>1762</v>
      </c>
      <c r="J38" s="21" t="s">
        <v>259</v>
      </c>
      <c r="K38" s="32"/>
    </row>
    <row r="39" spans="1:11" ht="13.15" customHeight="1" x14ac:dyDescent="0.25">
      <c r="A39" s="147">
        <v>28</v>
      </c>
      <c r="B39" s="31" t="s">
        <v>134</v>
      </c>
      <c r="C39" s="23">
        <v>1578</v>
      </c>
      <c r="D39" s="24">
        <v>1220</v>
      </c>
      <c r="E39" s="20">
        <v>715</v>
      </c>
      <c r="F39" s="22">
        <v>669</v>
      </c>
      <c r="G39" s="20">
        <v>333</v>
      </c>
      <c r="H39" s="22">
        <v>127</v>
      </c>
      <c r="I39" s="23">
        <v>2626</v>
      </c>
      <c r="J39" s="21" t="s">
        <v>260</v>
      </c>
      <c r="K39" s="32"/>
    </row>
    <row r="40" spans="1:11" ht="13.15" customHeight="1" x14ac:dyDescent="0.25">
      <c r="A40" s="147">
        <v>29</v>
      </c>
      <c r="B40" s="31" t="s">
        <v>135</v>
      </c>
      <c r="C40" s="23">
        <v>2658</v>
      </c>
      <c r="D40" s="24">
        <v>1839</v>
      </c>
      <c r="E40" s="23">
        <v>1377</v>
      </c>
      <c r="F40" s="24">
        <v>1273</v>
      </c>
      <c r="G40" s="20">
        <v>801</v>
      </c>
      <c r="H40" s="22">
        <v>387</v>
      </c>
      <c r="I40" s="23">
        <v>4836</v>
      </c>
      <c r="J40" s="21" t="s">
        <v>261</v>
      </c>
      <c r="K40" s="32"/>
    </row>
    <row r="41" spans="1:11" ht="13.15" customHeight="1" x14ac:dyDescent="0.25">
      <c r="A41" s="147">
        <v>30</v>
      </c>
      <c r="B41" s="31" t="s">
        <v>136</v>
      </c>
      <c r="C41" s="23">
        <v>1545</v>
      </c>
      <c r="D41" s="24">
        <v>1152</v>
      </c>
      <c r="E41" s="20">
        <v>750</v>
      </c>
      <c r="F41" s="22">
        <v>707</v>
      </c>
      <c r="G41" s="20">
        <v>194</v>
      </c>
      <c r="H41" s="22">
        <v>49</v>
      </c>
      <c r="I41" s="23">
        <v>2489</v>
      </c>
      <c r="J41" s="21" t="s">
        <v>262</v>
      </c>
      <c r="K41" s="32"/>
    </row>
    <row r="42" spans="1:11" ht="13.15" customHeight="1" x14ac:dyDescent="0.25">
      <c r="A42" s="147">
        <v>31</v>
      </c>
      <c r="B42" s="31" t="s">
        <v>137</v>
      </c>
      <c r="C42" s="23">
        <v>1813</v>
      </c>
      <c r="D42" s="24">
        <v>1331</v>
      </c>
      <c r="E42" s="20">
        <v>881</v>
      </c>
      <c r="F42" s="22">
        <v>827</v>
      </c>
      <c r="G42" s="20">
        <v>299</v>
      </c>
      <c r="H42" s="22">
        <v>73</v>
      </c>
      <c r="I42" s="23">
        <v>2993</v>
      </c>
      <c r="J42" s="21" t="s">
        <v>263</v>
      </c>
      <c r="K42" s="32"/>
    </row>
    <row r="43" spans="1:11" ht="13.15" customHeight="1" x14ac:dyDescent="0.25">
      <c r="A43" s="147">
        <v>32</v>
      </c>
      <c r="B43" s="31" t="s">
        <v>138</v>
      </c>
      <c r="C43" s="20">
        <v>487</v>
      </c>
      <c r="D43" s="22">
        <v>366</v>
      </c>
      <c r="E43" s="20">
        <v>202</v>
      </c>
      <c r="F43" s="22">
        <v>180</v>
      </c>
      <c r="G43" s="20">
        <v>82</v>
      </c>
      <c r="H43" s="22">
        <v>22</v>
      </c>
      <c r="I43" s="20">
        <v>771</v>
      </c>
      <c r="J43" s="21" t="s">
        <v>264</v>
      </c>
      <c r="K43" s="32"/>
    </row>
    <row r="44" spans="1:11" ht="13.15" customHeight="1" x14ac:dyDescent="0.25">
      <c r="A44" s="147">
        <v>33</v>
      </c>
      <c r="B44" s="31" t="s">
        <v>265</v>
      </c>
      <c r="C44" s="23">
        <v>1311</v>
      </c>
      <c r="D44" s="22">
        <v>919</v>
      </c>
      <c r="E44" s="20">
        <v>533</v>
      </c>
      <c r="F44" s="22">
        <v>507</v>
      </c>
      <c r="G44" s="20">
        <v>160</v>
      </c>
      <c r="H44" s="22">
        <v>43</v>
      </c>
      <c r="I44" s="23">
        <v>2004</v>
      </c>
      <c r="J44" s="21" t="s">
        <v>266</v>
      </c>
      <c r="K44" s="32"/>
    </row>
    <row r="45" spans="1:11" ht="13.15" customHeight="1" x14ac:dyDescent="0.25">
      <c r="A45" s="147">
        <v>34</v>
      </c>
      <c r="B45" s="31" t="s">
        <v>139</v>
      </c>
      <c r="C45" s="23">
        <v>1426</v>
      </c>
      <c r="D45" s="24">
        <v>1125</v>
      </c>
      <c r="E45" s="20">
        <v>630</v>
      </c>
      <c r="F45" s="22">
        <v>597</v>
      </c>
      <c r="G45" s="20">
        <v>272</v>
      </c>
      <c r="H45" s="22">
        <v>95</v>
      </c>
      <c r="I45" s="23">
        <v>2328</v>
      </c>
      <c r="J45" s="21" t="s">
        <v>139</v>
      </c>
      <c r="K45" s="32"/>
    </row>
    <row r="46" spans="1:11" ht="13.15" customHeight="1" x14ac:dyDescent="0.25">
      <c r="A46" s="147">
        <v>35</v>
      </c>
      <c r="B46" s="31" t="s">
        <v>140</v>
      </c>
      <c r="C46" s="20">
        <v>940</v>
      </c>
      <c r="D46" s="22">
        <v>626</v>
      </c>
      <c r="E46" s="20">
        <v>525</v>
      </c>
      <c r="F46" s="22">
        <v>472</v>
      </c>
      <c r="G46" s="20">
        <v>155</v>
      </c>
      <c r="H46" s="22">
        <v>46</v>
      </c>
      <c r="I46" s="23">
        <v>1620</v>
      </c>
      <c r="J46" s="21" t="s">
        <v>267</v>
      </c>
      <c r="K46" s="32"/>
    </row>
    <row r="47" spans="1:11" ht="13.15" customHeight="1" x14ac:dyDescent="0.25">
      <c r="A47" s="147">
        <v>36</v>
      </c>
      <c r="B47" s="31" t="s">
        <v>141</v>
      </c>
      <c r="C47" s="20">
        <v>450</v>
      </c>
      <c r="D47" s="22">
        <v>318</v>
      </c>
      <c r="E47" s="20">
        <v>215</v>
      </c>
      <c r="F47" s="22">
        <v>206</v>
      </c>
      <c r="G47" s="20">
        <v>144</v>
      </c>
      <c r="H47" s="22">
        <v>37</v>
      </c>
      <c r="I47" s="20">
        <v>809</v>
      </c>
      <c r="J47" s="21" t="s">
        <v>268</v>
      </c>
      <c r="K47" s="32"/>
    </row>
    <row r="48" spans="1:11" ht="13.15" customHeight="1" x14ac:dyDescent="0.25">
      <c r="A48" s="147">
        <v>37</v>
      </c>
      <c r="B48" s="31" t="s">
        <v>142</v>
      </c>
      <c r="C48" s="23">
        <v>2865</v>
      </c>
      <c r="D48" s="24">
        <v>2073</v>
      </c>
      <c r="E48" s="23">
        <v>1205</v>
      </c>
      <c r="F48" s="24">
        <v>1147</v>
      </c>
      <c r="G48" s="20">
        <v>365</v>
      </c>
      <c r="H48" s="22">
        <v>175</v>
      </c>
      <c r="I48" s="23">
        <v>4435</v>
      </c>
      <c r="J48" s="21" t="s">
        <v>269</v>
      </c>
      <c r="K48" s="32"/>
    </row>
    <row r="49" spans="1:11" ht="13.15" customHeight="1" x14ac:dyDescent="0.25">
      <c r="A49" s="147">
        <v>38</v>
      </c>
      <c r="B49" s="31" t="s">
        <v>143</v>
      </c>
      <c r="C49" s="23">
        <v>2539</v>
      </c>
      <c r="D49" s="24">
        <v>1652</v>
      </c>
      <c r="E49" s="23">
        <v>1235</v>
      </c>
      <c r="F49" s="24">
        <v>1106</v>
      </c>
      <c r="G49" s="20">
        <v>473</v>
      </c>
      <c r="H49" s="22">
        <v>169</v>
      </c>
      <c r="I49" s="23">
        <v>4247</v>
      </c>
      <c r="J49" s="21" t="s">
        <v>270</v>
      </c>
      <c r="K49" s="32"/>
    </row>
    <row r="50" spans="1:11" ht="13.15" customHeight="1" x14ac:dyDescent="0.25">
      <c r="A50" s="147">
        <v>39</v>
      </c>
      <c r="B50" s="31" t="s">
        <v>144</v>
      </c>
      <c r="C50" s="23">
        <v>1426</v>
      </c>
      <c r="D50" s="24">
        <v>1053</v>
      </c>
      <c r="E50" s="20">
        <v>621</v>
      </c>
      <c r="F50" s="22">
        <v>587</v>
      </c>
      <c r="G50" s="20">
        <v>325</v>
      </c>
      <c r="H50" s="22">
        <v>81</v>
      </c>
      <c r="I50" s="23">
        <v>2372</v>
      </c>
      <c r="J50" s="21" t="s">
        <v>271</v>
      </c>
      <c r="K50" s="32"/>
    </row>
    <row r="51" spans="1:11" ht="13.15" customHeight="1" x14ac:dyDescent="0.25">
      <c r="A51" s="147">
        <v>40</v>
      </c>
      <c r="B51" s="31" t="s">
        <v>145</v>
      </c>
      <c r="C51" s="23">
        <v>9494</v>
      </c>
      <c r="D51" s="24">
        <v>6317</v>
      </c>
      <c r="E51" s="23">
        <v>4273</v>
      </c>
      <c r="F51" s="24">
        <v>3660</v>
      </c>
      <c r="G51" s="23">
        <v>1414</v>
      </c>
      <c r="H51" s="22">
        <v>524</v>
      </c>
      <c r="I51" s="23">
        <v>15181</v>
      </c>
      <c r="J51" s="21" t="s">
        <v>272</v>
      </c>
      <c r="K51" s="32"/>
    </row>
    <row r="52" spans="1:11" ht="13.15" customHeight="1" x14ac:dyDescent="0.25">
      <c r="A52" s="147">
        <v>41</v>
      </c>
      <c r="B52" s="31" t="s">
        <v>146</v>
      </c>
      <c r="C52" s="23">
        <v>6712</v>
      </c>
      <c r="D52" s="24">
        <v>4410</v>
      </c>
      <c r="E52" s="23">
        <v>3296</v>
      </c>
      <c r="F52" s="24">
        <v>2974</v>
      </c>
      <c r="G52" s="23">
        <v>1449</v>
      </c>
      <c r="H52" s="22">
        <v>587</v>
      </c>
      <c r="I52" s="23">
        <v>11457</v>
      </c>
      <c r="J52" s="21" t="s">
        <v>146</v>
      </c>
      <c r="K52" s="32"/>
    </row>
    <row r="53" spans="1:11" ht="13.15" customHeight="1" x14ac:dyDescent="0.25">
      <c r="A53" s="147">
        <v>42</v>
      </c>
      <c r="B53" s="31" t="s">
        <v>147</v>
      </c>
      <c r="C53" s="23">
        <v>2265</v>
      </c>
      <c r="D53" s="24">
        <v>1584</v>
      </c>
      <c r="E53" s="20">
        <v>914</v>
      </c>
      <c r="F53" s="22">
        <v>846</v>
      </c>
      <c r="G53" s="20">
        <v>312</v>
      </c>
      <c r="H53" s="22">
        <v>91</v>
      </c>
      <c r="I53" s="23">
        <v>3491</v>
      </c>
      <c r="J53" s="21" t="s">
        <v>273</v>
      </c>
      <c r="K53" s="32"/>
    </row>
    <row r="54" spans="1:11" ht="13.15" customHeight="1" x14ac:dyDescent="0.25">
      <c r="A54" s="147">
        <v>43</v>
      </c>
      <c r="B54" s="31" t="s">
        <v>148</v>
      </c>
      <c r="C54" s="20">
        <v>259</v>
      </c>
      <c r="D54" s="22">
        <v>158</v>
      </c>
      <c r="E54" s="20">
        <v>97</v>
      </c>
      <c r="F54" s="22">
        <v>91</v>
      </c>
      <c r="G54" s="20">
        <v>10</v>
      </c>
      <c r="H54" s="22">
        <v>2</v>
      </c>
      <c r="I54" s="20">
        <v>366</v>
      </c>
      <c r="J54" s="21" t="s">
        <v>274</v>
      </c>
      <c r="K54" s="32"/>
    </row>
    <row r="55" spans="1:11" ht="13.15" customHeight="1" x14ac:dyDescent="0.25">
      <c r="A55" s="147">
        <v>44</v>
      </c>
      <c r="B55" s="31" t="s">
        <v>149</v>
      </c>
      <c r="C55" s="20">
        <v>761</v>
      </c>
      <c r="D55" s="22">
        <v>563</v>
      </c>
      <c r="E55" s="20">
        <v>306</v>
      </c>
      <c r="F55" s="22">
        <v>289</v>
      </c>
      <c r="G55" s="20">
        <v>133</v>
      </c>
      <c r="H55" s="22">
        <v>52</v>
      </c>
      <c r="I55" s="23">
        <v>1200</v>
      </c>
      <c r="J55" s="21" t="s">
        <v>275</v>
      </c>
      <c r="K55" s="32"/>
    </row>
    <row r="56" spans="1:11" ht="13.15" customHeight="1" x14ac:dyDescent="0.25">
      <c r="A56" s="147">
        <v>45</v>
      </c>
      <c r="B56" s="31" t="s">
        <v>276</v>
      </c>
      <c r="C56" s="20">
        <v>770</v>
      </c>
      <c r="D56" s="22">
        <v>530</v>
      </c>
      <c r="E56" s="20">
        <v>350</v>
      </c>
      <c r="F56" s="22">
        <v>327</v>
      </c>
      <c r="G56" s="20">
        <v>68</v>
      </c>
      <c r="H56" s="22">
        <v>21</v>
      </c>
      <c r="I56" s="23">
        <v>1188</v>
      </c>
      <c r="J56" s="21" t="s">
        <v>277</v>
      </c>
      <c r="K56" s="32"/>
    </row>
    <row r="57" spans="1:11" ht="13.15" customHeight="1" x14ac:dyDescent="0.25">
      <c r="A57" s="147">
        <v>46</v>
      </c>
      <c r="B57" s="31" t="s">
        <v>150</v>
      </c>
      <c r="C57" s="23">
        <v>2665</v>
      </c>
      <c r="D57" s="24">
        <v>2012</v>
      </c>
      <c r="E57" s="23">
        <v>1142</v>
      </c>
      <c r="F57" s="24">
        <v>1093</v>
      </c>
      <c r="G57" s="20">
        <v>300</v>
      </c>
      <c r="H57" s="22">
        <v>123</v>
      </c>
      <c r="I57" s="23">
        <v>4107</v>
      </c>
      <c r="J57" s="21" t="s">
        <v>278</v>
      </c>
      <c r="K57" s="32"/>
    </row>
    <row r="58" spans="1:11" ht="13.15" customHeight="1" x14ac:dyDescent="0.25">
      <c r="A58" s="147">
        <v>47</v>
      </c>
      <c r="B58" s="31" t="s">
        <v>151</v>
      </c>
      <c r="C58" s="23">
        <v>1447</v>
      </c>
      <c r="D58" s="24">
        <v>1063</v>
      </c>
      <c r="E58" s="20">
        <v>624</v>
      </c>
      <c r="F58" s="22">
        <v>586</v>
      </c>
      <c r="G58" s="20">
        <v>253</v>
      </c>
      <c r="H58" s="22">
        <v>144</v>
      </c>
      <c r="I58" s="23">
        <v>2324</v>
      </c>
      <c r="J58" s="21" t="s">
        <v>279</v>
      </c>
      <c r="K58" s="32"/>
    </row>
    <row r="59" spans="1:11" ht="13.15" customHeight="1" x14ac:dyDescent="0.25">
      <c r="A59" s="147">
        <v>48</v>
      </c>
      <c r="B59" s="31" t="s">
        <v>152</v>
      </c>
      <c r="C59" s="23">
        <v>1702</v>
      </c>
      <c r="D59" s="24">
        <v>1104</v>
      </c>
      <c r="E59" s="20">
        <v>757</v>
      </c>
      <c r="F59" s="22">
        <v>660</v>
      </c>
      <c r="G59" s="20">
        <v>149</v>
      </c>
      <c r="H59" s="22">
        <v>62</v>
      </c>
      <c r="I59" s="23">
        <v>2608</v>
      </c>
      <c r="J59" s="21" t="s">
        <v>280</v>
      </c>
      <c r="K59" s="32"/>
    </row>
    <row r="60" spans="1:11" ht="13.15" customHeight="1" x14ac:dyDescent="0.25">
      <c r="A60" s="147">
        <v>49</v>
      </c>
      <c r="B60" s="31" t="s">
        <v>153</v>
      </c>
      <c r="C60" s="20">
        <v>441</v>
      </c>
      <c r="D60" s="22">
        <v>349</v>
      </c>
      <c r="E60" s="20">
        <v>188</v>
      </c>
      <c r="F60" s="22">
        <v>183</v>
      </c>
      <c r="G60" s="20">
        <v>59</v>
      </c>
      <c r="H60" s="22">
        <v>23</v>
      </c>
      <c r="I60" s="20">
        <v>688</v>
      </c>
      <c r="J60" s="21" t="s">
        <v>281</v>
      </c>
      <c r="K60" s="32"/>
    </row>
    <row r="61" spans="1:11" ht="13.15" customHeight="1" x14ac:dyDescent="0.25">
      <c r="A61" s="147">
        <v>50</v>
      </c>
      <c r="B61" s="31" t="s">
        <v>154</v>
      </c>
      <c r="C61" s="23">
        <v>1054</v>
      </c>
      <c r="D61" s="22">
        <v>740</v>
      </c>
      <c r="E61" s="20">
        <v>422</v>
      </c>
      <c r="F61" s="22">
        <v>398</v>
      </c>
      <c r="G61" s="20">
        <v>86</v>
      </c>
      <c r="H61" s="22">
        <v>15</v>
      </c>
      <c r="I61" s="23">
        <v>1562</v>
      </c>
      <c r="J61" s="21" t="s">
        <v>282</v>
      </c>
      <c r="K61" s="32"/>
    </row>
    <row r="62" spans="1:11" ht="13.15" customHeight="1" x14ac:dyDescent="0.25">
      <c r="A62" s="147">
        <v>51</v>
      </c>
      <c r="B62" s="31" t="s">
        <v>155</v>
      </c>
      <c r="C62" s="23">
        <v>17650</v>
      </c>
      <c r="D62" s="24">
        <v>12274</v>
      </c>
      <c r="E62" s="23">
        <v>8306</v>
      </c>
      <c r="F62" s="24">
        <v>7343</v>
      </c>
      <c r="G62" s="23">
        <v>3081</v>
      </c>
      <c r="H62" s="24">
        <v>1352</v>
      </c>
      <c r="I62" s="23">
        <v>29037</v>
      </c>
      <c r="J62" s="21" t="s">
        <v>283</v>
      </c>
      <c r="K62" s="32"/>
    </row>
    <row r="63" spans="1:11" ht="13.15" customHeight="1" x14ac:dyDescent="0.25">
      <c r="A63" s="147">
        <v>52</v>
      </c>
      <c r="B63" s="31" t="s">
        <v>156</v>
      </c>
      <c r="C63" s="23">
        <v>1360</v>
      </c>
      <c r="D63" s="24">
        <v>1053</v>
      </c>
      <c r="E63" s="20">
        <v>567</v>
      </c>
      <c r="F63" s="22">
        <v>534</v>
      </c>
      <c r="G63" s="20">
        <v>257</v>
      </c>
      <c r="H63" s="22">
        <v>108</v>
      </c>
      <c r="I63" s="23">
        <v>2184</v>
      </c>
      <c r="J63" s="21" t="s">
        <v>284</v>
      </c>
      <c r="K63" s="32"/>
    </row>
    <row r="64" spans="1:11" ht="13.15" customHeight="1" x14ac:dyDescent="0.25">
      <c r="A64" s="147">
        <v>53</v>
      </c>
      <c r="B64" s="31" t="s">
        <v>2229</v>
      </c>
      <c r="C64" s="23">
        <v>1032</v>
      </c>
      <c r="D64" s="22">
        <v>698</v>
      </c>
      <c r="E64" s="20">
        <v>486</v>
      </c>
      <c r="F64" s="22">
        <v>457</v>
      </c>
      <c r="G64" s="20">
        <v>248</v>
      </c>
      <c r="H64" s="22">
        <v>121</v>
      </c>
      <c r="I64" s="23">
        <v>1766</v>
      </c>
      <c r="J64" s="21" t="s">
        <v>2230</v>
      </c>
      <c r="K64" s="32"/>
    </row>
    <row r="65" spans="1:11" ht="13.15" customHeight="1" x14ac:dyDescent="0.25">
      <c r="A65" s="147">
        <v>54</v>
      </c>
      <c r="B65" s="31" t="s">
        <v>158</v>
      </c>
      <c r="C65" s="23">
        <v>1160</v>
      </c>
      <c r="D65" s="22">
        <v>829</v>
      </c>
      <c r="E65" s="20">
        <v>380</v>
      </c>
      <c r="F65" s="22">
        <v>354</v>
      </c>
      <c r="G65" s="20">
        <v>98</v>
      </c>
      <c r="H65" s="22">
        <v>23</v>
      </c>
      <c r="I65" s="23">
        <v>1638</v>
      </c>
      <c r="J65" s="21" t="s">
        <v>286</v>
      </c>
      <c r="K65" s="32"/>
    </row>
    <row r="66" spans="1:11" ht="13.15" customHeight="1" x14ac:dyDescent="0.25">
      <c r="A66" s="147">
        <v>55</v>
      </c>
      <c r="B66" s="31" t="s">
        <v>159</v>
      </c>
      <c r="C66" s="23">
        <v>1200</v>
      </c>
      <c r="D66" s="22">
        <v>858</v>
      </c>
      <c r="E66" s="20">
        <v>621</v>
      </c>
      <c r="F66" s="22">
        <v>570</v>
      </c>
      <c r="G66" s="20">
        <v>289</v>
      </c>
      <c r="H66" s="22">
        <v>141</v>
      </c>
      <c r="I66" s="23">
        <v>2110</v>
      </c>
      <c r="J66" s="21" t="s">
        <v>287</v>
      </c>
      <c r="K66" s="32"/>
    </row>
    <row r="67" spans="1:11" ht="13.15" customHeight="1" x14ac:dyDescent="0.25">
      <c r="A67" s="147">
        <v>56</v>
      </c>
      <c r="B67" s="31" t="s">
        <v>160</v>
      </c>
      <c r="C67" s="23">
        <v>3046</v>
      </c>
      <c r="D67" s="24">
        <v>2230</v>
      </c>
      <c r="E67" s="23">
        <v>1383</v>
      </c>
      <c r="F67" s="24">
        <v>1284</v>
      </c>
      <c r="G67" s="20">
        <v>515</v>
      </c>
      <c r="H67" s="22">
        <v>212</v>
      </c>
      <c r="I67" s="23">
        <v>4944</v>
      </c>
      <c r="J67" s="21" t="s">
        <v>288</v>
      </c>
    </row>
    <row r="68" spans="1:11" ht="13.15" customHeight="1" x14ac:dyDescent="0.25">
      <c r="A68" s="147">
        <v>57</v>
      </c>
      <c r="B68" s="31" t="s">
        <v>161</v>
      </c>
      <c r="C68" s="23">
        <v>1717</v>
      </c>
      <c r="D68" s="24">
        <v>1238</v>
      </c>
      <c r="E68" s="20">
        <v>812</v>
      </c>
      <c r="F68" s="22">
        <v>767</v>
      </c>
      <c r="G68" s="20">
        <v>302</v>
      </c>
      <c r="H68" s="22">
        <v>104</v>
      </c>
      <c r="I68" s="23">
        <v>2831</v>
      </c>
      <c r="J68" s="21" t="s">
        <v>289</v>
      </c>
    </row>
    <row r="69" spans="1:11" ht="13.15" customHeight="1" x14ac:dyDescent="0.25">
      <c r="A69" s="147">
        <v>58</v>
      </c>
      <c r="B69" s="31" t="s">
        <v>162</v>
      </c>
      <c r="C69" s="23">
        <v>1036</v>
      </c>
      <c r="D69" s="22">
        <v>744</v>
      </c>
      <c r="E69" s="20">
        <v>427</v>
      </c>
      <c r="F69" s="22">
        <v>405</v>
      </c>
      <c r="G69" s="20">
        <v>197</v>
      </c>
      <c r="H69" s="22">
        <v>73</v>
      </c>
      <c r="I69" s="23">
        <v>1660</v>
      </c>
      <c r="J69" s="21" t="s">
        <v>290</v>
      </c>
    </row>
    <row r="70" spans="1:11" ht="13.15" customHeight="1" x14ac:dyDescent="0.25">
      <c r="A70" s="147">
        <v>59</v>
      </c>
      <c r="B70" s="31" t="s">
        <v>163</v>
      </c>
      <c r="C70" s="23">
        <v>2414</v>
      </c>
      <c r="D70" s="24">
        <v>1706</v>
      </c>
      <c r="E70" s="20">
        <v>974</v>
      </c>
      <c r="F70" s="22">
        <v>926</v>
      </c>
      <c r="G70" s="20">
        <v>447</v>
      </c>
      <c r="H70" s="22">
        <v>149</v>
      </c>
      <c r="I70" s="23">
        <v>3835</v>
      </c>
      <c r="J70" s="21" t="s">
        <v>291</v>
      </c>
    </row>
    <row r="71" spans="1:11" ht="13.15" customHeight="1" x14ac:dyDescent="0.25">
      <c r="A71" s="147">
        <v>60</v>
      </c>
      <c r="B71" s="31" t="s">
        <v>164</v>
      </c>
      <c r="C71" s="23">
        <v>1843</v>
      </c>
      <c r="D71" s="24">
        <v>1308</v>
      </c>
      <c r="E71" s="20">
        <v>912</v>
      </c>
      <c r="F71" s="22">
        <v>846</v>
      </c>
      <c r="G71" s="23">
        <v>1637</v>
      </c>
      <c r="H71" s="22">
        <v>283</v>
      </c>
      <c r="I71" s="23">
        <v>4392</v>
      </c>
      <c r="J71" s="21" t="s">
        <v>292</v>
      </c>
    </row>
    <row r="72" spans="1:11" ht="13.15" customHeight="1" x14ac:dyDescent="0.25">
      <c r="A72" s="147">
        <v>61</v>
      </c>
      <c r="B72" s="31" t="s">
        <v>165</v>
      </c>
      <c r="C72" s="23">
        <v>2142</v>
      </c>
      <c r="D72" s="24">
        <v>1542</v>
      </c>
      <c r="E72" s="20">
        <v>969</v>
      </c>
      <c r="F72" s="22">
        <v>917</v>
      </c>
      <c r="G72" s="20">
        <v>356</v>
      </c>
      <c r="H72" s="22">
        <v>223</v>
      </c>
      <c r="I72" s="23">
        <v>3467</v>
      </c>
      <c r="J72" s="21" t="s">
        <v>293</v>
      </c>
    </row>
    <row r="73" spans="1:11" ht="13.15" customHeight="1" x14ac:dyDescent="0.25">
      <c r="A73" s="147">
        <v>62</v>
      </c>
      <c r="B73" s="31" t="s">
        <v>166</v>
      </c>
      <c r="C73" s="23">
        <v>2099</v>
      </c>
      <c r="D73" s="24">
        <v>1378</v>
      </c>
      <c r="E73" s="23">
        <v>1022</v>
      </c>
      <c r="F73" s="22">
        <v>931</v>
      </c>
      <c r="G73" s="20">
        <v>234</v>
      </c>
      <c r="H73" s="22">
        <v>60</v>
      </c>
      <c r="I73" s="23">
        <v>3355</v>
      </c>
      <c r="J73" s="21" t="s">
        <v>294</v>
      </c>
    </row>
    <row r="74" spans="1:11" ht="13.15" customHeight="1" x14ac:dyDescent="0.25">
      <c r="A74" s="147">
        <v>63</v>
      </c>
      <c r="B74" s="31" t="s">
        <v>167</v>
      </c>
      <c r="C74" s="20">
        <v>802</v>
      </c>
      <c r="D74" s="22">
        <v>642</v>
      </c>
      <c r="E74" s="20">
        <v>363</v>
      </c>
      <c r="F74" s="22">
        <v>353</v>
      </c>
      <c r="G74" s="20">
        <v>79</v>
      </c>
      <c r="H74" s="22">
        <v>26</v>
      </c>
      <c r="I74" s="23">
        <v>1244</v>
      </c>
      <c r="J74" s="21" t="s">
        <v>295</v>
      </c>
    </row>
    <row r="75" spans="1:11" ht="13.15" customHeight="1" x14ac:dyDescent="0.25">
      <c r="A75" s="147">
        <v>64</v>
      </c>
      <c r="B75" s="31" t="s">
        <v>168</v>
      </c>
      <c r="C75" s="20">
        <v>412</v>
      </c>
      <c r="D75" s="22">
        <v>292</v>
      </c>
      <c r="E75" s="20">
        <v>167</v>
      </c>
      <c r="F75" s="22">
        <v>159</v>
      </c>
      <c r="G75" s="20">
        <v>66</v>
      </c>
      <c r="H75" s="22">
        <v>14</v>
      </c>
      <c r="I75" s="20">
        <v>645</v>
      </c>
      <c r="J75" s="21" t="s">
        <v>168</v>
      </c>
    </row>
    <row r="76" spans="1:11" ht="13.15" customHeight="1" x14ac:dyDescent="0.25">
      <c r="A76" s="147">
        <v>65</v>
      </c>
      <c r="B76" s="31" t="s">
        <v>169</v>
      </c>
      <c r="C76" s="20">
        <v>147</v>
      </c>
      <c r="D76" s="22">
        <v>120</v>
      </c>
      <c r="E76" s="20">
        <v>34</v>
      </c>
      <c r="F76" s="22">
        <v>31</v>
      </c>
      <c r="G76" s="20">
        <v>11</v>
      </c>
      <c r="H76" s="22">
        <v>5</v>
      </c>
      <c r="I76" s="20">
        <v>192</v>
      </c>
      <c r="J76" s="21" t="s">
        <v>296</v>
      </c>
    </row>
    <row r="77" spans="1:11" ht="13.15" customHeight="1" x14ac:dyDescent="0.25">
      <c r="A77" s="147">
        <v>66</v>
      </c>
      <c r="B77" s="31" t="s">
        <v>170</v>
      </c>
      <c r="C77" s="23">
        <v>1169</v>
      </c>
      <c r="D77" s="22">
        <v>742</v>
      </c>
      <c r="E77" s="20">
        <v>568</v>
      </c>
      <c r="F77" s="22">
        <v>501</v>
      </c>
      <c r="G77" s="20">
        <v>213</v>
      </c>
      <c r="H77" s="22">
        <v>90</v>
      </c>
      <c r="I77" s="23">
        <v>1950</v>
      </c>
      <c r="J77" s="21" t="s">
        <v>297</v>
      </c>
    </row>
    <row r="78" spans="1:11" ht="13.15" customHeight="1" x14ac:dyDescent="0.25">
      <c r="A78" s="147">
        <v>67</v>
      </c>
      <c r="B78" s="31" t="s">
        <v>171</v>
      </c>
      <c r="C78" s="23">
        <v>1872</v>
      </c>
      <c r="D78" s="24">
        <v>1403</v>
      </c>
      <c r="E78" s="20">
        <v>826</v>
      </c>
      <c r="F78" s="22">
        <v>799</v>
      </c>
      <c r="G78" s="20">
        <v>567</v>
      </c>
      <c r="H78" s="22">
        <v>103</v>
      </c>
      <c r="I78" s="23">
        <v>3265</v>
      </c>
      <c r="J78" s="21" t="s">
        <v>298</v>
      </c>
    </row>
    <row r="79" spans="1:11" ht="13.15" customHeight="1" x14ac:dyDescent="0.25">
      <c r="A79" s="147">
        <v>68</v>
      </c>
      <c r="B79" s="31" t="s">
        <v>172</v>
      </c>
      <c r="C79" s="20">
        <v>236</v>
      </c>
      <c r="D79" s="22">
        <v>186</v>
      </c>
      <c r="E79" s="20">
        <v>91</v>
      </c>
      <c r="F79" s="22">
        <v>89</v>
      </c>
      <c r="G79" s="20">
        <v>7</v>
      </c>
      <c r="H79" s="22">
        <v>4</v>
      </c>
      <c r="I79" s="20">
        <v>334</v>
      </c>
      <c r="J79" s="21" t="s">
        <v>299</v>
      </c>
    </row>
    <row r="80" spans="1:11" ht="13.15" customHeight="1" x14ac:dyDescent="0.25">
      <c r="A80" s="147">
        <v>69</v>
      </c>
      <c r="B80" s="31" t="s">
        <v>173</v>
      </c>
      <c r="C80" s="20">
        <v>168</v>
      </c>
      <c r="D80" s="22">
        <v>124</v>
      </c>
      <c r="E80" s="20">
        <v>43</v>
      </c>
      <c r="F80" s="22">
        <v>41</v>
      </c>
      <c r="G80" s="20">
        <v>20</v>
      </c>
      <c r="H80" s="22">
        <v>4</v>
      </c>
      <c r="I80" s="20">
        <v>231</v>
      </c>
      <c r="J80" s="21" t="s">
        <v>300</v>
      </c>
    </row>
    <row r="81" spans="1:10" ht="13.15" customHeight="1" x14ac:dyDescent="0.25">
      <c r="A81" s="147">
        <v>70</v>
      </c>
      <c r="B81" s="31" t="s">
        <v>174</v>
      </c>
      <c r="C81" s="23">
        <v>2371</v>
      </c>
      <c r="D81" s="24">
        <v>1748</v>
      </c>
      <c r="E81" s="20">
        <v>986</v>
      </c>
      <c r="F81" s="22">
        <v>948</v>
      </c>
      <c r="G81" s="20">
        <v>294</v>
      </c>
      <c r="H81" s="22">
        <v>106</v>
      </c>
      <c r="I81" s="23">
        <v>3651</v>
      </c>
      <c r="J81" s="21" t="s">
        <v>301</v>
      </c>
    </row>
    <row r="82" spans="1:10" ht="13.15" customHeight="1" x14ac:dyDescent="0.25">
      <c r="A82" s="147">
        <v>71</v>
      </c>
      <c r="B82" s="31" t="s">
        <v>175</v>
      </c>
      <c r="C82" s="23">
        <v>1373</v>
      </c>
      <c r="D82" s="24">
        <v>1045</v>
      </c>
      <c r="E82" s="20">
        <v>594</v>
      </c>
      <c r="F82" s="22">
        <v>562</v>
      </c>
      <c r="G82" s="20">
        <v>237</v>
      </c>
      <c r="H82" s="22">
        <v>87</v>
      </c>
      <c r="I82" s="23">
        <v>2204</v>
      </c>
      <c r="J82" s="21" t="s">
        <v>302</v>
      </c>
    </row>
    <row r="83" spans="1:10" ht="13.15" customHeight="1" x14ac:dyDescent="0.25">
      <c r="A83" s="147">
        <v>72</v>
      </c>
      <c r="B83" s="31" t="s">
        <v>176</v>
      </c>
      <c r="C83" s="23">
        <v>4183</v>
      </c>
      <c r="D83" s="24">
        <v>2961</v>
      </c>
      <c r="E83" s="23">
        <v>1882</v>
      </c>
      <c r="F83" s="24">
        <v>1759</v>
      </c>
      <c r="G83" s="20">
        <v>947</v>
      </c>
      <c r="H83" s="22">
        <v>361</v>
      </c>
      <c r="I83" s="23">
        <v>7012</v>
      </c>
      <c r="J83" s="21" t="s">
        <v>303</v>
      </c>
    </row>
    <row r="84" spans="1:10" ht="13.15" customHeight="1" x14ac:dyDescent="0.25">
      <c r="A84" s="147">
        <v>73</v>
      </c>
      <c r="B84" s="31" t="s">
        <v>177</v>
      </c>
      <c r="C84" s="20">
        <v>759</v>
      </c>
      <c r="D84" s="22">
        <v>499</v>
      </c>
      <c r="E84" s="20">
        <v>333</v>
      </c>
      <c r="F84" s="22">
        <v>302</v>
      </c>
      <c r="G84" s="20">
        <v>88</v>
      </c>
      <c r="H84" s="22">
        <v>30</v>
      </c>
      <c r="I84" s="23">
        <v>1180</v>
      </c>
      <c r="J84" s="21" t="s">
        <v>304</v>
      </c>
    </row>
    <row r="85" spans="1:10" ht="13.15" customHeight="1" x14ac:dyDescent="0.25">
      <c r="A85" s="147">
        <v>74</v>
      </c>
      <c r="B85" s="31" t="s">
        <v>178</v>
      </c>
      <c r="C85" s="23">
        <v>1531</v>
      </c>
      <c r="D85" s="24">
        <v>1156</v>
      </c>
      <c r="E85" s="20">
        <v>648</v>
      </c>
      <c r="F85" s="22">
        <v>618</v>
      </c>
      <c r="G85" s="20">
        <v>303</v>
      </c>
      <c r="H85" s="22">
        <v>153</v>
      </c>
      <c r="I85" s="23">
        <v>2482</v>
      </c>
      <c r="J85" s="21" t="s">
        <v>305</v>
      </c>
    </row>
    <row r="86" spans="1:10" ht="13.15" customHeight="1" x14ac:dyDescent="0.25">
      <c r="A86" s="147">
        <v>75</v>
      </c>
      <c r="B86" s="31" t="s">
        <v>179</v>
      </c>
      <c r="C86" s="20">
        <v>830</v>
      </c>
      <c r="D86" s="22">
        <v>565</v>
      </c>
      <c r="E86" s="20">
        <v>305</v>
      </c>
      <c r="F86" s="22">
        <v>273</v>
      </c>
      <c r="G86" s="20">
        <v>119</v>
      </c>
      <c r="H86" s="22">
        <v>38</v>
      </c>
      <c r="I86" s="23">
        <v>1254</v>
      </c>
      <c r="J86" s="21" t="s">
        <v>306</v>
      </c>
    </row>
    <row r="87" spans="1:10" ht="13.15" customHeight="1" x14ac:dyDescent="0.25">
      <c r="A87" s="147">
        <v>76</v>
      </c>
      <c r="B87" s="31" t="s">
        <v>307</v>
      </c>
      <c r="C87" s="23">
        <v>1685</v>
      </c>
      <c r="D87" s="24">
        <v>1318</v>
      </c>
      <c r="E87" s="20">
        <v>882</v>
      </c>
      <c r="F87" s="22">
        <v>819</v>
      </c>
      <c r="G87" s="20">
        <v>479</v>
      </c>
      <c r="H87" s="22">
        <v>131</v>
      </c>
      <c r="I87" s="23">
        <v>3046</v>
      </c>
      <c r="J87" s="21" t="s">
        <v>308</v>
      </c>
    </row>
    <row r="88" spans="1:10" ht="13.15" customHeight="1" x14ac:dyDescent="0.25">
      <c r="A88" s="147">
        <v>77</v>
      </c>
      <c r="B88" s="31" t="s">
        <v>180</v>
      </c>
      <c r="C88" s="23">
        <v>1552</v>
      </c>
      <c r="D88" s="24">
        <v>1097</v>
      </c>
      <c r="E88" s="20">
        <v>631</v>
      </c>
      <c r="F88" s="22">
        <v>605</v>
      </c>
      <c r="G88" s="20">
        <v>439</v>
      </c>
      <c r="H88" s="22">
        <v>188</v>
      </c>
      <c r="I88" s="23">
        <v>2622</v>
      </c>
      <c r="J88" s="21" t="s">
        <v>309</v>
      </c>
    </row>
    <row r="89" spans="1:10" ht="13.15" customHeight="1" x14ac:dyDescent="0.25">
      <c r="A89" s="147">
        <v>79</v>
      </c>
      <c r="B89" s="31" t="s">
        <v>181</v>
      </c>
      <c r="C89" s="23">
        <v>1886</v>
      </c>
      <c r="D89" s="24">
        <v>1276</v>
      </c>
      <c r="E89" s="20">
        <v>781</v>
      </c>
      <c r="F89" s="22">
        <v>725</v>
      </c>
      <c r="G89" s="20">
        <v>162</v>
      </c>
      <c r="H89" s="22">
        <v>51</v>
      </c>
      <c r="I89" s="23">
        <v>2829</v>
      </c>
      <c r="J89" s="21" t="s">
        <v>310</v>
      </c>
    </row>
    <row r="90" spans="1:10" ht="13.15" customHeight="1" x14ac:dyDescent="0.25">
      <c r="A90" s="147">
        <v>80</v>
      </c>
      <c r="B90" s="31" t="s">
        <v>182</v>
      </c>
      <c r="C90" s="23">
        <v>1988</v>
      </c>
      <c r="D90" s="24">
        <v>1414</v>
      </c>
      <c r="E90" s="20">
        <v>758</v>
      </c>
      <c r="F90" s="22">
        <v>709</v>
      </c>
      <c r="G90" s="20">
        <v>256</v>
      </c>
      <c r="H90" s="22">
        <v>103</v>
      </c>
      <c r="I90" s="23">
        <v>3002</v>
      </c>
      <c r="J90" s="21" t="s">
        <v>311</v>
      </c>
    </row>
    <row r="91" spans="1:10" ht="13.15" customHeight="1" x14ac:dyDescent="0.25">
      <c r="A91" s="147">
        <v>81</v>
      </c>
      <c r="B91" s="31" t="s">
        <v>183</v>
      </c>
      <c r="C91" s="23">
        <v>1912</v>
      </c>
      <c r="D91" s="24">
        <v>1393</v>
      </c>
      <c r="E91" s="20">
        <v>821</v>
      </c>
      <c r="F91" s="22">
        <v>776</v>
      </c>
      <c r="G91" s="20">
        <v>633</v>
      </c>
      <c r="H91" s="22">
        <v>151</v>
      </c>
      <c r="I91" s="23">
        <v>3366</v>
      </c>
      <c r="J91" s="21" t="s">
        <v>312</v>
      </c>
    </row>
    <row r="92" spans="1:10" ht="13.15" customHeight="1" x14ac:dyDescent="0.25">
      <c r="A92" s="147">
        <v>82</v>
      </c>
      <c r="B92" s="31" t="s">
        <v>184</v>
      </c>
      <c r="C92" s="20">
        <v>825</v>
      </c>
      <c r="D92" s="22">
        <v>608</v>
      </c>
      <c r="E92" s="20">
        <v>392</v>
      </c>
      <c r="F92" s="22">
        <v>375</v>
      </c>
      <c r="G92" s="20">
        <v>215</v>
      </c>
      <c r="H92" s="22">
        <v>66</v>
      </c>
      <c r="I92" s="23">
        <v>1432</v>
      </c>
      <c r="J92" s="21" t="s">
        <v>313</v>
      </c>
    </row>
    <row r="93" spans="1:10" ht="13.15" customHeight="1" x14ac:dyDescent="0.25">
      <c r="A93" s="147">
        <v>83</v>
      </c>
      <c r="B93" s="31" t="s">
        <v>185</v>
      </c>
      <c r="C93" s="23">
        <v>1559</v>
      </c>
      <c r="D93" s="24">
        <v>1143</v>
      </c>
      <c r="E93" s="20">
        <v>721</v>
      </c>
      <c r="F93" s="22">
        <v>673</v>
      </c>
      <c r="G93" s="20">
        <v>225</v>
      </c>
      <c r="H93" s="22">
        <v>76</v>
      </c>
      <c r="I93" s="23">
        <v>2505</v>
      </c>
      <c r="J93" s="21" t="s">
        <v>314</v>
      </c>
    </row>
    <row r="94" spans="1:10" ht="13.15" customHeight="1" x14ac:dyDescent="0.25">
      <c r="A94" s="147">
        <v>84</v>
      </c>
      <c r="B94" s="31" t="s">
        <v>186</v>
      </c>
      <c r="C94" s="23">
        <v>1043</v>
      </c>
      <c r="D94" s="22">
        <v>684</v>
      </c>
      <c r="E94" s="20">
        <v>351</v>
      </c>
      <c r="F94" s="22">
        <v>330</v>
      </c>
      <c r="G94" s="20">
        <v>145</v>
      </c>
      <c r="H94" s="22">
        <v>22</v>
      </c>
      <c r="I94" s="23">
        <v>1539</v>
      </c>
      <c r="J94" s="21" t="s">
        <v>315</v>
      </c>
    </row>
    <row r="95" spans="1:10" ht="13.15" customHeight="1" x14ac:dyDescent="0.25">
      <c r="A95" s="147">
        <v>85</v>
      </c>
      <c r="B95" s="31" t="s">
        <v>187</v>
      </c>
      <c r="C95" s="20">
        <v>936</v>
      </c>
      <c r="D95" s="22">
        <v>721</v>
      </c>
      <c r="E95" s="20">
        <v>470</v>
      </c>
      <c r="F95" s="22">
        <v>440</v>
      </c>
      <c r="G95" s="20">
        <v>147</v>
      </c>
      <c r="H95" s="22">
        <v>71</v>
      </c>
      <c r="I95" s="23">
        <v>1553</v>
      </c>
      <c r="J95" s="21" t="s">
        <v>316</v>
      </c>
    </row>
    <row r="96" spans="1:10" ht="13.15" customHeight="1" x14ac:dyDescent="0.25">
      <c r="A96" s="147">
        <v>86</v>
      </c>
      <c r="B96" s="31" t="s">
        <v>188</v>
      </c>
      <c r="C96" s="23">
        <v>4158</v>
      </c>
      <c r="D96" s="24">
        <v>2734</v>
      </c>
      <c r="E96" s="23">
        <v>1522</v>
      </c>
      <c r="F96" s="24">
        <v>1417</v>
      </c>
      <c r="G96" s="20">
        <v>633</v>
      </c>
      <c r="H96" s="22">
        <v>186</v>
      </c>
      <c r="I96" s="23">
        <v>6313</v>
      </c>
      <c r="J96" s="21" t="s">
        <v>317</v>
      </c>
    </row>
    <row r="97" spans="1:10" ht="13.15" customHeight="1" x14ac:dyDescent="0.25">
      <c r="A97" s="147">
        <v>87</v>
      </c>
      <c r="B97" s="31" t="s">
        <v>189</v>
      </c>
      <c r="C97" s="23">
        <v>1893</v>
      </c>
      <c r="D97" s="24">
        <v>1089</v>
      </c>
      <c r="E97" s="20">
        <v>744</v>
      </c>
      <c r="F97" s="22">
        <v>661</v>
      </c>
      <c r="G97" s="20">
        <v>244</v>
      </c>
      <c r="H97" s="22">
        <v>122</v>
      </c>
      <c r="I97" s="23">
        <v>2881</v>
      </c>
      <c r="J97" s="21" t="s">
        <v>318</v>
      </c>
    </row>
    <row r="98" spans="1:10" ht="13.15" customHeight="1" x14ac:dyDescent="0.25">
      <c r="A98" s="147">
        <v>88</v>
      </c>
      <c r="B98" s="31" t="s">
        <v>190</v>
      </c>
      <c r="C98" s="20">
        <v>768</v>
      </c>
      <c r="D98" s="22">
        <v>597</v>
      </c>
      <c r="E98" s="20">
        <v>297</v>
      </c>
      <c r="F98" s="22">
        <v>272</v>
      </c>
      <c r="G98" s="20">
        <v>50</v>
      </c>
      <c r="H98" s="22">
        <v>13</v>
      </c>
      <c r="I98" s="23">
        <v>1115</v>
      </c>
      <c r="J98" s="21" t="s">
        <v>319</v>
      </c>
    </row>
    <row r="99" spans="1:10" ht="13.15" customHeight="1" x14ac:dyDescent="0.25">
      <c r="A99" s="147">
        <v>89</v>
      </c>
      <c r="B99" s="31" t="s">
        <v>191</v>
      </c>
      <c r="C99" s="23">
        <v>1195</v>
      </c>
      <c r="D99" s="22">
        <v>920</v>
      </c>
      <c r="E99" s="20">
        <v>546</v>
      </c>
      <c r="F99" s="22">
        <v>519</v>
      </c>
      <c r="G99" s="20">
        <v>421</v>
      </c>
      <c r="H99" s="22">
        <v>293</v>
      </c>
      <c r="I99" s="23">
        <v>2162</v>
      </c>
      <c r="J99" s="21" t="s">
        <v>320</v>
      </c>
    </row>
    <row r="100" spans="1:10" ht="13.15" customHeight="1" x14ac:dyDescent="0.25">
      <c r="A100" s="147">
        <v>91</v>
      </c>
      <c r="B100" s="31" t="s">
        <v>192</v>
      </c>
      <c r="C100" s="20">
        <v>600</v>
      </c>
      <c r="D100" s="22">
        <v>453</v>
      </c>
      <c r="E100" s="20">
        <v>259</v>
      </c>
      <c r="F100" s="22">
        <v>247</v>
      </c>
      <c r="G100" s="20">
        <v>71</v>
      </c>
      <c r="H100" s="22">
        <v>31</v>
      </c>
      <c r="I100" s="20">
        <v>930</v>
      </c>
      <c r="J100" s="21" t="s">
        <v>321</v>
      </c>
    </row>
    <row r="101" spans="1:10" ht="13.15" customHeight="1" x14ac:dyDescent="0.25">
      <c r="A101" s="147">
        <v>92</v>
      </c>
      <c r="B101" s="31" t="s">
        <v>193</v>
      </c>
      <c r="C101" s="20">
        <v>900</v>
      </c>
      <c r="D101" s="22">
        <v>649</v>
      </c>
      <c r="E101" s="20">
        <v>378</v>
      </c>
      <c r="F101" s="22">
        <v>357</v>
      </c>
      <c r="G101" s="20">
        <v>220</v>
      </c>
      <c r="H101" s="22">
        <v>96</v>
      </c>
      <c r="I101" s="23">
        <v>1498</v>
      </c>
      <c r="J101" s="21" t="s">
        <v>322</v>
      </c>
    </row>
    <row r="102" spans="1:10" ht="13.15" customHeight="1" x14ac:dyDescent="0.25">
      <c r="A102" s="147">
        <v>93</v>
      </c>
      <c r="B102" s="31" t="s">
        <v>194</v>
      </c>
      <c r="C102" s="23">
        <v>3217</v>
      </c>
      <c r="D102" s="24">
        <v>2348</v>
      </c>
      <c r="E102" s="23">
        <v>1253</v>
      </c>
      <c r="F102" s="24">
        <v>1173</v>
      </c>
      <c r="G102" s="20">
        <v>644</v>
      </c>
      <c r="H102" s="22">
        <v>319</v>
      </c>
      <c r="I102" s="23">
        <v>5114</v>
      </c>
      <c r="J102" s="21" t="s">
        <v>323</v>
      </c>
    </row>
    <row r="103" spans="1:10" ht="13.15" customHeight="1" x14ac:dyDescent="0.25">
      <c r="A103" s="147">
        <v>94</v>
      </c>
      <c r="B103" s="31" t="s">
        <v>195</v>
      </c>
      <c r="C103" s="20">
        <v>883</v>
      </c>
      <c r="D103" s="22">
        <v>664</v>
      </c>
      <c r="E103" s="20">
        <v>412</v>
      </c>
      <c r="F103" s="22">
        <v>396</v>
      </c>
      <c r="G103" s="20">
        <v>186</v>
      </c>
      <c r="H103" s="22">
        <v>24</v>
      </c>
      <c r="I103" s="23">
        <v>1481</v>
      </c>
      <c r="J103" s="21" t="s">
        <v>324</v>
      </c>
    </row>
    <row r="104" spans="1:10" ht="13.15" customHeight="1" x14ac:dyDescent="0.25">
      <c r="A104" s="147">
        <v>95</v>
      </c>
      <c r="B104" s="31" t="s">
        <v>196</v>
      </c>
      <c r="C104" s="20">
        <v>581</v>
      </c>
      <c r="D104" s="22">
        <v>438</v>
      </c>
      <c r="E104" s="20">
        <v>255</v>
      </c>
      <c r="F104" s="22">
        <v>241</v>
      </c>
      <c r="G104" s="20">
        <v>96</v>
      </c>
      <c r="H104" s="22">
        <v>61</v>
      </c>
      <c r="I104" s="20">
        <v>932</v>
      </c>
      <c r="J104" s="21" t="s">
        <v>325</v>
      </c>
    </row>
    <row r="105" spans="1:10" ht="13.15" customHeight="1" x14ac:dyDescent="0.25">
      <c r="A105" s="147">
        <v>96</v>
      </c>
      <c r="B105" s="31" t="s">
        <v>197</v>
      </c>
      <c r="C105" s="20">
        <v>967</v>
      </c>
      <c r="D105" s="22">
        <v>726</v>
      </c>
      <c r="E105" s="20">
        <v>395</v>
      </c>
      <c r="F105" s="22">
        <v>374</v>
      </c>
      <c r="G105" s="20">
        <v>166</v>
      </c>
      <c r="H105" s="22">
        <v>48</v>
      </c>
      <c r="I105" s="23">
        <v>1528</v>
      </c>
      <c r="J105" s="21" t="s">
        <v>326</v>
      </c>
    </row>
    <row r="106" spans="1:10" ht="13.15" customHeight="1" x14ac:dyDescent="0.25">
      <c r="A106" s="147">
        <v>97</v>
      </c>
      <c r="B106" s="31" t="s">
        <v>198</v>
      </c>
      <c r="C106" s="23">
        <v>2535</v>
      </c>
      <c r="D106" s="24">
        <v>1797</v>
      </c>
      <c r="E106" s="23">
        <v>1289</v>
      </c>
      <c r="F106" s="24">
        <v>1167</v>
      </c>
      <c r="G106" s="20">
        <v>533</v>
      </c>
      <c r="H106" s="22">
        <v>242</v>
      </c>
      <c r="I106" s="23">
        <v>4357</v>
      </c>
      <c r="J106" s="21" t="s">
        <v>327</v>
      </c>
    </row>
    <row r="107" spans="1:10" ht="13.15" customHeight="1" x14ac:dyDescent="0.25">
      <c r="A107" s="147">
        <v>98</v>
      </c>
      <c r="B107" s="31" t="s">
        <v>328</v>
      </c>
      <c r="C107" s="23">
        <v>2026</v>
      </c>
      <c r="D107" s="24">
        <v>1337</v>
      </c>
      <c r="E107" s="23">
        <v>1001</v>
      </c>
      <c r="F107" s="22">
        <v>913</v>
      </c>
      <c r="G107" s="20">
        <v>285</v>
      </c>
      <c r="H107" s="22">
        <v>114</v>
      </c>
      <c r="I107" s="23">
        <v>3312</v>
      </c>
      <c r="J107" s="21" t="s">
        <v>329</v>
      </c>
    </row>
    <row r="108" spans="1:10" ht="13.15" customHeight="1" x14ac:dyDescent="0.25">
      <c r="A108" s="147">
        <v>99</v>
      </c>
      <c r="B108" s="31" t="s">
        <v>199</v>
      </c>
      <c r="C108" s="23">
        <v>1327</v>
      </c>
      <c r="D108" s="22">
        <v>842</v>
      </c>
      <c r="E108" s="20">
        <v>543</v>
      </c>
      <c r="F108" s="22">
        <v>491</v>
      </c>
      <c r="G108" s="20">
        <v>83</v>
      </c>
      <c r="H108" s="22">
        <v>29</v>
      </c>
      <c r="I108" s="23">
        <v>1953</v>
      </c>
      <c r="J108" s="21" t="s">
        <v>330</v>
      </c>
    </row>
    <row r="109" spans="1:10" ht="13.15" customHeight="1" x14ac:dyDescent="0.25">
      <c r="A109" s="147">
        <v>100</v>
      </c>
      <c r="B109" s="31" t="s">
        <v>200</v>
      </c>
      <c r="C109" s="20">
        <v>507</v>
      </c>
      <c r="D109" s="22">
        <v>361</v>
      </c>
      <c r="E109" s="20">
        <v>244</v>
      </c>
      <c r="F109" s="22">
        <v>229</v>
      </c>
      <c r="G109" s="20">
        <v>71</v>
      </c>
      <c r="H109" s="22">
        <v>26</v>
      </c>
      <c r="I109" s="20">
        <v>822</v>
      </c>
      <c r="J109" s="21" t="s">
        <v>331</v>
      </c>
    </row>
    <row r="110" spans="1:10" ht="13.15" customHeight="1" x14ac:dyDescent="0.25">
      <c r="A110" s="147">
        <v>101</v>
      </c>
      <c r="B110" s="31" t="s">
        <v>201</v>
      </c>
      <c r="C110" s="23">
        <v>1476</v>
      </c>
      <c r="D110" s="22">
        <v>878</v>
      </c>
      <c r="E110" s="20">
        <v>711</v>
      </c>
      <c r="F110" s="22">
        <v>619</v>
      </c>
      <c r="G110" s="20">
        <v>438</v>
      </c>
      <c r="H110" s="22">
        <v>277</v>
      </c>
      <c r="I110" s="23">
        <v>2625</v>
      </c>
      <c r="J110" s="21" t="s">
        <v>332</v>
      </c>
    </row>
    <row r="111" spans="1:10" ht="13.15" customHeight="1" x14ac:dyDescent="0.25">
      <c r="A111" s="147">
        <v>102</v>
      </c>
      <c r="B111" s="31" t="s">
        <v>202</v>
      </c>
      <c r="C111" s="20">
        <v>528</v>
      </c>
      <c r="D111" s="22">
        <v>383</v>
      </c>
      <c r="E111" s="20">
        <v>273</v>
      </c>
      <c r="F111" s="22">
        <v>257</v>
      </c>
      <c r="G111" s="20">
        <v>62</v>
      </c>
      <c r="H111" s="22">
        <v>26</v>
      </c>
      <c r="I111" s="20">
        <v>863</v>
      </c>
      <c r="J111" s="21" t="s">
        <v>333</v>
      </c>
    </row>
    <row r="112" spans="1:10" ht="13.15" customHeight="1" x14ac:dyDescent="0.25">
      <c r="A112" s="147">
        <v>103</v>
      </c>
      <c r="B112" s="31" t="s">
        <v>203</v>
      </c>
      <c r="C112" s="20">
        <v>471</v>
      </c>
      <c r="D112" s="22">
        <v>377</v>
      </c>
      <c r="E112" s="20">
        <v>211</v>
      </c>
      <c r="F112" s="22">
        <v>203</v>
      </c>
      <c r="G112" s="20">
        <v>17</v>
      </c>
      <c r="H112" s="22">
        <v>7</v>
      </c>
      <c r="I112" s="20">
        <v>699</v>
      </c>
      <c r="J112" s="21" t="s">
        <v>334</v>
      </c>
    </row>
    <row r="113" spans="1:11" ht="13.15" customHeight="1" x14ac:dyDescent="0.25">
      <c r="A113" s="147">
        <v>104</v>
      </c>
      <c r="B113" s="31" t="s">
        <v>204</v>
      </c>
      <c r="C113" s="23">
        <v>1565</v>
      </c>
      <c r="D113" s="24">
        <v>1121</v>
      </c>
      <c r="E113" s="20">
        <v>632</v>
      </c>
      <c r="F113" s="22">
        <v>603</v>
      </c>
      <c r="G113" s="20">
        <v>119</v>
      </c>
      <c r="H113" s="22">
        <v>54</v>
      </c>
      <c r="I113" s="23">
        <v>2316</v>
      </c>
      <c r="J113" s="21" t="s">
        <v>335</v>
      </c>
    </row>
    <row r="114" spans="1:11" ht="13.15" customHeight="1" x14ac:dyDescent="0.25">
      <c r="A114" s="147">
        <v>105</v>
      </c>
      <c r="B114" s="31" t="s">
        <v>205</v>
      </c>
      <c r="C114" s="20">
        <v>595</v>
      </c>
      <c r="D114" s="22">
        <v>402</v>
      </c>
      <c r="E114" s="20">
        <v>300</v>
      </c>
      <c r="F114" s="22">
        <v>270</v>
      </c>
      <c r="G114" s="20">
        <v>56</v>
      </c>
      <c r="H114" s="22">
        <v>27</v>
      </c>
      <c r="I114" s="20">
        <v>951</v>
      </c>
      <c r="J114" s="21" t="s">
        <v>336</v>
      </c>
    </row>
    <row r="115" spans="1:11" ht="13.15" customHeight="1" x14ac:dyDescent="0.25">
      <c r="A115" s="147">
        <v>106</v>
      </c>
      <c r="B115" s="31" t="s">
        <v>206</v>
      </c>
      <c r="C115" s="23">
        <v>1550</v>
      </c>
      <c r="D115" s="24">
        <v>1152</v>
      </c>
      <c r="E115" s="20">
        <v>642</v>
      </c>
      <c r="F115" s="22">
        <v>610</v>
      </c>
      <c r="G115" s="20">
        <v>373</v>
      </c>
      <c r="H115" s="22">
        <v>130</v>
      </c>
      <c r="I115" s="23">
        <v>2565</v>
      </c>
      <c r="J115" s="21" t="s">
        <v>337</v>
      </c>
    </row>
    <row r="116" spans="1:11" ht="13.15" customHeight="1" x14ac:dyDescent="0.25">
      <c r="A116" s="147">
        <v>107</v>
      </c>
      <c r="B116" s="31" t="s">
        <v>207</v>
      </c>
      <c r="C116" s="23">
        <v>1424</v>
      </c>
      <c r="D116" s="24">
        <v>1110</v>
      </c>
      <c r="E116" s="20">
        <v>654</v>
      </c>
      <c r="F116" s="22">
        <v>619</v>
      </c>
      <c r="G116" s="20">
        <v>255</v>
      </c>
      <c r="H116" s="22">
        <v>105</v>
      </c>
      <c r="I116" s="23">
        <v>2333</v>
      </c>
      <c r="J116" s="21" t="s">
        <v>338</v>
      </c>
    </row>
    <row r="117" spans="1:11" ht="13.15" customHeight="1" x14ac:dyDescent="0.25">
      <c r="A117" s="147">
        <v>108</v>
      </c>
      <c r="B117" s="31" t="s">
        <v>208</v>
      </c>
      <c r="C117" s="23">
        <v>2755</v>
      </c>
      <c r="D117" s="24">
        <v>2103</v>
      </c>
      <c r="E117" s="23">
        <v>1124</v>
      </c>
      <c r="F117" s="24">
        <v>1071</v>
      </c>
      <c r="G117" s="20">
        <v>385</v>
      </c>
      <c r="H117" s="22">
        <v>123</v>
      </c>
      <c r="I117" s="23">
        <v>4264</v>
      </c>
      <c r="J117" s="21" t="s">
        <v>339</v>
      </c>
    </row>
    <row r="118" spans="1:11" ht="13.15" customHeight="1" x14ac:dyDescent="0.25">
      <c r="A118" s="147">
        <v>109</v>
      </c>
      <c r="B118" s="31" t="s">
        <v>209</v>
      </c>
      <c r="C118" s="20">
        <v>953</v>
      </c>
      <c r="D118" s="22">
        <v>771</v>
      </c>
      <c r="E118" s="20">
        <v>407</v>
      </c>
      <c r="F118" s="22">
        <v>394</v>
      </c>
      <c r="G118" s="20">
        <v>176</v>
      </c>
      <c r="H118" s="22">
        <v>43</v>
      </c>
      <c r="I118" s="23">
        <v>1536</v>
      </c>
      <c r="J118" s="21" t="s">
        <v>340</v>
      </c>
    </row>
    <row r="119" spans="1:11" ht="13.15" customHeight="1" x14ac:dyDescent="0.25">
      <c r="A119" s="147">
        <v>110</v>
      </c>
      <c r="B119" s="31" t="s">
        <v>210</v>
      </c>
      <c r="C119" s="23">
        <v>1686</v>
      </c>
      <c r="D119" s="24">
        <v>1257</v>
      </c>
      <c r="E119" s="20">
        <v>683</v>
      </c>
      <c r="F119" s="22">
        <v>647</v>
      </c>
      <c r="G119" s="20">
        <v>277</v>
      </c>
      <c r="H119" s="22">
        <v>127</v>
      </c>
      <c r="I119" s="23">
        <v>2646</v>
      </c>
      <c r="J119" s="21" t="s">
        <v>341</v>
      </c>
    </row>
    <row r="120" spans="1:11" ht="13.15" customHeight="1" x14ac:dyDescent="0.25">
      <c r="A120" s="147">
        <v>111</v>
      </c>
      <c r="B120" s="31" t="s">
        <v>211</v>
      </c>
      <c r="C120" s="23">
        <v>2313</v>
      </c>
      <c r="D120" s="24">
        <v>1668</v>
      </c>
      <c r="E120" s="23">
        <v>1059</v>
      </c>
      <c r="F120" s="22">
        <v>971</v>
      </c>
      <c r="G120" s="23">
        <v>1328</v>
      </c>
      <c r="H120" s="22">
        <v>412</v>
      </c>
      <c r="I120" s="23">
        <v>4700</v>
      </c>
      <c r="J120" s="21" t="s">
        <v>342</v>
      </c>
    </row>
    <row r="121" spans="1:11" ht="13.15" customHeight="1" x14ac:dyDescent="0.25">
      <c r="A121" s="147">
        <v>112</v>
      </c>
      <c r="B121" s="31" t="s">
        <v>212</v>
      </c>
      <c r="C121" s="20">
        <v>617</v>
      </c>
      <c r="D121" s="22">
        <v>448</v>
      </c>
      <c r="E121" s="20">
        <v>256</v>
      </c>
      <c r="F121" s="22">
        <v>239</v>
      </c>
      <c r="G121" s="20">
        <v>71</v>
      </c>
      <c r="H121" s="22">
        <v>23</v>
      </c>
      <c r="I121" s="20">
        <v>944</v>
      </c>
      <c r="J121" s="21" t="s">
        <v>343</v>
      </c>
    </row>
    <row r="122" spans="1:11" ht="13.15" customHeight="1" x14ac:dyDescent="0.25">
      <c r="A122" s="147">
        <v>113</v>
      </c>
      <c r="B122" s="31" t="s">
        <v>213</v>
      </c>
      <c r="C122" s="20">
        <v>670</v>
      </c>
      <c r="D122" s="22">
        <v>516</v>
      </c>
      <c r="E122" s="20">
        <v>313</v>
      </c>
      <c r="F122" s="22">
        <v>295</v>
      </c>
      <c r="G122" s="20">
        <v>111</v>
      </c>
      <c r="H122" s="22">
        <v>51</v>
      </c>
      <c r="I122" s="23">
        <v>1094</v>
      </c>
      <c r="J122" s="21" t="s">
        <v>344</v>
      </c>
      <c r="K122" s="21"/>
    </row>
    <row r="123" spans="1:11" ht="13.15" customHeight="1" x14ac:dyDescent="0.25">
      <c r="A123" s="147">
        <v>114</v>
      </c>
      <c r="B123" s="31" t="s">
        <v>214</v>
      </c>
      <c r="C123" s="23">
        <v>1130</v>
      </c>
      <c r="D123" s="22">
        <v>756</v>
      </c>
      <c r="E123" s="20">
        <v>388</v>
      </c>
      <c r="F123" s="22">
        <v>370</v>
      </c>
      <c r="G123" s="20">
        <v>133</v>
      </c>
      <c r="H123" s="22">
        <v>47</v>
      </c>
      <c r="I123" s="23">
        <v>1651</v>
      </c>
      <c r="J123" s="21" t="s">
        <v>345</v>
      </c>
      <c r="K123" s="21"/>
    </row>
    <row r="124" spans="1:11" ht="13.15" customHeight="1" x14ac:dyDescent="0.25">
      <c r="A124" s="147">
        <v>115</v>
      </c>
      <c r="B124" s="31" t="s">
        <v>215</v>
      </c>
      <c r="C124" s="23">
        <v>3181</v>
      </c>
      <c r="D124" s="24">
        <v>2417</v>
      </c>
      <c r="E124" s="23">
        <v>1316</v>
      </c>
      <c r="F124" s="24">
        <v>1233</v>
      </c>
      <c r="G124" s="20">
        <v>931</v>
      </c>
      <c r="H124" s="22">
        <v>495</v>
      </c>
      <c r="I124" s="23">
        <v>5428</v>
      </c>
      <c r="J124" s="21" t="s">
        <v>346</v>
      </c>
      <c r="K124" s="21"/>
    </row>
    <row r="125" spans="1:11" ht="13.15" customHeight="1" x14ac:dyDescent="0.25">
      <c r="A125" s="147">
        <v>116</v>
      </c>
      <c r="B125" s="31" t="s">
        <v>216</v>
      </c>
      <c r="C125" s="23">
        <v>1485</v>
      </c>
      <c r="D125" s="24">
        <v>1039</v>
      </c>
      <c r="E125" s="20">
        <v>637</v>
      </c>
      <c r="F125" s="22">
        <v>602</v>
      </c>
      <c r="G125" s="20">
        <v>214</v>
      </c>
      <c r="H125" s="22">
        <v>60</v>
      </c>
      <c r="I125" s="23">
        <v>2336</v>
      </c>
      <c r="J125" s="21" t="s">
        <v>347</v>
      </c>
      <c r="K125" s="21"/>
    </row>
    <row r="126" spans="1:11" ht="13.15" customHeight="1" x14ac:dyDescent="0.25">
      <c r="A126" s="147">
        <v>117</v>
      </c>
      <c r="B126" s="31" t="s">
        <v>217</v>
      </c>
      <c r="C126" s="20">
        <v>701</v>
      </c>
      <c r="D126" s="22">
        <v>489</v>
      </c>
      <c r="E126" s="20">
        <v>267</v>
      </c>
      <c r="F126" s="22">
        <v>256</v>
      </c>
      <c r="G126" s="20">
        <v>191</v>
      </c>
      <c r="H126" s="22">
        <v>56</v>
      </c>
      <c r="I126" s="23">
        <v>1159</v>
      </c>
      <c r="J126" s="21" t="s">
        <v>348</v>
      </c>
      <c r="K126" s="21"/>
    </row>
    <row r="127" spans="1:11" ht="13.15" customHeight="1" x14ac:dyDescent="0.25">
      <c r="A127" s="147">
        <v>118</v>
      </c>
      <c r="B127" s="31" t="s">
        <v>218</v>
      </c>
      <c r="C127" s="20">
        <v>571</v>
      </c>
      <c r="D127" s="22">
        <v>360</v>
      </c>
      <c r="E127" s="20">
        <v>228</v>
      </c>
      <c r="F127" s="22">
        <v>210</v>
      </c>
      <c r="G127" s="20">
        <v>86</v>
      </c>
      <c r="H127" s="22">
        <v>17</v>
      </c>
      <c r="I127" s="20">
        <v>885</v>
      </c>
      <c r="J127" s="21" t="s">
        <v>349</v>
      </c>
      <c r="K127" s="21"/>
    </row>
    <row r="128" spans="1:11" ht="13.15" customHeight="1" x14ac:dyDescent="0.25">
      <c r="A128" s="147"/>
      <c r="B128" s="31"/>
      <c r="D128" s="113"/>
      <c r="F128" s="113"/>
      <c r="H128" s="113"/>
      <c r="J128" s="21"/>
      <c r="K128" s="21"/>
    </row>
    <row r="129" spans="1:11" ht="13.15" customHeight="1" x14ac:dyDescent="0.25">
      <c r="A129" s="769" t="s">
        <v>63</v>
      </c>
      <c r="B129" s="769"/>
      <c r="C129" s="20">
        <v>10</v>
      </c>
      <c r="D129" s="22">
        <v>4</v>
      </c>
      <c r="E129" s="20" t="s">
        <v>16</v>
      </c>
      <c r="F129" s="22" t="s">
        <v>16</v>
      </c>
      <c r="G129" s="20">
        <v>8</v>
      </c>
      <c r="H129" s="22">
        <v>5</v>
      </c>
      <c r="I129" s="20">
        <v>18</v>
      </c>
      <c r="J129" s="21" t="s">
        <v>64</v>
      </c>
      <c r="K129" s="21"/>
    </row>
    <row r="130" spans="1:11" ht="13.15" customHeight="1" x14ac:dyDescent="0.25">
      <c r="A130" s="31"/>
      <c r="B130" s="31"/>
      <c r="C130" s="474"/>
      <c r="D130" s="569"/>
      <c r="E130" s="475"/>
      <c r="F130" s="483"/>
      <c r="G130" s="474"/>
      <c r="H130" s="569"/>
      <c r="I130" s="474"/>
      <c r="J130" s="21"/>
      <c r="K130" s="21"/>
    </row>
    <row r="131" spans="1:11" ht="13.15" customHeight="1" x14ac:dyDescent="0.25">
      <c r="A131" s="771" t="s">
        <v>40</v>
      </c>
      <c r="B131" s="771"/>
      <c r="C131" s="202">
        <v>257568</v>
      </c>
      <c r="D131" s="570">
        <v>181926</v>
      </c>
      <c r="E131" s="202">
        <v>116260</v>
      </c>
      <c r="F131" s="570">
        <v>105897</v>
      </c>
      <c r="G131" s="202">
        <v>274791</v>
      </c>
      <c r="H131" s="570">
        <v>211513</v>
      </c>
      <c r="I131" s="202">
        <v>648619</v>
      </c>
      <c r="J131" s="205" t="s">
        <v>33</v>
      </c>
      <c r="K131" s="28"/>
    </row>
    <row r="132" spans="1:11" ht="13.15" customHeight="1" thickBot="1" x14ac:dyDescent="0.3">
      <c r="A132" s="801"/>
      <c r="B132" s="801"/>
      <c r="C132" s="33"/>
      <c r="D132" s="34"/>
      <c r="E132" s="33"/>
      <c r="F132" s="34"/>
      <c r="G132" s="33"/>
      <c r="H132" s="34"/>
      <c r="I132" s="33"/>
      <c r="J132" s="35"/>
      <c r="K132" s="21"/>
    </row>
    <row r="133" spans="1:11" ht="13.9" customHeight="1" x14ac:dyDescent="0.25">
      <c r="A133" s="191" t="s">
        <v>1463</v>
      </c>
      <c r="B133" s="191"/>
      <c r="C133" s="191"/>
      <c r="D133" s="191"/>
      <c r="E133" s="191"/>
      <c r="F133" s="191"/>
      <c r="G133" s="191"/>
      <c r="H133" s="191"/>
      <c r="J133" s="199" t="s">
        <v>353</v>
      </c>
    </row>
    <row r="134" spans="1:11" x14ac:dyDescent="0.25">
      <c r="A134" s="188"/>
      <c r="B134" s="32"/>
      <c r="C134" s="32"/>
      <c r="D134" s="32"/>
      <c r="E134" s="32"/>
      <c r="F134" s="32"/>
      <c r="G134" s="32"/>
      <c r="H134" s="32"/>
      <c r="I134" s="32"/>
      <c r="J134" s="32"/>
      <c r="K134" s="32"/>
    </row>
    <row r="135" spans="1:11" x14ac:dyDescent="0.25">
      <c r="A135" s="189"/>
    </row>
  </sheetData>
  <mergeCells count="16">
    <mergeCell ref="A1:I1"/>
    <mergeCell ref="A6:J6"/>
    <mergeCell ref="A2:J2"/>
    <mergeCell ref="A3:J3"/>
    <mergeCell ref="A4:J4"/>
    <mergeCell ref="A5:J5"/>
    <mergeCell ref="G7:H8"/>
    <mergeCell ref="A7:B10"/>
    <mergeCell ref="J7:J10"/>
    <mergeCell ref="I7:I8"/>
    <mergeCell ref="A132:B132"/>
    <mergeCell ref="A129:B129"/>
    <mergeCell ref="A131:B131"/>
    <mergeCell ref="C7:F7"/>
    <mergeCell ref="C8:D8"/>
    <mergeCell ref="E8:F8"/>
  </mergeCells>
  <hyperlinks>
    <hyperlink ref="J1" location="'Inhaltsverzeichnis - Indice'!A1" display="Inhaltsverzeichnis / Indice" xr:uid="{00000000-0004-0000-09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4"/>
  <sheetViews>
    <sheetView topLeftCell="A110" zoomScale="120" zoomScaleNormal="120" workbookViewId="0">
      <selection activeCell="N5" sqref="N5"/>
    </sheetView>
  </sheetViews>
  <sheetFormatPr baseColWidth="10" defaultColWidth="9.28515625" defaultRowHeight="15" x14ac:dyDescent="0.25"/>
  <cols>
    <col min="1" max="1" width="3.7109375" style="190" customWidth="1"/>
    <col min="2" max="2" width="15.7109375" style="19" customWidth="1"/>
    <col min="3" max="9" width="11.7109375" style="37" customWidth="1"/>
    <col min="10" max="16384" width="9.28515625" style="19"/>
  </cols>
  <sheetData>
    <row r="1" spans="1:12" ht="12" customHeight="1" x14ac:dyDescent="0.25">
      <c r="A1" s="728" t="s">
        <v>350</v>
      </c>
      <c r="B1" s="728"/>
      <c r="C1" s="728"/>
      <c r="D1" s="728"/>
      <c r="E1" s="728"/>
      <c r="F1" s="728"/>
      <c r="G1" s="728"/>
      <c r="H1" s="728"/>
      <c r="I1" s="728"/>
      <c r="J1" s="728"/>
      <c r="K1" s="806" t="s">
        <v>2311</v>
      </c>
      <c r="L1" s="806"/>
    </row>
    <row r="2" spans="1:12" ht="22.15" customHeight="1" x14ac:dyDescent="0.25">
      <c r="A2" s="776" t="s">
        <v>1869</v>
      </c>
      <c r="B2" s="776"/>
      <c r="C2" s="776"/>
      <c r="D2" s="776"/>
      <c r="E2" s="776"/>
      <c r="F2" s="776"/>
      <c r="G2" s="776"/>
      <c r="H2" s="776"/>
      <c r="I2" s="776"/>
      <c r="J2" s="776"/>
      <c r="K2" s="776"/>
      <c r="L2" s="776"/>
    </row>
    <row r="3" spans="1:12" ht="12" customHeight="1" x14ac:dyDescent="0.25">
      <c r="A3" s="728" t="s">
        <v>18</v>
      </c>
      <c r="B3" s="728"/>
      <c r="C3" s="728"/>
      <c r="D3" s="728"/>
      <c r="E3" s="728"/>
      <c r="F3" s="728"/>
      <c r="G3" s="728"/>
      <c r="H3" s="728"/>
      <c r="I3" s="728"/>
      <c r="J3" s="728"/>
      <c r="K3" s="728"/>
      <c r="L3" s="728"/>
    </row>
    <row r="4" spans="1:12" ht="22.15" customHeight="1" x14ac:dyDescent="0.25">
      <c r="A4" s="776" t="s">
        <v>1870</v>
      </c>
      <c r="B4" s="776"/>
      <c r="C4" s="776"/>
      <c r="D4" s="776"/>
      <c r="E4" s="776"/>
      <c r="F4" s="776"/>
      <c r="G4" s="776"/>
      <c r="H4" s="776"/>
      <c r="I4" s="776"/>
      <c r="J4" s="776"/>
      <c r="K4" s="776"/>
      <c r="L4" s="776"/>
    </row>
    <row r="5" spans="1:12" ht="12" customHeight="1" x14ac:dyDescent="0.25">
      <c r="A5" s="728" t="s">
        <v>19</v>
      </c>
      <c r="B5" s="728"/>
      <c r="C5" s="728"/>
      <c r="D5" s="728"/>
      <c r="E5" s="728"/>
      <c r="F5" s="728"/>
      <c r="G5" s="728"/>
      <c r="H5" s="728"/>
      <c r="I5" s="728"/>
      <c r="J5" s="728"/>
      <c r="K5" s="728"/>
      <c r="L5" s="728"/>
    </row>
    <row r="6" spans="1:12" ht="12" customHeight="1" thickBot="1" x14ac:dyDescent="0.3">
      <c r="A6" s="808"/>
      <c r="B6" s="808"/>
      <c r="C6" s="808"/>
      <c r="D6" s="808"/>
      <c r="E6" s="808"/>
      <c r="F6" s="808"/>
      <c r="G6" s="808"/>
      <c r="H6" s="808"/>
      <c r="I6" s="808"/>
      <c r="J6" s="808"/>
      <c r="K6" s="808"/>
      <c r="L6" s="808"/>
    </row>
    <row r="7" spans="1:12" ht="14.65" customHeight="1" thickBot="1" x14ac:dyDescent="0.3">
      <c r="A7" s="796" t="s">
        <v>226</v>
      </c>
      <c r="B7" s="797"/>
      <c r="C7" s="795" t="s">
        <v>351</v>
      </c>
      <c r="D7" s="795"/>
      <c r="E7" s="795"/>
      <c r="F7" s="795"/>
      <c r="G7" s="795"/>
      <c r="H7" s="795"/>
      <c r="I7" s="799" t="s">
        <v>40</v>
      </c>
      <c r="J7" s="807" t="s">
        <v>1766</v>
      </c>
      <c r="K7" s="807"/>
      <c r="L7" s="798"/>
    </row>
    <row r="8" spans="1:12" ht="15.75" thickBot="1" x14ac:dyDescent="0.3">
      <c r="A8" s="796"/>
      <c r="B8" s="797"/>
      <c r="C8" s="795"/>
      <c r="D8" s="795"/>
      <c r="E8" s="795"/>
      <c r="F8" s="795"/>
      <c r="G8" s="795"/>
      <c r="H8" s="795"/>
      <c r="I8" s="800"/>
      <c r="J8" s="807"/>
      <c r="K8" s="807"/>
      <c r="L8" s="798"/>
    </row>
    <row r="9" spans="1:12" ht="21" customHeight="1" thickBot="1" x14ac:dyDescent="0.3">
      <c r="A9" s="796"/>
      <c r="B9" s="797"/>
      <c r="C9" s="196" t="s">
        <v>1465</v>
      </c>
      <c r="D9" s="196" t="s">
        <v>1466</v>
      </c>
      <c r="E9" s="196" t="s">
        <v>1467</v>
      </c>
      <c r="F9" s="196" t="s">
        <v>1468</v>
      </c>
      <c r="G9" s="196" t="s">
        <v>219</v>
      </c>
      <c r="H9" s="196" t="s">
        <v>41</v>
      </c>
      <c r="I9" s="800" t="s">
        <v>33</v>
      </c>
      <c r="J9" s="807"/>
      <c r="K9" s="807"/>
      <c r="L9" s="798"/>
    </row>
    <row r="10" spans="1:12" s="194" customFormat="1" ht="15" customHeight="1" thickBot="1" x14ac:dyDescent="0.3">
      <c r="A10" s="796"/>
      <c r="B10" s="797"/>
      <c r="C10" s="151" t="s">
        <v>25</v>
      </c>
      <c r="D10" s="151" t="s">
        <v>27</v>
      </c>
      <c r="E10" s="151" t="s">
        <v>29</v>
      </c>
      <c r="F10" s="151" t="s">
        <v>31</v>
      </c>
      <c r="G10" s="151" t="s">
        <v>352</v>
      </c>
      <c r="H10" s="151" t="s">
        <v>42</v>
      </c>
      <c r="I10" s="809"/>
      <c r="J10" s="807"/>
      <c r="K10" s="807"/>
      <c r="L10" s="798"/>
    </row>
    <row r="11" spans="1:12" ht="13.15" customHeight="1" x14ac:dyDescent="0.25">
      <c r="A11" s="147"/>
      <c r="B11" s="31"/>
      <c r="C11" s="20"/>
      <c r="D11" s="20"/>
      <c r="E11" s="20"/>
      <c r="F11" s="20"/>
      <c r="G11" s="20"/>
      <c r="H11" s="20"/>
      <c r="I11" s="20"/>
      <c r="J11" s="805"/>
      <c r="K11" s="805"/>
      <c r="L11" s="805"/>
    </row>
    <row r="12" spans="1:12" ht="13.15" customHeight="1" x14ac:dyDescent="0.25">
      <c r="A12" s="147">
        <v>1</v>
      </c>
      <c r="B12" s="31" t="s">
        <v>111</v>
      </c>
      <c r="C12" s="23">
        <v>1120</v>
      </c>
      <c r="D12" s="20">
        <v>1</v>
      </c>
      <c r="E12" s="20">
        <v>229</v>
      </c>
      <c r="F12" s="20">
        <v>6</v>
      </c>
      <c r="G12" s="20">
        <v>173</v>
      </c>
      <c r="H12" s="20">
        <v>19</v>
      </c>
      <c r="I12" s="23">
        <v>1548</v>
      </c>
      <c r="J12" s="805" t="s">
        <v>229</v>
      </c>
      <c r="K12" s="805"/>
      <c r="L12" s="805"/>
    </row>
    <row r="13" spans="1:12" ht="13.15" customHeight="1" x14ac:dyDescent="0.25">
      <c r="A13" s="147">
        <v>2</v>
      </c>
      <c r="B13" s="31" t="s">
        <v>112</v>
      </c>
      <c r="C13" s="20">
        <v>724</v>
      </c>
      <c r="D13" s="20" t="s">
        <v>16</v>
      </c>
      <c r="E13" s="20">
        <v>119</v>
      </c>
      <c r="F13" s="20">
        <v>2</v>
      </c>
      <c r="G13" s="20">
        <v>166</v>
      </c>
      <c r="H13" s="20">
        <v>4</v>
      </c>
      <c r="I13" s="20">
        <v>1015</v>
      </c>
      <c r="J13" s="805" t="s">
        <v>230</v>
      </c>
      <c r="K13" s="805"/>
      <c r="L13" s="805"/>
    </row>
    <row r="14" spans="1:12" ht="13.15" customHeight="1" x14ac:dyDescent="0.25">
      <c r="A14" s="147">
        <v>3</v>
      </c>
      <c r="B14" s="31" t="s">
        <v>113</v>
      </c>
      <c r="C14" s="20">
        <v>250</v>
      </c>
      <c r="D14" s="20">
        <v>1</v>
      </c>
      <c r="E14" s="20">
        <v>15</v>
      </c>
      <c r="F14" s="20" t="s">
        <v>16</v>
      </c>
      <c r="G14" s="20">
        <v>49</v>
      </c>
      <c r="H14" s="20" t="s">
        <v>16</v>
      </c>
      <c r="I14" s="20">
        <v>315</v>
      </c>
      <c r="J14" s="805" t="s">
        <v>231</v>
      </c>
      <c r="K14" s="805"/>
      <c r="L14" s="805"/>
    </row>
    <row r="15" spans="1:12" ht="13.15" customHeight="1" x14ac:dyDescent="0.25">
      <c r="A15" s="147">
        <v>4</v>
      </c>
      <c r="B15" s="31" t="s">
        <v>232</v>
      </c>
      <c r="C15" s="23">
        <v>13670</v>
      </c>
      <c r="D15" s="20" t="s">
        <v>16</v>
      </c>
      <c r="E15" s="23">
        <v>1783</v>
      </c>
      <c r="F15" s="20">
        <v>11</v>
      </c>
      <c r="G15" s="23">
        <v>2295</v>
      </c>
      <c r="H15" s="20">
        <v>28</v>
      </c>
      <c r="I15" s="23">
        <v>17787</v>
      </c>
      <c r="J15" s="805" t="s">
        <v>233</v>
      </c>
      <c r="K15" s="805"/>
      <c r="L15" s="805"/>
    </row>
    <row r="16" spans="1:12" ht="13.15" customHeight="1" x14ac:dyDescent="0.25">
      <c r="A16" s="147">
        <v>5</v>
      </c>
      <c r="B16" s="31" t="s">
        <v>114</v>
      </c>
      <c r="C16" s="20">
        <v>559</v>
      </c>
      <c r="D16" s="20" t="s">
        <v>16</v>
      </c>
      <c r="E16" s="20">
        <v>107</v>
      </c>
      <c r="F16" s="20">
        <v>3</v>
      </c>
      <c r="G16" s="20">
        <v>113</v>
      </c>
      <c r="H16" s="20">
        <v>4</v>
      </c>
      <c r="I16" s="20">
        <v>786</v>
      </c>
      <c r="J16" s="805" t="s">
        <v>234</v>
      </c>
      <c r="K16" s="805"/>
      <c r="L16" s="805"/>
    </row>
    <row r="17" spans="1:12" ht="13.15" customHeight="1" x14ac:dyDescent="0.25">
      <c r="A17" s="147">
        <v>6</v>
      </c>
      <c r="B17" s="31" t="s">
        <v>115</v>
      </c>
      <c r="C17" s="23">
        <v>2357</v>
      </c>
      <c r="D17" s="20">
        <v>8</v>
      </c>
      <c r="E17" s="20">
        <v>333</v>
      </c>
      <c r="F17" s="20">
        <v>2</v>
      </c>
      <c r="G17" s="20">
        <v>457</v>
      </c>
      <c r="H17" s="20">
        <v>11</v>
      </c>
      <c r="I17" s="23">
        <v>3168</v>
      </c>
      <c r="J17" s="805" t="s">
        <v>235</v>
      </c>
      <c r="K17" s="805"/>
      <c r="L17" s="805"/>
    </row>
    <row r="18" spans="1:12" ht="13.15" customHeight="1" x14ac:dyDescent="0.25">
      <c r="A18" s="147">
        <v>7</v>
      </c>
      <c r="B18" s="31" t="s">
        <v>116</v>
      </c>
      <c r="C18" s="23">
        <v>1138</v>
      </c>
      <c r="D18" s="20">
        <v>2</v>
      </c>
      <c r="E18" s="20">
        <v>244</v>
      </c>
      <c r="F18" s="20">
        <v>3</v>
      </c>
      <c r="G18" s="20">
        <v>252</v>
      </c>
      <c r="H18" s="20">
        <v>13</v>
      </c>
      <c r="I18" s="23">
        <v>1652</v>
      </c>
      <c r="J18" s="805" t="s">
        <v>236</v>
      </c>
      <c r="K18" s="805"/>
      <c r="L18" s="805"/>
    </row>
    <row r="19" spans="1:12" ht="13.15" customHeight="1" x14ac:dyDescent="0.25">
      <c r="A19" s="147">
        <v>8</v>
      </c>
      <c r="B19" s="31" t="s">
        <v>117</v>
      </c>
      <c r="C19" s="23">
        <v>237642</v>
      </c>
      <c r="D19" s="20">
        <v>431</v>
      </c>
      <c r="E19" s="23">
        <v>33090</v>
      </c>
      <c r="F19" s="23">
        <v>2126</v>
      </c>
      <c r="G19" s="23">
        <v>15000</v>
      </c>
      <c r="H19" s="23">
        <v>3016</v>
      </c>
      <c r="I19" s="23">
        <v>291305</v>
      </c>
      <c r="J19" s="805" t="s">
        <v>237</v>
      </c>
      <c r="K19" s="805"/>
      <c r="L19" s="805"/>
    </row>
    <row r="20" spans="1:12" ht="13.15" customHeight="1" x14ac:dyDescent="0.25">
      <c r="A20" s="147">
        <v>9</v>
      </c>
      <c r="B20" s="31" t="s">
        <v>118</v>
      </c>
      <c r="C20" s="20">
        <v>439</v>
      </c>
      <c r="D20" s="20">
        <v>9</v>
      </c>
      <c r="E20" s="20">
        <v>35</v>
      </c>
      <c r="F20" s="20" t="s">
        <v>16</v>
      </c>
      <c r="G20" s="20">
        <v>67</v>
      </c>
      <c r="H20" s="20">
        <v>1</v>
      </c>
      <c r="I20" s="20">
        <v>551</v>
      </c>
      <c r="J20" s="805" t="s">
        <v>238</v>
      </c>
      <c r="K20" s="805"/>
      <c r="L20" s="805"/>
    </row>
    <row r="21" spans="1:12" ht="13.15" customHeight="1" x14ac:dyDescent="0.25">
      <c r="A21" s="147">
        <v>10</v>
      </c>
      <c r="B21" s="31" t="s">
        <v>119</v>
      </c>
      <c r="C21" s="23">
        <v>1349</v>
      </c>
      <c r="D21" s="20">
        <v>7</v>
      </c>
      <c r="E21" s="20">
        <v>161</v>
      </c>
      <c r="F21" s="20">
        <v>8</v>
      </c>
      <c r="G21" s="20">
        <v>139</v>
      </c>
      <c r="H21" s="20">
        <v>12</v>
      </c>
      <c r="I21" s="23">
        <v>1676</v>
      </c>
      <c r="J21" s="805" t="s">
        <v>239</v>
      </c>
      <c r="K21" s="805"/>
      <c r="L21" s="805"/>
    </row>
    <row r="22" spans="1:12" ht="13.15" customHeight="1" x14ac:dyDescent="0.25">
      <c r="A22" s="147">
        <v>11</v>
      </c>
      <c r="B22" s="31" t="s">
        <v>120</v>
      </c>
      <c r="C22" s="23">
        <v>12135</v>
      </c>
      <c r="D22" s="20">
        <v>72</v>
      </c>
      <c r="E22" s="23">
        <v>1503</v>
      </c>
      <c r="F22" s="20">
        <v>55</v>
      </c>
      <c r="G22" s="23">
        <v>2076</v>
      </c>
      <c r="H22" s="20">
        <v>130</v>
      </c>
      <c r="I22" s="23">
        <v>15971</v>
      </c>
      <c r="J22" s="805" t="s">
        <v>240</v>
      </c>
      <c r="K22" s="805"/>
      <c r="L22" s="805"/>
    </row>
    <row r="23" spans="1:12" ht="13.15" customHeight="1" x14ac:dyDescent="0.25">
      <c r="A23" s="147">
        <v>12</v>
      </c>
      <c r="B23" s="31" t="s">
        <v>121</v>
      </c>
      <c r="C23" s="23">
        <v>1616</v>
      </c>
      <c r="D23" s="20" t="s">
        <v>16</v>
      </c>
      <c r="E23" s="20">
        <v>200</v>
      </c>
      <c r="F23" s="20">
        <v>8</v>
      </c>
      <c r="G23" s="20">
        <v>412</v>
      </c>
      <c r="H23" s="20">
        <v>32</v>
      </c>
      <c r="I23" s="23">
        <v>2268</v>
      </c>
      <c r="J23" s="805" t="s">
        <v>241</v>
      </c>
      <c r="K23" s="805"/>
      <c r="L23" s="805"/>
    </row>
    <row r="24" spans="1:12" ht="13.15" customHeight="1" x14ac:dyDescent="0.25">
      <c r="A24" s="147">
        <v>13</v>
      </c>
      <c r="B24" s="31" t="s">
        <v>122</v>
      </c>
      <c r="C24" s="23">
        <v>9722</v>
      </c>
      <c r="D24" s="20">
        <v>42</v>
      </c>
      <c r="E24" s="23">
        <v>1513</v>
      </c>
      <c r="F24" s="20">
        <v>26</v>
      </c>
      <c r="G24" s="23">
        <v>1390</v>
      </c>
      <c r="H24" s="20">
        <v>81</v>
      </c>
      <c r="I24" s="23">
        <v>12774</v>
      </c>
      <c r="J24" s="805" t="s">
        <v>242</v>
      </c>
      <c r="K24" s="805"/>
      <c r="L24" s="805"/>
    </row>
    <row r="25" spans="1:12" ht="13.15" customHeight="1" x14ac:dyDescent="0.25">
      <c r="A25" s="147">
        <v>14</v>
      </c>
      <c r="B25" s="31" t="s">
        <v>123</v>
      </c>
      <c r="C25" s="20">
        <v>258</v>
      </c>
      <c r="D25" s="20" t="s">
        <v>16</v>
      </c>
      <c r="E25" s="20">
        <v>25</v>
      </c>
      <c r="F25" s="20" t="s">
        <v>16</v>
      </c>
      <c r="G25" s="20">
        <v>109</v>
      </c>
      <c r="H25" s="20">
        <v>2</v>
      </c>
      <c r="I25" s="20">
        <v>394</v>
      </c>
      <c r="J25" s="805" t="s">
        <v>243</v>
      </c>
      <c r="K25" s="805"/>
      <c r="L25" s="805"/>
    </row>
    <row r="26" spans="1:12" ht="13.15" customHeight="1" x14ac:dyDescent="0.25">
      <c r="A26" s="147">
        <v>15</v>
      </c>
      <c r="B26" s="31" t="s">
        <v>244</v>
      </c>
      <c r="C26" s="23">
        <v>5236</v>
      </c>
      <c r="D26" s="20" t="s">
        <v>16</v>
      </c>
      <c r="E26" s="20">
        <v>632</v>
      </c>
      <c r="F26" s="20">
        <v>26</v>
      </c>
      <c r="G26" s="23">
        <v>1157</v>
      </c>
      <c r="H26" s="20">
        <v>109</v>
      </c>
      <c r="I26" s="23">
        <v>7160</v>
      </c>
      <c r="J26" s="805" t="s">
        <v>245</v>
      </c>
      <c r="K26" s="805"/>
      <c r="L26" s="805"/>
    </row>
    <row r="27" spans="1:12" ht="13.15" customHeight="1" x14ac:dyDescent="0.25">
      <c r="A27" s="147">
        <v>16</v>
      </c>
      <c r="B27" s="31" t="s">
        <v>124</v>
      </c>
      <c r="C27" s="23">
        <v>1711</v>
      </c>
      <c r="D27" s="20">
        <v>1</v>
      </c>
      <c r="E27" s="20">
        <v>302</v>
      </c>
      <c r="F27" s="20">
        <v>16</v>
      </c>
      <c r="G27" s="20">
        <v>263</v>
      </c>
      <c r="H27" s="20">
        <v>40</v>
      </c>
      <c r="I27" s="23">
        <v>2333</v>
      </c>
      <c r="J27" s="805" t="s">
        <v>246</v>
      </c>
      <c r="K27" s="805"/>
      <c r="L27" s="805"/>
    </row>
    <row r="28" spans="1:12" ht="13.15" customHeight="1" x14ac:dyDescent="0.25">
      <c r="A28" s="147">
        <v>17</v>
      </c>
      <c r="B28" s="31" t="s">
        <v>125</v>
      </c>
      <c r="C28" s="23">
        <v>3208</v>
      </c>
      <c r="D28" s="20">
        <v>54</v>
      </c>
      <c r="E28" s="20">
        <v>567</v>
      </c>
      <c r="F28" s="20">
        <v>7</v>
      </c>
      <c r="G28" s="20">
        <v>470</v>
      </c>
      <c r="H28" s="20">
        <v>45</v>
      </c>
      <c r="I28" s="23">
        <v>4351</v>
      </c>
      <c r="J28" s="805" t="s">
        <v>247</v>
      </c>
      <c r="K28" s="805"/>
      <c r="L28" s="805"/>
    </row>
    <row r="29" spans="1:12" ht="13.15" customHeight="1" x14ac:dyDescent="0.25">
      <c r="A29" s="147">
        <v>18</v>
      </c>
      <c r="B29" s="31" t="s">
        <v>126</v>
      </c>
      <c r="C29" s="23">
        <v>1511</v>
      </c>
      <c r="D29" s="20" t="s">
        <v>16</v>
      </c>
      <c r="E29" s="20">
        <v>144</v>
      </c>
      <c r="F29" s="20" t="s">
        <v>16</v>
      </c>
      <c r="G29" s="20">
        <v>277</v>
      </c>
      <c r="H29" s="20" t="s">
        <v>16</v>
      </c>
      <c r="I29" s="23">
        <v>1932</v>
      </c>
      <c r="J29" s="805" t="s">
        <v>248</v>
      </c>
      <c r="K29" s="805"/>
      <c r="L29" s="805"/>
    </row>
    <row r="30" spans="1:12" ht="13.15" customHeight="1" x14ac:dyDescent="0.25">
      <c r="A30" s="147">
        <v>19</v>
      </c>
      <c r="B30" s="31" t="s">
        <v>127</v>
      </c>
      <c r="C30" s="23">
        <v>4355</v>
      </c>
      <c r="D30" s="20">
        <v>159</v>
      </c>
      <c r="E30" s="20">
        <v>694</v>
      </c>
      <c r="F30" s="20">
        <v>35</v>
      </c>
      <c r="G30" s="20">
        <v>758</v>
      </c>
      <c r="H30" s="20">
        <v>78</v>
      </c>
      <c r="I30" s="23">
        <v>6079</v>
      </c>
      <c r="J30" s="805" t="s">
        <v>249</v>
      </c>
      <c r="K30" s="805"/>
      <c r="L30" s="805"/>
    </row>
    <row r="31" spans="1:12" ht="13.15" customHeight="1" x14ac:dyDescent="0.25">
      <c r="A31" s="147">
        <v>20</v>
      </c>
      <c r="B31" s="31" t="s">
        <v>128</v>
      </c>
      <c r="C31" s="23">
        <v>1047</v>
      </c>
      <c r="D31" s="20" t="s">
        <v>16</v>
      </c>
      <c r="E31" s="20">
        <v>135</v>
      </c>
      <c r="F31" s="20" t="s">
        <v>16</v>
      </c>
      <c r="G31" s="20">
        <v>252</v>
      </c>
      <c r="H31" s="20">
        <v>2</v>
      </c>
      <c r="I31" s="23">
        <v>1436</v>
      </c>
      <c r="J31" s="805" t="s">
        <v>250</v>
      </c>
      <c r="K31" s="805"/>
      <c r="L31" s="805"/>
    </row>
    <row r="32" spans="1:12" ht="13.15" customHeight="1" x14ac:dyDescent="0.25">
      <c r="A32" s="147">
        <v>21</v>
      </c>
      <c r="B32" s="31" t="s">
        <v>129</v>
      </c>
      <c r="C32" s="23">
        <v>1891</v>
      </c>
      <c r="D32" s="20" t="s">
        <v>16</v>
      </c>
      <c r="E32" s="20">
        <v>321</v>
      </c>
      <c r="F32" s="20" t="s">
        <v>16</v>
      </c>
      <c r="G32" s="20">
        <v>321</v>
      </c>
      <c r="H32" s="20">
        <v>6</v>
      </c>
      <c r="I32" s="23">
        <v>2539</v>
      </c>
      <c r="J32" s="805" t="s">
        <v>251</v>
      </c>
      <c r="K32" s="805"/>
      <c r="L32" s="805"/>
    </row>
    <row r="33" spans="1:12" ht="13.15" customHeight="1" x14ac:dyDescent="0.25">
      <c r="A33" s="147">
        <v>22</v>
      </c>
      <c r="B33" s="31" t="s">
        <v>130</v>
      </c>
      <c r="C33" s="23">
        <v>2987</v>
      </c>
      <c r="D33" s="20">
        <v>7</v>
      </c>
      <c r="E33" s="20">
        <v>486</v>
      </c>
      <c r="F33" s="20">
        <v>7</v>
      </c>
      <c r="G33" s="20">
        <v>583</v>
      </c>
      <c r="H33" s="20">
        <v>18</v>
      </c>
      <c r="I33" s="23">
        <v>4088</v>
      </c>
      <c r="J33" s="805" t="s">
        <v>252</v>
      </c>
      <c r="K33" s="805"/>
      <c r="L33" s="805"/>
    </row>
    <row r="34" spans="1:12" ht="13.15" customHeight="1" x14ac:dyDescent="0.25">
      <c r="A34" s="147">
        <v>23</v>
      </c>
      <c r="B34" s="31" t="s">
        <v>131</v>
      </c>
      <c r="C34" s="23">
        <v>2178</v>
      </c>
      <c r="D34" s="20">
        <v>4</v>
      </c>
      <c r="E34" s="20">
        <v>526</v>
      </c>
      <c r="F34" s="20">
        <v>30</v>
      </c>
      <c r="G34" s="20">
        <v>613</v>
      </c>
      <c r="H34" s="20">
        <v>50</v>
      </c>
      <c r="I34" s="23">
        <v>3401</v>
      </c>
      <c r="J34" s="805" t="s">
        <v>253</v>
      </c>
      <c r="K34" s="805"/>
      <c r="L34" s="805"/>
    </row>
    <row r="35" spans="1:12" ht="13.15" customHeight="1" x14ac:dyDescent="0.25">
      <c r="A35" s="147">
        <v>24</v>
      </c>
      <c r="B35" s="31" t="s">
        <v>254</v>
      </c>
      <c r="C35" s="23">
        <v>1751</v>
      </c>
      <c r="D35" s="20">
        <v>57</v>
      </c>
      <c r="E35" s="20">
        <v>224</v>
      </c>
      <c r="F35" s="20">
        <v>7</v>
      </c>
      <c r="G35" s="20">
        <v>343</v>
      </c>
      <c r="H35" s="20">
        <v>8</v>
      </c>
      <c r="I35" s="23">
        <v>2390</v>
      </c>
      <c r="J35" s="805" t="s">
        <v>255</v>
      </c>
      <c r="K35" s="805"/>
      <c r="L35" s="805"/>
    </row>
    <row r="36" spans="1:12" ht="13.15" customHeight="1" x14ac:dyDescent="0.25">
      <c r="A36" s="147">
        <v>25</v>
      </c>
      <c r="B36" s="31" t="s">
        <v>256</v>
      </c>
      <c r="C36" s="20">
        <v>468</v>
      </c>
      <c r="D36" s="20" t="s">
        <v>16</v>
      </c>
      <c r="E36" s="20">
        <v>54</v>
      </c>
      <c r="F36" s="20" t="s">
        <v>16</v>
      </c>
      <c r="G36" s="20">
        <v>76</v>
      </c>
      <c r="H36" s="20" t="s">
        <v>16</v>
      </c>
      <c r="I36" s="20">
        <v>598</v>
      </c>
      <c r="J36" s="805" t="s">
        <v>257</v>
      </c>
      <c r="K36" s="805"/>
      <c r="L36" s="805"/>
    </row>
    <row r="37" spans="1:12" ht="13.15" customHeight="1" x14ac:dyDescent="0.25">
      <c r="A37" s="147">
        <v>26</v>
      </c>
      <c r="B37" s="31" t="s">
        <v>132</v>
      </c>
      <c r="C37" s="20">
        <v>969</v>
      </c>
      <c r="D37" s="20" t="s">
        <v>16</v>
      </c>
      <c r="E37" s="20">
        <v>261</v>
      </c>
      <c r="F37" s="20">
        <v>3</v>
      </c>
      <c r="G37" s="20">
        <v>232</v>
      </c>
      <c r="H37" s="20">
        <v>5</v>
      </c>
      <c r="I37" s="23">
        <v>1470</v>
      </c>
      <c r="J37" s="805" t="s">
        <v>258</v>
      </c>
      <c r="K37" s="805"/>
      <c r="L37" s="805"/>
    </row>
    <row r="38" spans="1:12" ht="13.15" customHeight="1" x14ac:dyDescent="0.25">
      <c r="A38" s="147">
        <v>27</v>
      </c>
      <c r="B38" s="31" t="s">
        <v>133</v>
      </c>
      <c r="C38" s="23">
        <v>1442</v>
      </c>
      <c r="D38" s="20">
        <v>5</v>
      </c>
      <c r="E38" s="20">
        <v>115</v>
      </c>
      <c r="F38" s="20">
        <v>10</v>
      </c>
      <c r="G38" s="20">
        <v>174</v>
      </c>
      <c r="H38" s="20">
        <v>16</v>
      </c>
      <c r="I38" s="23">
        <v>1762</v>
      </c>
      <c r="J38" s="805" t="s">
        <v>259</v>
      </c>
      <c r="K38" s="805"/>
      <c r="L38" s="805"/>
    </row>
    <row r="39" spans="1:12" ht="13.15" customHeight="1" x14ac:dyDescent="0.25">
      <c r="A39" s="147">
        <v>28</v>
      </c>
      <c r="B39" s="31" t="s">
        <v>134</v>
      </c>
      <c r="C39" s="23">
        <v>2016</v>
      </c>
      <c r="D39" s="20">
        <v>1</v>
      </c>
      <c r="E39" s="20">
        <v>225</v>
      </c>
      <c r="F39" s="20">
        <v>26</v>
      </c>
      <c r="G39" s="20">
        <v>313</v>
      </c>
      <c r="H39" s="20">
        <v>45</v>
      </c>
      <c r="I39" s="23">
        <v>2626</v>
      </c>
      <c r="J39" s="805" t="s">
        <v>260</v>
      </c>
      <c r="K39" s="805"/>
      <c r="L39" s="805"/>
    </row>
    <row r="40" spans="1:12" ht="13.15" customHeight="1" x14ac:dyDescent="0.25">
      <c r="A40" s="147">
        <v>29</v>
      </c>
      <c r="B40" s="31" t="s">
        <v>135</v>
      </c>
      <c r="C40" s="23">
        <v>3499</v>
      </c>
      <c r="D40" s="20">
        <v>7</v>
      </c>
      <c r="E40" s="20">
        <v>557</v>
      </c>
      <c r="F40" s="20">
        <v>27</v>
      </c>
      <c r="G40" s="20">
        <v>689</v>
      </c>
      <c r="H40" s="20">
        <v>57</v>
      </c>
      <c r="I40" s="23">
        <v>4836</v>
      </c>
      <c r="J40" s="805" t="s">
        <v>261</v>
      </c>
      <c r="K40" s="805"/>
      <c r="L40" s="805"/>
    </row>
    <row r="41" spans="1:12" ht="13.15" customHeight="1" x14ac:dyDescent="0.25">
      <c r="A41" s="147">
        <v>30</v>
      </c>
      <c r="B41" s="31" t="s">
        <v>136</v>
      </c>
      <c r="C41" s="23">
        <v>1908</v>
      </c>
      <c r="D41" s="20">
        <v>39</v>
      </c>
      <c r="E41" s="20">
        <v>218</v>
      </c>
      <c r="F41" s="20">
        <v>2</v>
      </c>
      <c r="G41" s="20">
        <v>322</v>
      </c>
      <c r="H41" s="20" t="s">
        <v>16</v>
      </c>
      <c r="I41" s="23">
        <v>2489</v>
      </c>
      <c r="J41" s="805" t="s">
        <v>262</v>
      </c>
      <c r="K41" s="805"/>
      <c r="L41" s="805"/>
    </row>
    <row r="42" spans="1:12" ht="13.15" customHeight="1" x14ac:dyDescent="0.25">
      <c r="A42" s="147">
        <v>31</v>
      </c>
      <c r="B42" s="31" t="s">
        <v>137</v>
      </c>
      <c r="C42" s="23">
        <v>2231</v>
      </c>
      <c r="D42" s="20" t="s">
        <v>16</v>
      </c>
      <c r="E42" s="20">
        <v>398</v>
      </c>
      <c r="F42" s="20">
        <v>8</v>
      </c>
      <c r="G42" s="20">
        <v>339</v>
      </c>
      <c r="H42" s="20">
        <v>17</v>
      </c>
      <c r="I42" s="23">
        <v>2993</v>
      </c>
      <c r="J42" s="805" t="s">
        <v>263</v>
      </c>
      <c r="K42" s="805"/>
      <c r="L42" s="805"/>
    </row>
    <row r="43" spans="1:12" ht="13.15" customHeight="1" x14ac:dyDescent="0.25">
      <c r="A43" s="147">
        <v>32</v>
      </c>
      <c r="B43" s="31" t="s">
        <v>138</v>
      </c>
      <c r="C43" s="20">
        <v>568</v>
      </c>
      <c r="D43" s="20" t="s">
        <v>16</v>
      </c>
      <c r="E43" s="20">
        <v>87</v>
      </c>
      <c r="F43" s="20" t="s">
        <v>16</v>
      </c>
      <c r="G43" s="20">
        <v>113</v>
      </c>
      <c r="H43" s="20">
        <v>3</v>
      </c>
      <c r="I43" s="20">
        <v>771</v>
      </c>
      <c r="J43" s="805" t="s">
        <v>264</v>
      </c>
      <c r="K43" s="805"/>
      <c r="L43" s="805"/>
    </row>
    <row r="44" spans="1:12" ht="13.15" customHeight="1" x14ac:dyDescent="0.25">
      <c r="A44" s="147">
        <v>33</v>
      </c>
      <c r="B44" s="31" t="s">
        <v>265</v>
      </c>
      <c r="C44" s="23">
        <v>1469</v>
      </c>
      <c r="D44" s="20" t="s">
        <v>16</v>
      </c>
      <c r="E44" s="20">
        <v>201</v>
      </c>
      <c r="F44" s="20">
        <v>13</v>
      </c>
      <c r="G44" s="20">
        <v>290</v>
      </c>
      <c r="H44" s="20">
        <v>31</v>
      </c>
      <c r="I44" s="23">
        <v>2004</v>
      </c>
      <c r="J44" s="805" t="s">
        <v>266</v>
      </c>
      <c r="K44" s="805"/>
      <c r="L44" s="805"/>
    </row>
    <row r="45" spans="1:12" ht="13.15" customHeight="1" x14ac:dyDescent="0.25">
      <c r="A45" s="147">
        <v>34</v>
      </c>
      <c r="B45" s="31" t="s">
        <v>139</v>
      </c>
      <c r="C45" s="23">
        <v>1817</v>
      </c>
      <c r="D45" s="20" t="s">
        <v>16</v>
      </c>
      <c r="E45" s="20">
        <v>262</v>
      </c>
      <c r="F45" s="20">
        <v>1</v>
      </c>
      <c r="G45" s="20">
        <v>241</v>
      </c>
      <c r="H45" s="20">
        <v>7</v>
      </c>
      <c r="I45" s="23">
        <v>2328</v>
      </c>
      <c r="J45" s="805" t="s">
        <v>139</v>
      </c>
      <c r="K45" s="805"/>
      <c r="L45" s="805"/>
    </row>
    <row r="46" spans="1:12" ht="13.15" customHeight="1" x14ac:dyDescent="0.25">
      <c r="A46" s="147">
        <v>35</v>
      </c>
      <c r="B46" s="31" t="s">
        <v>140</v>
      </c>
      <c r="C46" s="23">
        <v>1144</v>
      </c>
      <c r="D46" s="20">
        <v>1</v>
      </c>
      <c r="E46" s="20">
        <v>158</v>
      </c>
      <c r="F46" s="20">
        <v>10</v>
      </c>
      <c r="G46" s="20">
        <v>291</v>
      </c>
      <c r="H46" s="20">
        <v>16</v>
      </c>
      <c r="I46" s="23">
        <v>1620</v>
      </c>
      <c r="J46" s="805" t="s">
        <v>267</v>
      </c>
      <c r="K46" s="805"/>
      <c r="L46" s="805"/>
    </row>
    <row r="47" spans="1:12" ht="13.15" customHeight="1" x14ac:dyDescent="0.25">
      <c r="A47" s="147">
        <v>36</v>
      </c>
      <c r="B47" s="31" t="s">
        <v>141</v>
      </c>
      <c r="C47" s="20">
        <v>561</v>
      </c>
      <c r="D47" s="20" t="s">
        <v>16</v>
      </c>
      <c r="E47" s="20">
        <v>129</v>
      </c>
      <c r="F47" s="20">
        <v>8</v>
      </c>
      <c r="G47" s="20">
        <v>94</v>
      </c>
      <c r="H47" s="20">
        <v>17</v>
      </c>
      <c r="I47" s="20">
        <v>809</v>
      </c>
      <c r="J47" s="805" t="s">
        <v>268</v>
      </c>
      <c r="K47" s="805"/>
      <c r="L47" s="805"/>
    </row>
    <row r="48" spans="1:12" ht="13.15" customHeight="1" x14ac:dyDescent="0.25">
      <c r="A48" s="147">
        <v>37</v>
      </c>
      <c r="B48" s="31" t="s">
        <v>142</v>
      </c>
      <c r="C48" s="23">
        <v>3395</v>
      </c>
      <c r="D48" s="20">
        <v>5</v>
      </c>
      <c r="E48" s="20">
        <v>379</v>
      </c>
      <c r="F48" s="20">
        <v>3</v>
      </c>
      <c r="G48" s="20">
        <v>647</v>
      </c>
      <c r="H48" s="20">
        <v>6</v>
      </c>
      <c r="I48" s="23">
        <v>4435</v>
      </c>
      <c r="J48" s="805" t="s">
        <v>269</v>
      </c>
      <c r="K48" s="805"/>
      <c r="L48" s="805"/>
    </row>
    <row r="49" spans="1:12" ht="13.15" customHeight="1" x14ac:dyDescent="0.25">
      <c r="A49" s="147">
        <v>38</v>
      </c>
      <c r="B49" s="31" t="s">
        <v>143</v>
      </c>
      <c r="C49" s="23">
        <v>2927</v>
      </c>
      <c r="D49" s="20" t="s">
        <v>16</v>
      </c>
      <c r="E49" s="20">
        <v>501</v>
      </c>
      <c r="F49" s="20">
        <v>2</v>
      </c>
      <c r="G49" s="20">
        <v>813</v>
      </c>
      <c r="H49" s="20">
        <v>4</v>
      </c>
      <c r="I49" s="23">
        <v>4247</v>
      </c>
      <c r="J49" s="805" t="s">
        <v>270</v>
      </c>
      <c r="K49" s="805"/>
      <c r="L49" s="805"/>
    </row>
    <row r="50" spans="1:12" ht="13.15" customHeight="1" x14ac:dyDescent="0.25">
      <c r="A50" s="147">
        <v>39</v>
      </c>
      <c r="B50" s="31" t="s">
        <v>144</v>
      </c>
      <c r="C50" s="23">
        <v>1721</v>
      </c>
      <c r="D50" s="20" t="s">
        <v>16</v>
      </c>
      <c r="E50" s="20">
        <v>243</v>
      </c>
      <c r="F50" s="20">
        <v>9</v>
      </c>
      <c r="G50" s="20">
        <v>304</v>
      </c>
      <c r="H50" s="20">
        <v>95</v>
      </c>
      <c r="I50" s="23">
        <v>2372</v>
      </c>
      <c r="J50" s="805" t="s">
        <v>271</v>
      </c>
      <c r="K50" s="805"/>
      <c r="L50" s="805"/>
    </row>
    <row r="51" spans="1:12" ht="13.15" customHeight="1" x14ac:dyDescent="0.25">
      <c r="A51" s="147">
        <v>40</v>
      </c>
      <c r="B51" s="31" t="s">
        <v>145</v>
      </c>
      <c r="C51" s="23">
        <v>10501</v>
      </c>
      <c r="D51" s="20">
        <v>1</v>
      </c>
      <c r="E51" s="23">
        <v>1367</v>
      </c>
      <c r="F51" s="20">
        <v>78</v>
      </c>
      <c r="G51" s="23">
        <v>3102</v>
      </c>
      <c r="H51" s="20">
        <v>132</v>
      </c>
      <c r="I51" s="23">
        <v>15181</v>
      </c>
      <c r="J51" s="805" t="s">
        <v>272</v>
      </c>
      <c r="K51" s="805"/>
      <c r="L51" s="805"/>
    </row>
    <row r="52" spans="1:12" ht="13.15" customHeight="1" x14ac:dyDescent="0.25">
      <c r="A52" s="147">
        <v>41</v>
      </c>
      <c r="B52" s="31" t="s">
        <v>146</v>
      </c>
      <c r="C52" s="23">
        <v>7971</v>
      </c>
      <c r="D52" s="20">
        <v>14</v>
      </c>
      <c r="E52" s="23">
        <v>1384</v>
      </c>
      <c r="F52" s="20">
        <v>35</v>
      </c>
      <c r="G52" s="23">
        <v>1984</v>
      </c>
      <c r="H52" s="20">
        <v>69</v>
      </c>
      <c r="I52" s="23">
        <v>11457</v>
      </c>
      <c r="J52" s="805" t="s">
        <v>146</v>
      </c>
      <c r="K52" s="805"/>
      <c r="L52" s="805"/>
    </row>
    <row r="53" spans="1:12" ht="13.15" customHeight="1" x14ac:dyDescent="0.25">
      <c r="A53" s="147">
        <v>42</v>
      </c>
      <c r="B53" s="31" t="s">
        <v>147</v>
      </c>
      <c r="C53" s="23">
        <v>2521</v>
      </c>
      <c r="D53" s="20" t="s">
        <v>16</v>
      </c>
      <c r="E53" s="20">
        <v>320</v>
      </c>
      <c r="F53" s="20">
        <v>56</v>
      </c>
      <c r="G53" s="20">
        <v>501</v>
      </c>
      <c r="H53" s="20">
        <v>93</v>
      </c>
      <c r="I53" s="23">
        <v>3491</v>
      </c>
      <c r="J53" s="805" t="s">
        <v>273</v>
      </c>
      <c r="K53" s="805"/>
      <c r="L53" s="805"/>
    </row>
    <row r="54" spans="1:12" ht="13.15" customHeight="1" x14ac:dyDescent="0.25">
      <c r="A54" s="147">
        <v>43</v>
      </c>
      <c r="B54" s="31" t="s">
        <v>148</v>
      </c>
      <c r="C54" s="20">
        <v>251</v>
      </c>
      <c r="D54" s="20">
        <v>1</v>
      </c>
      <c r="E54" s="20">
        <v>50</v>
      </c>
      <c r="F54" s="20" t="s">
        <v>16</v>
      </c>
      <c r="G54" s="20">
        <v>64</v>
      </c>
      <c r="H54" s="20" t="s">
        <v>16</v>
      </c>
      <c r="I54" s="20">
        <v>366</v>
      </c>
      <c r="J54" s="805" t="s">
        <v>274</v>
      </c>
      <c r="K54" s="805"/>
      <c r="L54" s="805"/>
    </row>
    <row r="55" spans="1:12" ht="13.15" customHeight="1" x14ac:dyDescent="0.25">
      <c r="A55" s="147">
        <v>44</v>
      </c>
      <c r="B55" s="31" t="s">
        <v>149</v>
      </c>
      <c r="C55" s="20">
        <v>904</v>
      </c>
      <c r="D55" s="20">
        <v>8</v>
      </c>
      <c r="E55" s="20">
        <v>138</v>
      </c>
      <c r="F55" s="20" t="s">
        <v>16</v>
      </c>
      <c r="G55" s="20">
        <v>147</v>
      </c>
      <c r="H55" s="20">
        <v>3</v>
      </c>
      <c r="I55" s="23">
        <v>1200</v>
      </c>
      <c r="J55" s="805" t="s">
        <v>275</v>
      </c>
      <c r="K55" s="805"/>
      <c r="L55" s="805"/>
    </row>
    <row r="56" spans="1:12" ht="13.15" customHeight="1" x14ac:dyDescent="0.25">
      <c r="A56" s="147">
        <v>45</v>
      </c>
      <c r="B56" s="31" t="s">
        <v>276</v>
      </c>
      <c r="C56" s="20">
        <v>878</v>
      </c>
      <c r="D56" s="20" t="s">
        <v>16</v>
      </c>
      <c r="E56" s="20">
        <v>124</v>
      </c>
      <c r="F56" s="20" t="s">
        <v>16</v>
      </c>
      <c r="G56" s="20">
        <v>184</v>
      </c>
      <c r="H56" s="20">
        <v>2</v>
      </c>
      <c r="I56" s="23">
        <v>1188</v>
      </c>
      <c r="J56" s="805" t="s">
        <v>277</v>
      </c>
      <c r="K56" s="805"/>
      <c r="L56" s="805"/>
    </row>
    <row r="57" spans="1:12" ht="13.15" customHeight="1" x14ac:dyDescent="0.25">
      <c r="A57" s="147">
        <v>46</v>
      </c>
      <c r="B57" s="31" t="s">
        <v>150</v>
      </c>
      <c r="C57" s="23">
        <v>3228</v>
      </c>
      <c r="D57" s="20">
        <v>3</v>
      </c>
      <c r="E57" s="20">
        <v>356</v>
      </c>
      <c r="F57" s="20">
        <v>2</v>
      </c>
      <c r="G57" s="20">
        <v>512</v>
      </c>
      <c r="H57" s="20">
        <v>6</v>
      </c>
      <c r="I57" s="23">
        <v>4107</v>
      </c>
      <c r="J57" s="805" t="s">
        <v>278</v>
      </c>
      <c r="K57" s="805"/>
      <c r="L57" s="805"/>
    </row>
    <row r="58" spans="1:12" ht="13.15" customHeight="1" x14ac:dyDescent="0.25">
      <c r="A58" s="147">
        <v>47</v>
      </c>
      <c r="B58" s="31" t="s">
        <v>151</v>
      </c>
      <c r="C58" s="23">
        <v>1793</v>
      </c>
      <c r="D58" s="20" t="s">
        <v>16</v>
      </c>
      <c r="E58" s="20">
        <v>241</v>
      </c>
      <c r="F58" s="20" t="s">
        <v>16</v>
      </c>
      <c r="G58" s="20">
        <v>288</v>
      </c>
      <c r="H58" s="20">
        <v>2</v>
      </c>
      <c r="I58" s="23">
        <v>2324</v>
      </c>
      <c r="J58" s="805" t="s">
        <v>279</v>
      </c>
      <c r="K58" s="805"/>
      <c r="L58" s="805"/>
    </row>
    <row r="59" spans="1:12" ht="13.15" customHeight="1" x14ac:dyDescent="0.25">
      <c r="A59" s="147">
        <v>48</v>
      </c>
      <c r="B59" s="31" t="s">
        <v>152</v>
      </c>
      <c r="C59" s="23">
        <v>1826</v>
      </c>
      <c r="D59" s="20">
        <v>1</v>
      </c>
      <c r="E59" s="20">
        <v>223</v>
      </c>
      <c r="F59" s="20">
        <v>2</v>
      </c>
      <c r="G59" s="20">
        <v>554</v>
      </c>
      <c r="H59" s="20">
        <v>2</v>
      </c>
      <c r="I59" s="23">
        <v>2608</v>
      </c>
      <c r="J59" s="805" t="s">
        <v>280</v>
      </c>
      <c r="K59" s="805"/>
      <c r="L59" s="805"/>
    </row>
    <row r="60" spans="1:12" ht="13.15" customHeight="1" x14ac:dyDescent="0.25">
      <c r="A60" s="147">
        <v>49</v>
      </c>
      <c r="B60" s="31" t="s">
        <v>153</v>
      </c>
      <c r="C60" s="20">
        <v>555</v>
      </c>
      <c r="D60" s="20">
        <v>8</v>
      </c>
      <c r="E60" s="20">
        <v>59</v>
      </c>
      <c r="F60" s="20">
        <v>2</v>
      </c>
      <c r="G60" s="20">
        <v>63</v>
      </c>
      <c r="H60" s="20">
        <v>1</v>
      </c>
      <c r="I60" s="20">
        <v>688</v>
      </c>
      <c r="J60" s="805" t="s">
        <v>281</v>
      </c>
      <c r="K60" s="805"/>
      <c r="L60" s="805"/>
    </row>
    <row r="61" spans="1:12" ht="13.15" customHeight="1" x14ac:dyDescent="0.25">
      <c r="A61" s="147">
        <v>50</v>
      </c>
      <c r="B61" s="31" t="s">
        <v>154</v>
      </c>
      <c r="C61" s="23">
        <v>1153</v>
      </c>
      <c r="D61" s="20" t="s">
        <v>16</v>
      </c>
      <c r="E61" s="20">
        <v>183</v>
      </c>
      <c r="F61" s="20" t="s">
        <v>16</v>
      </c>
      <c r="G61" s="20">
        <v>220</v>
      </c>
      <c r="H61" s="20">
        <v>6</v>
      </c>
      <c r="I61" s="23">
        <v>1562</v>
      </c>
      <c r="J61" s="805" t="s">
        <v>282</v>
      </c>
      <c r="K61" s="805"/>
      <c r="L61" s="805"/>
    </row>
    <row r="62" spans="1:12" ht="13.15" customHeight="1" x14ac:dyDescent="0.25">
      <c r="A62" s="147">
        <v>51</v>
      </c>
      <c r="B62" s="31" t="s">
        <v>155</v>
      </c>
      <c r="C62" s="23">
        <v>20969</v>
      </c>
      <c r="D62" s="20">
        <v>4</v>
      </c>
      <c r="E62" s="23">
        <v>2808</v>
      </c>
      <c r="F62" s="20">
        <v>34</v>
      </c>
      <c r="G62" s="23">
        <v>5119</v>
      </c>
      <c r="H62" s="20">
        <v>103</v>
      </c>
      <c r="I62" s="23">
        <v>29037</v>
      </c>
      <c r="J62" s="805" t="s">
        <v>283</v>
      </c>
      <c r="K62" s="805"/>
      <c r="L62" s="805"/>
    </row>
    <row r="63" spans="1:12" ht="13.15" customHeight="1" x14ac:dyDescent="0.25">
      <c r="A63" s="147">
        <v>52</v>
      </c>
      <c r="B63" s="31" t="s">
        <v>156</v>
      </c>
      <c r="C63" s="23">
        <v>1695</v>
      </c>
      <c r="D63" s="20" t="s">
        <v>16</v>
      </c>
      <c r="E63" s="20">
        <v>219</v>
      </c>
      <c r="F63" s="20">
        <v>4</v>
      </c>
      <c r="G63" s="20">
        <v>259</v>
      </c>
      <c r="H63" s="20">
        <v>7</v>
      </c>
      <c r="I63" s="23">
        <v>2184</v>
      </c>
      <c r="J63" s="805" t="s">
        <v>284</v>
      </c>
      <c r="K63" s="805"/>
      <c r="L63" s="805"/>
    </row>
    <row r="64" spans="1:12" ht="13.15" customHeight="1" x14ac:dyDescent="0.25">
      <c r="A64" s="147">
        <v>53</v>
      </c>
      <c r="B64" s="31" t="s">
        <v>2229</v>
      </c>
      <c r="C64" s="23">
        <v>1276</v>
      </c>
      <c r="D64" s="20" t="s">
        <v>16</v>
      </c>
      <c r="E64" s="20">
        <v>195</v>
      </c>
      <c r="F64" s="20">
        <v>2</v>
      </c>
      <c r="G64" s="20">
        <v>284</v>
      </c>
      <c r="H64" s="20">
        <v>9</v>
      </c>
      <c r="I64" s="23">
        <v>1766</v>
      </c>
      <c r="J64" s="805" t="s">
        <v>2230</v>
      </c>
      <c r="K64" s="805"/>
      <c r="L64" s="805"/>
    </row>
    <row r="65" spans="1:12" ht="13.15" customHeight="1" x14ac:dyDescent="0.25">
      <c r="A65" s="147">
        <v>54</v>
      </c>
      <c r="B65" s="31" t="s">
        <v>158</v>
      </c>
      <c r="C65" s="23">
        <v>1206</v>
      </c>
      <c r="D65" s="20">
        <v>1</v>
      </c>
      <c r="E65" s="20">
        <v>262</v>
      </c>
      <c r="F65" s="20">
        <v>3</v>
      </c>
      <c r="G65" s="20">
        <v>158</v>
      </c>
      <c r="H65" s="20">
        <v>8</v>
      </c>
      <c r="I65" s="23">
        <v>1638</v>
      </c>
      <c r="J65" s="805" t="s">
        <v>286</v>
      </c>
      <c r="K65" s="805"/>
      <c r="L65" s="805"/>
    </row>
    <row r="66" spans="1:12" ht="13.15" customHeight="1" x14ac:dyDescent="0.25">
      <c r="A66" s="147">
        <v>55</v>
      </c>
      <c r="B66" s="31" t="s">
        <v>159</v>
      </c>
      <c r="C66" s="23">
        <v>1569</v>
      </c>
      <c r="D66" s="20" t="s">
        <v>16</v>
      </c>
      <c r="E66" s="20">
        <v>227</v>
      </c>
      <c r="F66" s="20">
        <v>2</v>
      </c>
      <c r="G66" s="20">
        <v>306</v>
      </c>
      <c r="H66" s="20">
        <v>6</v>
      </c>
      <c r="I66" s="23">
        <v>2110</v>
      </c>
      <c r="J66" s="805" t="s">
        <v>287</v>
      </c>
      <c r="K66" s="805"/>
      <c r="L66" s="805"/>
    </row>
    <row r="67" spans="1:12" ht="13.15" customHeight="1" x14ac:dyDescent="0.25">
      <c r="A67" s="147">
        <v>56</v>
      </c>
      <c r="B67" s="31" t="s">
        <v>160</v>
      </c>
      <c r="C67" s="23">
        <v>3726</v>
      </c>
      <c r="D67" s="20" t="s">
        <v>16</v>
      </c>
      <c r="E67" s="20">
        <v>469</v>
      </c>
      <c r="F67" s="20">
        <v>22</v>
      </c>
      <c r="G67" s="20">
        <v>697</v>
      </c>
      <c r="H67" s="20">
        <v>30</v>
      </c>
      <c r="I67" s="23">
        <v>4944</v>
      </c>
      <c r="J67" s="805" t="s">
        <v>288</v>
      </c>
      <c r="K67" s="805"/>
      <c r="L67" s="805"/>
    </row>
    <row r="68" spans="1:12" ht="13.15" customHeight="1" x14ac:dyDescent="0.25">
      <c r="A68" s="147">
        <v>57</v>
      </c>
      <c r="B68" s="31" t="s">
        <v>161</v>
      </c>
      <c r="C68" s="23">
        <v>2109</v>
      </c>
      <c r="D68" s="20">
        <v>3</v>
      </c>
      <c r="E68" s="20">
        <v>325</v>
      </c>
      <c r="F68" s="20">
        <v>3</v>
      </c>
      <c r="G68" s="20">
        <v>380</v>
      </c>
      <c r="H68" s="20">
        <v>11</v>
      </c>
      <c r="I68" s="23">
        <v>2831</v>
      </c>
      <c r="J68" s="805" t="s">
        <v>289</v>
      </c>
      <c r="K68" s="805"/>
      <c r="L68" s="805"/>
    </row>
    <row r="69" spans="1:12" ht="13.15" customHeight="1" x14ac:dyDescent="0.25">
      <c r="A69" s="147">
        <v>58</v>
      </c>
      <c r="B69" s="31" t="s">
        <v>162</v>
      </c>
      <c r="C69" s="23">
        <v>1222</v>
      </c>
      <c r="D69" s="20">
        <v>10</v>
      </c>
      <c r="E69" s="20">
        <v>198</v>
      </c>
      <c r="F69" s="20" t="s">
        <v>16</v>
      </c>
      <c r="G69" s="20">
        <v>225</v>
      </c>
      <c r="H69" s="20">
        <v>5</v>
      </c>
      <c r="I69" s="23">
        <v>1660</v>
      </c>
      <c r="J69" s="805" t="s">
        <v>290</v>
      </c>
      <c r="K69" s="805"/>
      <c r="L69" s="805"/>
    </row>
    <row r="70" spans="1:12" ht="13.15" customHeight="1" x14ac:dyDescent="0.25">
      <c r="A70" s="147">
        <v>59</v>
      </c>
      <c r="B70" s="31" t="s">
        <v>163</v>
      </c>
      <c r="C70" s="23">
        <v>2781</v>
      </c>
      <c r="D70" s="20">
        <v>2</v>
      </c>
      <c r="E70" s="20">
        <v>522</v>
      </c>
      <c r="F70" s="20">
        <v>7</v>
      </c>
      <c r="G70" s="20">
        <v>497</v>
      </c>
      <c r="H70" s="20">
        <v>26</v>
      </c>
      <c r="I70" s="23">
        <v>3835</v>
      </c>
      <c r="J70" s="805" t="s">
        <v>291</v>
      </c>
      <c r="K70" s="805"/>
      <c r="L70" s="805"/>
    </row>
    <row r="71" spans="1:12" ht="13.15" customHeight="1" x14ac:dyDescent="0.25">
      <c r="A71" s="147">
        <v>60</v>
      </c>
      <c r="B71" s="31" t="s">
        <v>164</v>
      </c>
      <c r="C71" s="23">
        <v>2437</v>
      </c>
      <c r="D71" s="20">
        <v>1</v>
      </c>
      <c r="E71" s="20">
        <v>441</v>
      </c>
      <c r="F71" s="20">
        <v>94</v>
      </c>
      <c r="G71" s="20">
        <v>459</v>
      </c>
      <c r="H71" s="20">
        <v>960</v>
      </c>
      <c r="I71" s="23">
        <v>4392</v>
      </c>
      <c r="J71" s="805" t="s">
        <v>292</v>
      </c>
      <c r="K71" s="805"/>
      <c r="L71" s="805"/>
    </row>
    <row r="72" spans="1:12" ht="13.15" customHeight="1" x14ac:dyDescent="0.25">
      <c r="A72" s="147">
        <v>61</v>
      </c>
      <c r="B72" s="31" t="s">
        <v>165</v>
      </c>
      <c r="C72" s="23">
        <v>2682</v>
      </c>
      <c r="D72" s="20">
        <v>3</v>
      </c>
      <c r="E72" s="20">
        <v>259</v>
      </c>
      <c r="F72" s="20" t="s">
        <v>16</v>
      </c>
      <c r="G72" s="20">
        <v>519</v>
      </c>
      <c r="H72" s="20">
        <v>4</v>
      </c>
      <c r="I72" s="23">
        <v>3467</v>
      </c>
      <c r="J72" s="805" t="s">
        <v>293</v>
      </c>
      <c r="K72" s="805"/>
      <c r="L72" s="805"/>
    </row>
    <row r="73" spans="1:12" ht="13.15" customHeight="1" x14ac:dyDescent="0.25">
      <c r="A73" s="147">
        <v>62</v>
      </c>
      <c r="B73" s="31" t="s">
        <v>166</v>
      </c>
      <c r="C73" s="23">
        <v>2369</v>
      </c>
      <c r="D73" s="20" t="s">
        <v>16</v>
      </c>
      <c r="E73" s="20">
        <v>345</v>
      </c>
      <c r="F73" s="20">
        <v>3</v>
      </c>
      <c r="G73" s="20">
        <v>626</v>
      </c>
      <c r="H73" s="20">
        <v>12</v>
      </c>
      <c r="I73" s="23">
        <v>3355</v>
      </c>
      <c r="J73" s="805" t="s">
        <v>294</v>
      </c>
      <c r="K73" s="805"/>
      <c r="L73" s="805"/>
    </row>
    <row r="74" spans="1:12" ht="13.15" customHeight="1" x14ac:dyDescent="0.25">
      <c r="A74" s="147">
        <v>63</v>
      </c>
      <c r="B74" s="31" t="s">
        <v>167</v>
      </c>
      <c r="C74" s="20">
        <v>1021</v>
      </c>
      <c r="D74" s="20" t="s">
        <v>16</v>
      </c>
      <c r="E74" s="20">
        <v>115</v>
      </c>
      <c r="F74" s="20">
        <v>1</v>
      </c>
      <c r="G74" s="20">
        <v>103</v>
      </c>
      <c r="H74" s="20">
        <v>4</v>
      </c>
      <c r="I74" s="23">
        <v>1244</v>
      </c>
      <c r="J74" s="805" t="s">
        <v>295</v>
      </c>
      <c r="K74" s="805"/>
      <c r="L74" s="805"/>
    </row>
    <row r="75" spans="1:12" ht="13.15" customHeight="1" x14ac:dyDescent="0.25">
      <c r="A75" s="147">
        <v>64</v>
      </c>
      <c r="B75" s="31" t="s">
        <v>168</v>
      </c>
      <c r="C75" s="20">
        <v>465</v>
      </c>
      <c r="D75" s="20" t="s">
        <v>16</v>
      </c>
      <c r="E75" s="20">
        <v>79</v>
      </c>
      <c r="F75" s="20">
        <v>6</v>
      </c>
      <c r="G75" s="20">
        <v>87</v>
      </c>
      <c r="H75" s="20">
        <v>8</v>
      </c>
      <c r="I75" s="20">
        <v>645</v>
      </c>
      <c r="J75" s="805" t="s">
        <v>168</v>
      </c>
      <c r="K75" s="805"/>
      <c r="L75" s="805"/>
    </row>
    <row r="76" spans="1:12" ht="13.15" customHeight="1" x14ac:dyDescent="0.25">
      <c r="A76" s="147">
        <v>65</v>
      </c>
      <c r="B76" s="31" t="s">
        <v>169</v>
      </c>
      <c r="C76" s="20">
        <v>156</v>
      </c>
      <c r="D76" s="20" t="s">
        <v>16</v>
      </c>
      <c r="E76" s="20">
        <v>16</v>
      </c>
      <c r="F76" s="20" t="s">
        <v>16</v>
      </c>
      <c r="G76" s="20">
        <v>20</v>
      </c>
      <c r="H76" s="20" t="s">
        <v>16</v>
      </c>
      <c r="I76" s="20">
        <v>192</v>
      </c>
      <c r="J76" s="805" t="s">
        <v>296</v>
      </c>
      <c r="K76" s="805"/>
      <c r="L76" s="805"/>
    </row>
    <row r="77" spans="1:12" ht="13.15" customHeight="1" x14ac:dyDescent="0.25">
      <c r="A77" s="147">
        <v>66</v>
      </c>
      <c r="B77" s="31" t="s">
        <v>170</v>
      </c>
      <c r="C77" s="23">
        <v>1333</v>
      </c>
      <c r="D77" s="20" t="s">
        <v>16</v>
      </c>
      <c r="E77" s="20">
        <v>220</v>
      </c>
      <c r="F77" s="20">
        <v>8</v>
      </c>
      <c r="G77" s="20">
        <v>372</v>
      </c>
      <c r="H77" s="20">
        <v>17</v>
      </c>
      <c r="I77" s="23">
        <v>1950</v>
      </c>
      <c r="J77" s="805" t="s">
        <v>297</v>
      </c>
      <c r="K77" s="805"/>
      <c r="L77" s="805"/>
    </row>
    <row r="78" spans="1:12" ht="13.15" customHeight="1" x14ac:dyDescent="0.25">
      <c r="A78" s="147">
        <v>67</v>
      </c>
      <c r="B78" s="31" t="s">
        <v>171</v>
      </c>
      <c r="C78" s="23">
        <v>2305</v>
      </c>
      <c r="D78" s="20">
        <v>1</v>
      </c>
      <c r="E78" s="20">
        <v>488</v>
      </c>
      <c r="F78" s="20">
        <v>32</v>
      </c>
      <c r="G78" s="20">
        <v>388</v>
      </c>
      <c r="H78" s="20">
        <v>51</v>
      </c>
      <c r="I78" s="23">
        <v>3265</v>
      </c>
      <c r="J78" s="805" t="s">
        <v>298</v>
      </c>
      <c r="K78" s="805"/>
      <c r="L78" s="805"/>
    </row>
    <row r="79" spans="1:12" ht="13.15" customHeight="1" x14ac:dyDescent="0.25">
      <c r="A79" s="147">
        <v>68</v>
      </c>
      <c r="B79" s="31" t="s">
        <v>172</v>
      </c>
      <c r="C79" s="20">
        <v>279</v>
      </c>
      <c r="D79" s="20" t="s">
        <v>16</v>
      </c>
      <c r="E79" s="20">
        <v>6</v>
      </c>
      <c r="F79" s="20" t="s">
        <v>16</v>
      </c>
      <c r="G79" s="20">
        <v>49</v>
      </c>
      <c r="H79" s="20" t="s">
        <v>16</v>
      </c>
      <c r="I79" s="20">
        <v>334</v>
      </c>
      <c r="J79" s="805" t="s">
        <v>299</v>
      </c>
      <c r="K79" s="805"/>
      <c r="L79" s="805"/>
    </row>
    <row r="80" spans="1:12" ht="13.15" customHeight="1" x14ac:dyDescent="0.25">
      <c r="A80" s="147">
        <v>69</v>
      </c>
      <c r="B80" s="31" t="s">
        <v>173</v>
      </c>
      <c r="C80" s="20">
        <v>169</v>
      </c>
      <c r="D80" s="20" t="s">
        <v>16</v>
      </c>
      <c r="E80" s="20">
        <v>30</v>
      </c>
      <c r="F80" s="20" t="s">
        <v>16</v>
      </c>
      <c r="G80" s="20">
        <v>32</v>
      </c>
      <c r="H80" s="20" t="s">
        <v>16</v>
      </c>
      <c r="I80" s="20">
        <v>231</v>
      </c>
      <c r="J80" s="805" t="s">
        <v>300</v>
      </c>
      <c r="K80" s="805"/>
      <c r="L80" s="805"/>
    </row>
    <row r="81" spans="1:12" ht="13.15" customHeight="1" x14ac:dyDescent="0.25">
      <c r="A81" s="147">
        <v>70</v>
      </c>
      <c r="B81" s="31" t="s">
        <v>174</v>
      </c>
      <c r="C81" s="23">
        <v>2802</v>
      </c>
      <c r="D81" s="20">
        <v>18</v>
      </c>
      <c r="E81" s="20">
        <v>305</v>
      </c>
      <c r="F81" s="20">
        <v>2</v>
      </c>
      <c r="G81" s="20">
        <v>513</v>
      </c>
      <c r="H81" s="20">
        <v>11</v>
      </c>
      <c r="I81" s="23">
        <v>3651</v>
      </c>
      <c r="J81" s="805" t="s">
        <v>301</v>
      </c>
      <c r="K81" s="805"/>
      <c r="L81" s="805"/>
    </row>
    <row r="82" spans="1:12" ht="13.15" customHeight="1" x14ac:dyDescent="0.25">
      <c r="A82" s="147">
        <v>71</v>
      </c>
      <c r="B82" s="31" t="s">
        <v>175</v>
      </c>
      <c r="C82" s="23">
        <v>1694</v>
      </c>
      <c r="D82" s="20" t="s">
        <v>16</v>
      </c>
      <c r="E82" s="20">
        <v>229</v>
      </c>
      <c r="F82" s="20">
        <v>2</v>
      </c>
      <c r="G82" s="20">
        <v>273</v>
      </c>
      <c r="H82" s="20">
        <v>6</v>
      </c>
      <c r="I82" s="23">
        <v>2204</v>
      </c>
      <c r="J82" s="805" t="s">
        <v>302</v>
      </c>
      <c r="K82" s="805"/>
      <c r="L82" s="805"/>
    </row>
    <row r="83" spans="1:12" ht="13.15" customHeight="1" x14ac:dyDescent="0.25">
      <c r="A83" s="147">
        <v>72</v>
      </c>
      <c r="B83" s="31" t="s">
        <v>176</v>
      </c>
      <c r="C83" s="23">
        <v>5081</v>
      </c>
      <c r="D83" s="20">
        <v>18</v>
      </c>
      <c r="E83" s="20">
        <v>878</v>
      </c>
      <c r="F83" s="20">
        <v>21</v>
      </c>
      <c r="G83" s="20">
        <v>938</v>
      </c>
      <c r="H83" s="20">
        <v>76</v>
      </c>
      <c r="I83" s="23">
        <v>7012</v>
      </c>
      <c r="J83" s="805" t="s">
        <v>303</v>
      </c>
      <c r="K83" s="805"/>
      <c r="L83" s="805"/>
    </row>
    <row r="84" spans="1:12" ht="13.15" customHeight="1" x14ac:dyDescent="0.25">
      <c r="A84" s="147">
        <v>73</v>
      </c>
      <c r="B84" s="31" t="s">
        <v>177</v>
      </c>
      <c r="C84" s="20">
        <v>831</v>
      </c>
      <c r="D84" s="20" t="s">
        <v>16</v>
      </c>
      <c r="E84" s="20">
        <v>110</v>
      </c>
      <c r="F84" s="20" t="s">
        <v>16</v>
      </c>
      <c r="G84" s="20">
        <v>238</v>
      </c>
      <c r="H84" s="20">
        <v>1</v>
      </c>
      <c r="I84" s="23">
        <v>1180</v>
      </c>
      <c r="J84" s="805" t="s">
        <v>304</v>
      </c>
      <c r="K84" s="805"/>
      <c r="L84" s="805"/>
    </row>
    <row r="85" spans="1:12" ht="13.15" customHeight="1" x14ac:dyDescent="0.25">
      <c r="A85" s="147">
        <v>74</v>
      </c>
      <c r="B85" s="31" t="s">
        <v>178</v>
      </c>
      <c r="C85" s="23">
        <v>1927</v>
      </c>
      <c r="D85" s="20">
        <v>1</v>
      </c>
      <c r="E85" s="20">
        <v>276</v>
      </c>
      <c r="F85" s="20">
        <v>4</v>
      </c>
      <c r="G85" s="20">
        <v>264</v>
      </c>
      <c r="H85" s="20">
        <v>10</v>
      </c>
      <c r="I85" s="23">
        <v>2482</v>
      </c>
      <c r="J85" s="805" t="s">
        <v>305</v>
      </c>
      <c r="K85" s="805"/>
      <c r="L85" s="805"/>
    </row>
    <row r="86" spans="1:12" ht="13.15" customHeight="1" x14ac:dyDescent="0.25">
      <c r="A86" s="147">
        <v>75</v>
      </c>
      <c r="B86" s="31" t="s">
        <v>179</v>
      </c>
      <c r="C86" s="20">
        <v>876</v>
      </c>
      <c r="D86" s="20" t="s">
        <v>16</v>
      </c>
      <c r="E86" s="20">
        <v>142</v>
      </c>
      <c r="F86" s="20" t="s">
        <v>16</v>
      </c>
      <c r="G86" s="20">
        <v>233</v>
      </c>
      <c r="H86" s="20">
        <v>3</v>
      </c>
      <c r="I86" s="23">
        <v>1254</v>
      </c>
      <c r="J86" s="805" t="s">
        <v>306</v>
      </c>
      <c r="K86" s="805"/>
      <c r="L86" s="805"/>
    </row>
    <row r="87" spans="1:12" ht="13.15" customHeight="1" x14ac:dyDescent="0.25">
      <c r="A87" s="147">
        <v>76</v>
      </c>
      <c r="B87" s="31" t="s">
        <v>307</v>
      </c>
      <c r="C87" s="23">
        <v>2268</v>
      </c>
      <c r="D87" s="20">
        <v>6</v>
      </c>
      <c r="E87" s="20">
        <v>313</v>
      </c>
      <c r="F87" s="20">
        <v>56</v>
      </c>
      <c r="G87" s="20">
        <v>307</v>
      </c>
      <c r="H87" s="20">
        <v>96</v>
      </c>
      <c r="I87" s="23">
        <v>3046</v>
      </c>
      <c r="J87" s="805" t="s">
        <v>308</v>
      </c>
      <c r="K87" s="805"/>
      <c r="L87" s="805"/>
    </row>
    <row r="88" spans="1:12" ht="13.15" customHeight="1" x14ac:dyDescent="0.25">
      <c r="A88" s="147">
        <v>77</v>
      </c>
      <c r="B88" s="31" t="s">
        <v>180</v>
      </c>
      <c r="C88" s="23">
        <v>1890</v>
      </c>
      <c r="D88" s="20" t="s">
        <v>16</v>
      </c>
      <c r="E88" s="20">
        <v>283</v>
      </c>
      <c r="F88" s="20">
        <v>34</v>
      </c>
      <c r="G88" s="20">
        <v>371</v>
      </c>
      <c r="H88" s="20">
        <v>44</v>
      </c>
      <c r="I88" s="23">
        <v>2622</v>
      </c>
      <c r="J88" s="805" t="s">
        <v>309</v>
      </c>
      <c r="K88" s="805"/>
      <c r="L88" s="805"/>
    </row>
    <row r="89" spans="1:12" ht="13.15" customHeight="1" x14ac:dyDescent="0.25">
      <c r="A89" s="147">
        <v>79</v>
      </c>
      <c r="B89" s="31" t="s">
        <v>181</v>
      </c>
      <c r="C89" s="23">
        <v>2052</v>
      </c>
      <c r="D89" s="20">
        <v>12</v>
      </c>
      <c r="E89" s="20">
        <v>352</v>
      </c>
      <c r="F89" s="20">
        <v>3</v>
      </c>
      <c r="G89" s="20">
        <v>396</v>
      </c>
      <c r="H89" s="20">
        <v>14</v>
      </c>
      <c r="I89" s="23">
        <v>2829</v>
      </c>
      <c r="J89" s="805" t="s">
        <v>310</v>
      </c>
      <c r="K89" s="805"/>
      <c r="L89" s="805"/>
    </row>
    <row r="90" spans="1:12" ht="13.15" customHeight="1" x14ac:dyDescent="0.25">
      <c r="A90" s="147">
        <v>80</v>
      </c>
      <c r="B90" s="31" t="s">
        <v>182</v>
      </c>
      <c r="C90" s="23">
        <v>2226</v>
      </c>
      <c r="D90" s="20" t="s">
        <v>16</v>
      </c>
      <c r="E90" s="20">
        <v>361</v>
      </c>
      <c r="F90" s="20">
        <v>1</v>
      </c>
      <c r="G90" s="20">
        <v>409</v>
      </c>
      <c r="H90" s="20">
        <v>5</v>
      </c>
      <c r="I90" s="23">
        <v>3002</v>
      </c>
      <c r="J90" s="805" t="s">
        <v>311</v>
      </c>
      <c r="K90" s="805"/>
      <c r="L90" s="805"/>
    </row>
    <row r="91" spans="1:12" ht="13.15" customHeight="1" x14ac:dyDescent="0.25">
      <c r="A91" s="147">
        <v>81</v>
      </c>
      <c r="B91" s="31" t="s">
        <v>183</v>
      </c>
      <c r="C91" s="23">
        <v>2320</v>
      </c>
      <c r="D91" s="20">
        <v>2</v>
      </c>
      <c r="E91" s="20">
        <v>571</v>
      </c>
      <c r="F91" s="20">
        <v>11</v>
      </c>
      <c r="G91" s="20">
        <v>444</v>
      </c>
      <c r="H91" s="20">
        <v>18</v>
      </c>
      <c r="I91" s="23">
        <v>3366</v>
      </c>
      <c r="J91" s="805" t="s">
        <v>312</v>
      </c>
      <c r="K91" s="805"/>
      <c r="L91" s="805"/>
    </row>
    <row r="92" spans="1:12" ht="13.15" customHeight="1" x14ac:dyDescent="0.25">
      <c r="A92" s="147">
        <v>82</v>
      </c>
      <c r="B92" s="31" t="s">
        <v>184</v>
      </c>
      <c r="C92" s="23">
        <v>1049</v>
      </c>
      <c r="D92" s="20" t="s">
        <v>16</v>
      </c>
      <c r="E92" s="20">
        <v>237</v>
      </c>
      <c r="F92" s="20" t="s">
        <v>16</v>
      </c>
      <c r="G92" s="20">
        <v>142</v>
      </c>
      <c r="H92" s="20">
        <v>4</v>
      </c>
      <c r="I92" s="23">
        <v>1432</v>
      </c>
      <c r="J92" s="805" t="s">
        <v>313</v>
      </c>
      <c r="K92" s="805"/>
      <c r="L92" s="805"/>
    </row>
    <row r="93" spans="1:12" ht="13.15" customHeight="1" x14ac:dyDescent="0.25">
      <c r="A93" s="147">
        <v>83</v>
      </c>
      <c r="B93" s="31" t="s">
        <v>185</v>
      </c>
      <c r="C93" s="23">
        <v>1892</v>
      </c>
      <c r="D93" s="20">
        <v>9</v>
      </c>
      <c r="E93" s="20">
        <v>266</v>
      </c>
      <c r="F93" s="20" t="s">
        <v>16</v>
      </c>
      <c r="G93" s="20">
        <v>332</v>
      </c>
      <c r="H93" s="20">
        <v>6</v>
      </c>
      <c r="I93" s="23">
        <v>2505</v>
      </c>
      <c r="J93" s="805" t="s">
        <v>314</v>
      </c>
      <c r="K93" s="805"/>
      <c r="L93" s="805"/>
    </row>
    <row r="94" spans="1:12" ht="13.15" customHeight="1" x14ac:dyDescent="0.25">
      <c r="A94" s="147">
        <v>84</v>
      </c>
      <c r="B94" s="31" t="s">
        <v>186</v>
      </c>
      <c r="C94" s="20">
        <v>1036</v>
      </c>
      <c r="D94" s="20" t="s">
        <v>16</v>
      </c>
      <c r="E94" s="20">
        <v>215</v>
      </c>
      <c r="F94" s="20">
        <v>3</v>
      </c>
      <c r="G94" s="20">
        <v>268</v>
      </c>
      <c r="H94" s="20">
        <v>17</v>
      </c>
      <c r="I94" s="23">
        <v>1539</v>
      </c>
      <c r="J94" s="805" t="s">
        <v>315</v>
      </c>
      <c r="K94" s="805"/>
      <c r="L94" s="805"/>
    </row>
    <row r="95" spans="1:12" ht="13.15" customHeight="1" x14ac:dyDescent="0.25">
      <c r="A95" s="147">
        <v>85</v>
      </c>
      <c r="B95" s="31" t="s">
        <v>187</v>
      </c>
      <c r="C95" s="23">
        <v>1232</v>
      </c>
      <c r="D95" s="20" t="s">
        <v>16</v>
      </c>
      <c r="E95" s="20">
        <v>137</v>
      </c>
      <c r="F95" s="20" t="s">
        <v>16</v>
      </c>
      <c r="G95" s="20">
        <v>184</v>
      </c>
      <c r="H95" s="20" t="s">
        <v>16</v>
      </c>
      <c r="I95" s="23">
        <v>1553</v>
      </c>
      <c r="J95" s="805" t="s">
        <v>316</v>
      </c>
      <c r="K95" s="805"/>
      <c r="L95" s="805"/>
    </row>
    <row r="96" spans="1:12" ht="13.15" customHeight="1" x14ac:dyDescent="0.25">
      <c r="A96" s="147">
        <v>86</v>
      </c>
      <c r="B96" s="31" t="s">
        <v>188</v>
      </c>
      <c r="C96" s="23">
        <v>4337</v>
      </c>
      <c r="D96" s="20">
        <v>1</v>
      </c>
      <c r="E96" s="20">
        <v>730</v>
      </c>
      <c r="F96" s="20">
        <v>40</v>
      </c>
      <c r="G96" s="23">
        <v>1106</v>
      </c>
      <c r="H96" s="20">
        <v>99</v>
      </c>
      <c r="I96" s="23">
        <v>6313</v>
      </c>
      <c r="J96" s="805" t="s">
        <v>317</v>
      </c>
      <c r="K96" s="805"/>
      <c r="L96" s="805"/>
    </row>
    <row r="97" spans="1:12" ht="13.15" customHeight="1" x14ac:dyDescent="0.25">
      <c r="A97" s="147">
        <v>87</v>
      </c>
      <c r="B97" s="31" t="s">
        <v>189</v>
      </c>
      <c r="C97" s="23">
        <v>1872</v>
      </c>
      <c r="D97" s="20">
        <v>3</v>
      </c>
      <c r="E97" s="20">
        <v>260</v>
      </c>
      <c r="F97" s="20">
        <v>1</v>
      </c>
      <c r="G97" s="20">
        <v>743</v>
      </c>
      <c r="H97" s="20">
        <v>2</v>
      </c>
      <c r="I97" s="23">
        <v>2881</v>
      </c>
      <c r="J97" s="805" t="s">
        <v>318</v>
      </c>
      <c r="K97" s="805"/>
      <c r="L97" s="805"/>
    </row>
    <row r="98" spans="1:12" ht="13.15" customHeight="1" x14ac:dyDescent="0.25">
      <c r="A98" s="147">
        <v>88</v>
      </c>
      <c r="B98" s="31" t="s">
        <v>190</v>
      </c>
      <c r="C98" s="20">
        <v>882</v>
      </c>
      <c r="D98" s="20" t="s">
        <v>16</v>
      </c>
      <c r="E98" s="20">
        <v>119</v>
      </c>
      <c r="F98" s="20" t="s">
        <v>16</v>
      </c>
      <c r="G98" s="20">
        <v>113</v>
      </c>
      <c r="H98" s="20">
        <v>1</v>
      </c>
      <c r="I98" s="23">
        <v>1115</v>
      </c>
      <c r="J98" s="805" t="s">
        <v>319</v>
      </c>
      <c r="K98" s="805"/>
      <c r="L98" s="805"/>
    </row>
    <row r="99" spans="1:12" ht="13.15" customHeight="1" x14ac:dyDescent="0.25">
      <c r="A99" s="147">
        <v>89</v>
      </c>
      <c r="B99" s="31" t="s">
        <v>191</v>
      </c>
      <c r="C99" s="23">
        <v>1732</v>
      </c>
      <c r="D99" s="20">
        <v>5</v>
      </c>
      <c r="E99" s="20">
        <v>188</v>
      </c>
      <c r="F99" s="20" t="s">
        <v>16</v>
      </c>
      <c r="G99" s="20">
        <v>236</v>
      </c>
      <c r="H99" s="20">
        <v>1</v>
      </c>
      <c r="I99" s="23">
        <v>2162</v>
      </c>
      <c r="J99" s="805" t="s">
        <v>320</v>
      </c>
      <c r="K99" s="805"/>
      <c r="L99" s="805"/>
    </row>
    <row r="100" spans="1:12" ht="13.15" customHeight="1" x14ac:dyDescent="0.25">
      <c r="A100" s="147">
        <v>91</v>
      </c>
      <c r="B100" s="31" t="s">
        <v>192</v>
      </c>
      <c r="C100" s="20">
        <v>731</v>
      </c>
      <c r="D100" s="20" t="s">
        <v>16</v>
      </c>
      <c r="E100" s="20">
        <v>116</v>
      </c>
      <c r="F100" s="20" t="s">
        <v>16</v>
      </c>
      <c r="G100" s="20">
        <v>81</v>
      </c>
      <c r="H100" s="20">
        <v>2</v>
      </c>
      <c r="I100" s="20">
        <v>930</v>
      </c>
      <c r="J100" s="805" t="s">
        <v>321</v>
      </c>
      <c r="K100" s="805"/>
      <c r="L100" s="805"/>
    </row>
    <row r="101" spans="1:12" ht="13.15" customHeight="1" x14ac:dyDescent="0.25">
      <c r="A101" s="147">
        <v>92</v>
      </c>
      <c r="B101" s="31" t="s">
        <v>193</v>
      </c>
      <c r="C101" s="23">
        <v>1102</v>
      </c>
      <c r="D101" s="20">
        <v>35</v>
      </c>
      <c r="E101" s="20">
        <v>156</v>
      </c>
      <c r="F101" s="20" t="s">
        <v>16</v>
      </c>
      <c r="G101" s="20">
        <v>201</v>
      </c>
      <c r="H101" s="20">
        <v>4</v>
      </c>
      <c r="I101" s="23">
        <v>1498</v>
      </c>
      <c r="J101" s="805" t="s">
        <v>322</v>
      </c>
      <c r="K101" s="805"/>
      <c r="L101" s="805"/>
    </row>
    <row r="102" spans="1:12" ht="13.15" customHeight="1" x14ac:dyDescent="0.25">
      <c r="A102" s="147">
        <v>93</v>
      </c>
      <c r="B102" s="31" t="s">
        <v>194</v>
      </c>
      <c r="C102" s="23">
        <v>3840</v>
      </c>
      <c r="D102" s="20">
        <v>4</v>
      </c>
      <c r="E102" s="20">
        <v>576</v>
      </c>
      <c r="F102" s="20">
        <v>3</v>
      </c>
      <c r="G102" s="20">
        <v>676</v>
      </c>
      <c r="H102" s="20">
        <v>15</v>
      </c>
      <c r="I102" s="23">
        <v>5114</v>
      </c>
      <c r="J102" s="805" t="s">
        <v>323</v>
      </c>
      <c r="K102" s="805"/>
      <c r="L102" s="805"/>
    </row>
    <row r="103" spans="1:12" ht="13.15" customHeight="1" x14ac:dyDescent="0.25">
      <c r="A103" s="147">
        <v>94</v>
      </c>
      <c r="B103" s="31" t="s">
        <v>195</v>
      </c>
      <c r="C103" s="23">
        <v>1084</v>
      </c>
      <c r="D103" s="20">
        <v>1</v>
      </c>
      <c r="E103" s="20">
        <v>101</v>
      </c>
      <c r="F103" s="20">
        <v>50</v>
      </c>
      <c r="G103" s="20">
        <v>177</v>
      </c>
      <c r="H103" s="20">
        <v>68</v>
      </c>
      <c r="I103" s="23">
        <v>1481</v>
      </c>
      <c r="J103" s="805" t="s">
        <v>324</v>
      </c>
      <c r="K103" s="805"/>
      <c r="L103" s="805"/>
    </row>
    <row r="104" spans="1:12" ht="13.15" customHeight="1" x14ac:dyDescent="0.25">
      <c r="A104" s="147">
        <v>95</v>
      </c>
      <c r="B104" s="31" t="s">
        <v>196</v>
      </c>
      <c r="C104" s="20">
        <v>740</v>
      </c>
      <c r="D104" s="20">
        <v>3</v>
      </c>
      <c r="E104" s="20">
        <v>56</v>
      </c>
      <c r="F104" s="20" t="s">
        <v>16</v>
      </c>
      <c r="G104" s="20">
        <v>132</v>
      </c>
      <c r="H104" s="20">
        <v>1</v>
      </c>
      <c r="I104" s="20">
        <v>932</v>
      </c>
      <c r="J104" s="805" t="s">
        <v>325</v>
      </c>
      <c r="K104" s="805"/>
      <c r="L104" s="805"/>
    </row>
    <row r="105" spans="1:12" ht="13.15" customHeight="1" x14ac:dyDescent="0.25">
      <c r="A105" s="147">
        <v>96</v>
      </c>
      <c r="B105" s="31" t="s">
        <v>197</v>
      </c>
      <c r="C105" s="23">
        <v>1148</v>
      </c>
      <c r="D105" s="20" t="s">
        <v>16</v>
      </c>
      <c r="E105" s="20">
        <v>171</v>
      </c>
      <c r="F105" s="20" t="s">
        <v>16</v>
      </c>
      <c r="G105" s="20">
        <v>202</v>
      </c>
      <c r="H105" s="20">
        <v>7</v>
      </c>
      <c r="I105" s="23">
        <v>1528</v>
      </c>
      <c r="J105" s="805" t="s">
        <v>326</v>
      </c>
      <c r="K105" s="805"/>
      <c r="L105" s="805"/>
    </row>
    <row r="106" spans="1:12" ht="13.15" customHeight="1" x14ac:dyDescent="0.25">
      <c r="A106" s="147">
        <v>97</v>
      </c>
      <c r="B106" s="31" t="s">
        <v>198</v>
      </c>
      <c r="C106" s="23">
        <v>3206</v>
      </c>
      <c r="D106" s="20">
        <v>4</v>
      </c>
      <c r="E106" s="20">
        <v>412</v>
      </c>
      <c r="F106" s="20">
        <v>19</v>
      </c>
      <c r="G106" s="20">
        <v>671</v>
      </c>
      <c r="H106" s="20">
        <v>45</v>
      </c>
      <c r="I106" s="23">
        <v>4357</v>
      </c>
      <c r="J106" s="805" t="s">
        <v>327</v>
      </c>
      <c r="K106" s="805"/>
      <c r="L106" s="805"/>
    </row>
    <row r="107" spans="1:12" ht="13.15" customHeight="1" x14ac:dyDescent="0.25">
      <c r="A107" s="147">
        <v>98</v>
      </c>
      <c r="B107" s="31" t="s">
        <v>328</v>
      </c>
      <c r="C107" s="23">
        <v>2364</v>
      </c>
      <c r="D107" s="20" t="s">
        <v>16</v>
      </c>
      <c r="E107" s="20">
        <v>347</v>
      </c>
      <c r="F107" s="20">
        <v>6</v>
      </c>
      <c r="G107" s="20">
        <v>586</v>
      </c>
      <c r="H107" s="20">
        <v>9</v>
      </c>
      <c r="I107" s="23">
        <v>3312</v>
      </c>
      <c r="J107" s="805" t="s">
        <v>329</v>
      </c>
      <c r="K107" s="805"/>
      <c r="L107" s="805"/>
    </row>
    <row r="108" spans="1:12" ht="13.15" customHeight="1" x14ac:dyDescent="0.25">
      <c r="A108" s="147">
        <v>99</v>
      </c>
      <c r="B108" s="31" t="s">
        <v>199</v>
      </c>
      <c r="C108" s="23">
        <v>1362</v>
      </c>
      <c r="D108" s="20">
        <v>3</v>
      </c>
      <c r="E108" s="20">
        <v>186</v>
      </c>
      <c r="F108" s="20">
        <v>3</v>
      </c>
      <c r="G108" s="20">
        <v>388</v>
      </c>
      <c r="H108" s="20">
        <v>11</v>
      </c>
      <c r="I108" s="23">
        <v>1953</v>
      </c>
      <c r="J108" s="805" t="s">
        <v>330</v>
      </c>
      <c r="K108" s="805"/>
      <c r="L108" s="805"/>
    </row>
    <row r="109" spans="1:12" ht="13.15" customHeight="1" x14ac:dyDescent="0.25">
      <c r="A109" s="147">
        <v>100</v>
      </c>
      <c r="B109" s="31" t="s">
        <v>200</v>
      </c>
      <c r="C109" s="20">
        <v>616</v>
      </c>
      <c r="D109" s="20">
        <v>1</v>
      </c>
      <c r="E109" s="20">
        <v>112</v>
      </c>
      <c r="F109" s="20">
        <v>1</v>
      </c>
      <c r="G109" s="20">
        <v>90</v>
      </c>
      <c r="H109" s="20">
        <v>2</v>
      </c>
      <c r="I109" s="20">
        <v>822</v>
      </c>
      <c r="J109" s="805" t="s">
        <v>331</v>
      </c>
      <c r="K109" s="805"/>
      <c r="L109" s="805"/>
    </row>
    <row r="110" spans="1:12" ht="13.15" customHeight="1" x14ac:dyDescent="0.25">
      <c r="A110" s="147">
        <v>101</v>
      </c>
      <c r="B110" s="31" t="s">
        <v>201</v>
      </c>
      <c r="C110" s="23">
        <v>1774</v>
      </c>
      <c r="D110" s="20">
        <v>4</v>
      </c>
      <c r="E110" s="20">
        <v>262</v>
      </c>
      <c r="F110" s="20">
        <v>2</v>
      </c>
      <c r="G110" s="20">
        <v>577</v>
      </c>
      <c r="H110" s="20">
        <v>6</v>
      </c>
      <c r="I110" s="23">
        <v>2625</v>
      </c>
      <c r="J110" s="805" t="s">
        <v>332</v>
      </c>
      <c r="K110" s="805"/>
      <c r="L110" s="805"/>
    </row>
    <row r="111" spans="1:12" ht="13.15" customHeight="1" x14ac:dyDescent="0.25">
      <c r="A111" s="147">
        <v>102</v>
      </c>
      <c r="B111" s="31" t="s">
        <v>202</v>
      </c>
      <c r="C111" s="20">
        <v>666</v>
      </c>
      <c r="D111" s="20" t="s">
        <v>16</v>
      </c>
      <c r="E111" s="20">
        <v>104</v>
      </c>
      <c r="F111" s="20">
        <v>3</v>
      </c>
      <c r="G111" s="20">
        <v>89</v>
      </c>
      <c r="H111" s="20">
        <v>1</v>
      </c>
      <c r="I111" s="20">
        <v>863</v>
      </c>
      <c r="J111" s="805" t="s">
        <v>333</v>
      </c>
      <c r="K111" s="805"/>
      <c r="L111" s="805"/>
    </row>
    <row r="112" spans="1:12" ht="13.15" customHeight="1" x14ac:dyDescent="0.25">
      <c r="A112" s="147">
        <v>103</v>
      </c>
      <c r="B112" s="31" t="s">
        <v>203</v>
      </c>
      <c r="C112" s="20">
        <v>587</v>
      </c>
      <c r="D112" s="20" t="s">
        <v>16</v>
      </c>
      <c r="E112" s="20">
        <v>38</v>
      </c>
      <c r="F112" s="20" t="s">
        <v>16</v>
      </c>
      <c r="G112" s="20">
        <v>74</v>
      </c>
      <c r="H112" s="20" t="s">
        <v>16</v>
      </c>
      <c r="I112" s="20">
        <v>699</v>
      </c>
      <c r="J112" s="805" t="s">
        <v>334</v>
      </c>
      <c r="K112" s="805"/>
      <c r="L112" s="805"/>
    </row>
    <row r="113" spans="1:12" ht="13.15" customHeight="1" x14ac:dyDescent="0.25">
      <c r="A113" s="147">
        <v>104</v>
      </c>
      <c r="B113" s="31" t="s">
        <v>204</v>
      </c>
      <c r="C113" s="23">
        <v>1778</v>
      </c>
      <c r="D113" s="20">
        <v>10</v>
      </c>
      <c r="E113" s="20">
        <v>225</v>
      </c>
      <c r="F113" s="20" t="s">
        <v>16</v>
      </c>
      <c r="G113" s="20">
        <v>300</v>
      </c>
      <c r="H113" s="20">
        <v>3</v>
      </c>
      <c r="I113" s="23">
        <v>2316</v>
      </c>
      <c r="J113" s="805" t="s">
        <v>335</v>
      </c>
      <c r="K113" s="805"/>
      <c r="L113" s="805"/>
    </row>
    <row r="114" spans="1:12" ht="13.15" customHeight="1" x14ac:dyDescent="0.25">
      <c r="A114" s="147">
        <v>105</v>
      </c>
      <c r="B114" s="31" t="s">
        <v>205</v>
      </c>
      <c r="C114" s="20">
        <v>699</v>
      </c>
      <c r="D114" s="20" t="s">
        <v>16</v>
      </c>
      <c r="E114" s="20">
        <v>72</v>
      </c>
      <c r="F114" s="20">
        <v>1</v>
      </c>
      <c r="G114" s="20">
        <v>177</v>
      </c>
      <c r="H114" s="20">
        <v>2</v>
      </c>
      <c r="I114" s="20">
        <v>951</v>
      </c>
      <c r="J114" s="805" t="s">
        <v>336</v>
      </c>
      <c r="K114" s="805"/>
      <c r="L114" s="805"/>
    </row>
    <row r="115" spans="1:12" ht="13.15" customHeight="1" x14ac:dyDescent="0.25">
      <c r="A115" s="147">
        <v>106</v>
      </c>
      <c r="B115" s="31" t="s">
        <v>206</v>
      </c>
      <c r="C115" s="23">
        <v>1892</v>
      </c>
      <c r="D115" s="20">
        <v>3</v>
      </c>
      <c r="E115" s="20">
        <v>318</v>
      </c>
      <c r="F115" s="20">
        <v>18</v>
      </c>
      <c r="G115" s="20">
        <v>299</v>
      </c>
      <c r="H115" s="20">
        <v>35</v>
      </c>
      <c r="I115" s="23">
        <v>2565</v>
      </c>
      <c r="J115" s="805" t="s">
        <v>337</v>
      </c>
      <c r="K115" s="805"/>
      <c r="L115" s="805"/>
    </row>
    <row r="116" spans="1:12" ht="13.15" customHeight="1" x14ac:dyDescent="0.25">
      <c r="A116" s="147">
        <v>107</v>
      </c>
      <c r="B116" s="31" t="s">
        <v>207</v>
      </c>
      <c r="C116" s="23">
        <v>1834</v>
      </c>
      <c r="D116" s="20">
        <v>3</v>
      </c>
      <c r="E116" s="20">
        <v>228</v>
      </c>
      <c r="F116" s="20">
        <v>1</v>
      </c>
      <c r="G116" s="20">
        <v>265</v>
      </c>
      <c r="H116" s="20">
        <v>2</v>
      </c>
      <c r="I116" s="23">
        <v>2333</v>
      </c>
      <c r="J116" s="805" t="s">
        <v>338</v>
      </c>
      <c r="K116" s="805"/>
      <c r="L116" s="805"/>
    </row>
    <row r="117" spans="1:12" ht="13.15" customHeight="1" x14ac:dyDescent="0.25">
      <c r="A117" s="147">
        <v>108</v>
      </c>
      <c r="B117" s="31" t="s">
        <v>208</v>
      </c>
      <c r="C117" s="23">
        <v>3297</v>
      </c>
      <c r="D117" s="20">
        <v>3</v>
      </c>
      <c r="E117" s="20">
        <v>421</v>
      </c>
      <c r="F117" s="20">
        <v>5</v>
      </c>
      <c r="G117" s="20">
        <v>521</v>
      </c>
      <c r="H117" s="20">
        <v>17</v>
      </c>
      <c r="I117" s="23">
        <v>4264</v>
      </c>
      <c r="J117" s="805" t="s">
        <v>339</v>
      </c>
      <c r="K117" s="805"/>
      <c r="L117" s="805"/>
    </row>
    <row r="118" spans="1:12" ht="13.15" customHeight="1" x14ac:dyDescent="0.25">
      <c r="A118" s="147">
        <v>109</v>
      </c>
      <c r="B118" s="31" t="s">
        <v>209</v>
      </c>
      <c r="C118" s="23">
        <v>1208</v>
      </c>
      <c r="D118" s="20">
        <v>15</v>
      </c>
      <c r="E118" s="20">
        <v>118</v>
      </c>
      <c r="F118" s="20">
        <v>23</v>
      </c>
      <c r="G118" s="20">
        <v>136</v>
      </c>
      <c r="H118" s="20">
        <v>36</v>
      </c>
      <c r="I118" s="23">
        <v>1536</v>
      </c>
      <c r="J118" s="805" t="s">
        <v>340</v>
      </c>
      <c r="K118" s="805"/>
      <c r="L118" s="805"/>
    </row>
    <row r="119" spans="1:12" ht="13.15" customHeight="1" x14ac:dyDescent="0.25">
      <c r="A119" s="147">
        <v>110</v>
      </c>
      <c r="B119" s="31" t="s">
        <v>210</v>
      </c>
      <c r="C119" s="23">
        <v>2031</v>
      </c>
      <c r="D119" s="20" t="s">
        <v>16</v>
      </c>
      <c r="E119" s="20">
        <v>204</v>
      </c>
      <c r="F119" s="20">
        <v>15</v>
      </c>
      <c r="G119" s="20">
        <v>358</v>
      </c>
      <c r="H119" s="20">
        <v>38</v>
      </c>
      <c r="I119" s="23">
        <v>2646</v>
      </c>
      <c r="J119" s="805" t="s">
        <v>341</v>
      </c>
      <c r="K119" s="805"/>
      <c r="L119" s="805"/>
    </row>
    <row r="120" spans="1:12" ht="13.15" customHeight="1" x14ac:dyDescent="0.25">
      <c r="A120" s="147">
        <v>111</v>
      </c>
      <c r="B120" s="31" t="s">
        <v>211</v>
      </c>
      <c r="C120" s="23">
        <v>3051</v>
      </c>
      <c r="D120" s="20">
        <v>3</v>
      </c>
      <c r="E120" s="20">
        <v>765</v>
      </c>
      <c r="F120" s="20">
        <v>130</v>
      </c>
      <c r="G120" s="20">
        <v>588</v>
      </c>
      <c r="H120" s="20">
        <v>163</v>
      </c>
      <c r="I120" s="23">
        <v>4700</v>
      </c>
      <c r="J120" s="805" t="s">
        <v>342</v>
      </c>
      <c r="K120" s="805"/>
      <c r="L120" s="805"/>
    </row>
    <row r="121" spans="1:12" ht="13.15" customHeight="1" x14ac:dyDescent="0.25">
      <c r="A121" s="147">
        <v>112</v>
      </c>
      <c r="B121" s="31" t="s">
        <v>212</v>
      </c>
      <c r="C121" s="20">
        <v>710</v>
      </c>
      <c r="D121" s="20">
        <v>1</v>
      </c>
      <c r="E121" s="20">
        <v>122</v>
      </c>
      <c r="F121" s="20" t="s">
        <v>16</v>
      </c>
      <c r="G121" s="20">
        <v>109</v>
      </c>
      <c r="H121" s="20">
        <v>2</v>
      </c>
      <c r="I121" s="20">
        <v>944</v>
      </c>
      <c r="J121" s="805" t="s">
        <v>343</v>
      </c>
      <c r="K121" s="805"/>
      <c r="L121" s="805"/>
    </row>
    <row r="122" spans="1:12" ht="13.15" customHeight="1" x14ac:dyDescent="0.25">
      <c r="A122" s="147">
        <v>113</v>
      </c>
      <c r="B122" s="31" t="s">
        <v>213</v>
      </c>
      <c r="C122" s="20">
        <v>862</v>
      </c>
      <c r="D122" s="20" t="s">
        <v>16</v>
      </c>
      <c r="E122" s="20">
        <v>118</v>
      </c>
      <c r="F122" s="20" t="s">
        <v>16</v>
      </c>
      <c r="G122" s="20">
        <v>113</v>
      </c>
      <c r="H122" s="20">
        <v>1</v>
      </c>
      <c r="I122" s="23">
        <v>1094</v>
      </c>
      <c r="J122" s="805" t="s">
        <v>344</v>
      </c>
      <c r="K122" s="805"/>
      <c r="L122" s="805"/>
    </row>
    <row r="123" spans="1:12" ht="13.15" customHeight="1" x14ac:dyDescent="0.25">
      <c r="A123" s="147">
        <v>114</v>
      </c>
      <c r="B123" s="31" t="s">
        <v>214</v>
      </c>
      <c r="C123" s="23">
        <v>1173</v>
      </c>
      <c r="D123" s="20">
        <v>12</v>
      </c>
      <c r="E123" s="20">
        <v>168</v>
      </c>
      <c r="F123" s="20">
        <v>1</v>
      </c>
      <c r="G123" s="20">
        <v>291</v>
      </c>
      <c r="H123" s="20">
        <v>6</v>
      </c>
      <c r="I123" s="23">
        <v>1651</v>
      </c>
      <c r="J123" s="805" t="s">
        <v>345</v>
      </c>
      <c r="K123" s="805"/>
      <c r="L123" s="805"/>
    </row>
    <row r="124" spans="1:12" ht="13.15" customHeight="1" x14ac:dyDescent="0.25">
      <c r="A124" s="147">
        <v>115</v>
      </c>
      <c r="B124" s="31" t="s">
        <v>215</v>
      </c>
      <c r="C124" s="23">
        <v>4145</v>
      </c>
      <c r="D124" s="20">
        <v>5</v>
      </c>
      <c r="E124" s="20">
        <v>548</v>
      </c>
      <c r="F124" s="20">
        <v>14</v>
      </c>
      <c r="G124" s="20">
        <v>694</v>
      </c>
      <c r="H124" s="20">
        <v>22</v>
      </c>
      <c r="I124" s="23">
        <v>5428</v>
      </c>
      <c r="J124" s="805" t="s">
        <v>346</v>
      </c>
      <c r="K124" s="805"/>
      <c r="L124" s="805"/>
    </row>
    <row r="125" spans="1:12" ht="13.15" customHeight="1" x14ac:dyDescent="0.25">
      <c r="A125" s="147">
        <v>116</v>
      </c>
      <c r="B125" s="31" t="s">
        <v>216</v>
      </c>
      <c r="C125" s="23">
        <v>1701</v>
      </c>
      <c r="D125" s="20" t="s">
        <v>16</v>
      </c>
      <c r="E125" s="20">
        <v>273</v>
      </c>
      <c r="F125" s="20">
        <v>2</v>
      </c>
      <c r="G125" s="20">
        <v>352</v>
      </c>
      <c r="H125" s="20">
        <v>8</v>
      </c>
      <c r="I125" s="23">
        <v>2336</v>
      </c>
      <c r="J125" s="805" t="s">
        <v>347</v>
      </c>
      <c r="K125" s="805"/>
      <c r="L125" s="805"/>
    </row>
    <row r="126" spans="1:12" ht="13.15" customHeight="1" x14ac:dyDescent="0.25">
      <c r="A126" s="147">
        <v>117</v>
      </c>
      <c r="B126" s="31" t="s">
        <v>217</v>
      </c>
      <c r="C126" s="20">
        <v>801</v>
      </c>
      <c r="D126" s="20" t="s">
        <v>16</v>
      </c>
      <c r="E126" s="20">
        <v>223</v>
      </c>
      <c r="F126" s="20" t="s">
        <v>16</v>
      </c>
      <c r="G126" s="20">
        <v>134</v>
      </c>
      <c r="H126" s="20">
        <v>1</v>
      </c>
      <c r="I126" s="23">
        <v>1159</v>
      </c>
      <c r="J126" s="805" t="s">
        <v>348</v>
      </c>
      <c r="K126" s="805"/>
      <c r="L126" s="805"/>
    </row>
    <row r="127" spans="1:12" ht="13.15" customHeight="1" x14ac:dyDescent="0.25">
      <c r="A127" s="147">
        <v>118</v>
      </c>
      <c r="B127" s="31" t="s">
        <v>218</v>
      </c>
      <c r="C127" s="20">
        <v>587</v>
      </c>
      <c r="D127" s="20" t="s">
        <v>16</v>
      </c>
      <c r="E127" s="20">
        <v>130</v>
      </c>
      <c r="F127" s="20">
        <v>2</v>
      </c>
      <c r="G127" s="20">
        <v>156</v>
      </c>
      <c r="H127" s="20">
        <v>10</v>
      </c>
      <c r="I127" s="20">
        <v>885</v>
      </c>
      <c r="J127" s="805" t="s">
        <v>349</v>
      </c>
      <c r="K127" s="805"/>
      <c r="L127" s="805"/>
    </row>
    <row r="128" spans="1:12" ht="13.15" customHeight="1" x14ac:dyDescent="0.25">
      <c r="A128" s="147"/>
      <c r="B128" s="31"/>
      <c r="J128" s="21"/>
      <c r="K128" s="21"/>
      <c r="L128" s="21"/>
    </row>
    <row r="129" spans="1:12" ht="13.15" customHeight="1" x14ac:dyDescent="0.25">
      <c r="A129" s="769" t="s">
        <v>63</v>
      </c>
      <c r="B129" s="769"/>
      <c r="C129" s="20">
        <v>9</v>
      </c>
      <c r="D129" s="20" t="s">
        <v>16</v>
      </c>
      <c r="E129" s="20">
        <v>1</v>
      </c>
      <c r="F129" s="20" t="s">
        <v>16</v>
      </c>
      <c r="G129" s="20">
        <v>6</v>
      </c>
      <c r="H129" s="20">
        <v>2</v>
      </c>
      <c r="I129" s="20">
        <v>18</v>
      </c>
      <c r="J129" s="805" t="s">
        <v>64</v>
      </c>
      <c r="K129" s="805"/>
      <c r="L129" s="805"/>
    </row>
    <row r="130" spans="1:12" ht="13.15" customHeight="1" x14ac:dyDescent="0.25">
      <c r="A130" s="31"/>
      <c r="B130" s="31"/>
      <c r="C130" s="31"/>
      <c r="D130" s="20"/>
      <c r="E130" s="31"/>
      <c r="F130" s="20"/>
      <c r="G130" s="31"/>
      <c r="H130" s="31"/>
      <c r="I130" s="31"/>
      <c r="J130" s="21"/>
      <c r="K130" s="21"/>
      <c r="L130" s="21"/>
    </row>
    <row r="131" spans="1:12" ht="13.15" customHeight="1" x14ac:dyDescent="0.25">
      <c r="A131" s="771" t="s">
        <v>40</v>
      </c>
      <c r="B131" s="771"/>
      <c r="C131" s="202">
        <v>499336</v>
      </c>
      <c r="D131" s="202">
        <v>1159</v>
      </c>
      <c r="E131" s="202">
        <v>71388</v>
      </c>
      <c r="F131" s="202">
        <v>3373</v>
      </c>
      <c r="G131" s="202">
        <v>66825</v>
      </c>
      <c r="H131" s="202">
        <v>6538</v>
      </c>
      <c r="I131" s="202">
        <v>648619</v>
      </c>
      <c r="J131" s="810" t="s">
        <v>33</v>
      </c>
      <c r="K131" s="810"/>
      <c r="L131" s="810"/>
    </row>
    <row r="132" spans="1:12" ht="13.15" customHeight="1" thickBot="1" x14ac:dyDescent="0.3">
      <c r="A132" s="773"/>
      <c r="B132" s="773"/>
      <c r="C132" s="25"/>
      <c r="D132" s="25"/>
      <c r="E132" s="25"/>
      <c r="F132" s="25"/>
      <c r="G132" s="25"/>
      <c r="H132" s="25"/>
      <c r="I132" s="25"/>
      <c r="J132" s="811"/>
      <c r="K132" s="811"/>
      <c r="L132" s="811"/>
    </row>
    <row r="133" spans="1:12" s="36" customFormat="1" ht="13.9" customHeight="1" x14ac:dyDescent="0.15">
      <c r="A133" s="192" t="s">
        <v>98</v>
      </c>
      <c r="C133" s="178"/>
      <c r="D133" s="178"/>
      <c r="E133" s="178"/>
      <c r="F133" s="178"/>
      <c r="G133" s="178"/>
      <c r="H133" s="178"/>
      <c r="I133" s="178"/>
      <c r="J133" s="812" t="s">
        <v>353</v>
      </c>
      <c r="K133" s="812"/>
      <c r="L133" s="812"/>
    </row>
    <row r="134" spans="1:12" x14ac:dyDescent="0.25">
      <c r="A134" s="192"/>
      <c r="B134" s="36"/>
    </row>
  </sheetData>
  <mergeCells count="136">
    <mergeCell ref="J129:L129"/>
    <mergeCell ref="J131:L131"/>
    <mergeCell ref="J132:L132"/>
    <mergeCell ref="J133:L133"/>
    <mergeCell ref="J123:L123"/>
    <mergeCell ref="J124:L124"/>
    <mergeCell ref="J125:L125"/>
    <mergeCell ref="J126:L126"/>
    <mergeCell ref="J127:L127"/>
    <mergeCell ref="J119:L119"/>
    <mergeCell ref="J120:L120"/>
    <mergeCell ref="J121:L121"/>
    <mergeCell ref="J122:L122"/>
    <mergeCell ref="J113:L113"/>
    <mergeCell ref="J114:L114"/>
    <mergeCell ref="J115:L115"/>
    <mergeCell ref="J116:L116"/>
    <mergeCell ref="J117:L117"/>
    <mergeCell ref="J66:L66"/>
    <mergeCell ref="J67:L67"/>
    <mergeCell ref="J68:L68"/>
    <mergeCell ref="J61:L61"/>
    <mergeCell ref="J62:L62"/>
    <mergeCell ref="J63:L63"/>
    <mergeCell ref="J108:L108"/>
    <mergeCell ref="J109:L109"/>
    <mergeCell ref="J103:L103"/>
    <mergeCell ref="J104:L104"/>
    <mergeCell ref="J105:L105"/>
    <mergeCell ref="J106:L106"/>
    <mergeCell ref="J107:L107"/>
    <mergeCell ref="J13:L13"/>
    <mergeCell ref="J14:L14"/>
    <mergeCell ref="J15:L15"/>
    <mergeCell ref="J16:L16"/>
    <mergeCell ref="J17:L17"/>
    <mergeCell ref="J23:L23"/>
    <mergeCell ref="J24:L24"/>
    <mergeCell ref="J25:L25"/>
    <mergeCell ref="J26:L26"/>
    <mergeCell ref="J32:L32"/>
    <mergeCell ref="J33:L33"/>
    <mergeCell ref="J34:L34"/>
    <mergeCell ref="J35:L35"/>
    <mergeCell ref="J46:L46"/>
    <mergeCell ref="J47:L47"/>
    <mergeCell ref="J48:L48"/>
    <mergeCell ref="J57:L57"/>
    <mergeCell ref="J40:L40"/>
    <mergeCell ref="J55:L55"/>
    <mergeCell ref="J56:L56"/>
    <mergeCell ref="J41:L41"/>
    <mergeCell ref="J42:L42"/>
    <mergeCell ref="J43:L43"/>
    <mergeCell ref="J44:L44"/>
    <mergeCell ref="J50:L50"/>
    <mergeCell ref="J51:L51"/>
    <mergeCell ref="J49:L49"/>
    <mergeCell ref="J37:L37"/>
    <mergeCell ref="J38:L38"/>
    <mergeCell ref="J39:L39"/>
    <mergeCell ref="J45:L45"/>
    <mergeCell ref="J36:L36"/>
    <mergeCell ref="J52:L52"/>
    <mergeCell ref="K1:L1"/>
    <mergeCell ref="A1:J1"/>
    <mergeCell ref="J27:L27"/>
    <mergeCell ref="J28:L28"/>
    <mergeCell ref="J29:L29"/>
    <mergeCell ref="J30:L30"/>
    <mergeCell ref="J31:L31"/>
    <mergeCell ref="A7:B10"/>
    <mergeCell ref="J7:L10"/>
    <mergeCell ref="A2:L2"/>
    <mergeCell ref="A3:L3"/>
    <mergeCell ref="A4:L4"/>
    <mergeCell ref="A5:L5"/>
    <mergeCell ref="A6:L6"/>
    <mergeCell ref="J19:L19"/>
    <mergeCell ref="C7:H8"/>
    <mergeCell ref="J11:L11"/>
    <mergeCell ref="J18:L18"/>
    <mergeCell ref="I7:I8"/>
    <mergeCell ref="I9:I10"/>
    <mergeCell ref="J20:L20"/>
    <mergeCell ref="J21:L21"/>
    <mergeCell ref="J22:L22"/>
    <mergeCell ref="J12:L12"/>
    <mergeCell ref="J53:L53"/>
    <mergeCell ref="J54:L54"/>
    <mergeCell ref="J91:L91"/>
    <mergeCell ref="J92:L92"/>
    <mergeCell ref="J83:L83"/>
    <mergeCell ref="J84:L84"/>
    <mergeCell ref="J85:L85"/>
    <mergeCell ref="J86:L86"/>
    <mergeCell ref="J87:L87"/>
    <mergeCell ref="J76:L76"/>
    <mergeCell ref="J77:L77"/>
    <mergeCell ref="J82:L82"/>
    <mergeCell ref="J88:L88"/>
    <mergeCell ref="J89:L89"/>
    <mergeCell ref="J90:L90"/>
    <mergeCell ref="J81:L81"/>
    <mergeCell ref="J78:L78"/>
    <mergeCell ref="J79:L79"/>
    <mergeCell ref="J80:L80"/>
    <mergeCell ref="J58:L58"/>
    <mergeCell ref="J59:L59"/>
    <mergeCell ref="J60:L60"/>
    <mergeCell ref="J64:L64"/>
    <mergeCell ref="J65:L65"/>
    <mergeCell ref="A132:B132"/>
    <mergeCell ref="A129:B129"/>
    <mergeCell ref="A131:B131"/>
    <mergeCell ref="J69:L69"/>
    <mergeCell ref="J70:L70"/>
    <mergeCell ref="J71:L71"/>
    <mergeCell ref="J72:L72"/>
    <mergeCell ref="J73:L73"/>
    <mergeCell ref="J74:L74"/>
    <mergeCell ref="J75:L75"/>
    <mergeCell ref="J98:L98"/>
    <mergeCell ref="J102:L102"/>
    <mergeCell ref="J93:L93"/>
    <mergeCell ref="J94:L94"/>
    <mergeCell ref="J95:L95"/>
    <mergeCell ref="J96:L96"/>
    <mergeCell ref="J97:L97"/>
    <mergeCell ref="J99:L99"/>
    <mergeCell ref="J100:L100"/>
    <mergeCell ref="J101:L101"/>
    <mergeCell ref="J110:L110"/>
    <mergeCell ref="J111:L111"/>
    <mergeCell ref="J112:L112"/>
    <mergeCell ref="J118:L118"/>
  </mergeCells>
  <hyperlinks>
    <hyperlink ref="K1:L1" location="'Inhaltsverzeichnis - Indice'!A1" display="Inhaltsverzeichnis / Indice" xr:uid="{00000000-0004-0000-0A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31"/>
  <sheetViews>
    <sheetView zoomScale="120" zoomScaleNormal="120" workbookViewId="0">
      <selection sqref="A1:I1"/>
    </sheetView>
  </sheetViews>
  <sheetFormatPr baseColWidth="10" defaultColWidth="9.28515625" defaultRowHeight="15" x14ac:dyDescent="0.25"/>
  <cols>
    <col min="1" max="1" width="4.28515625" style="190" customWidth="1"/>
    <col min="2" max="2" width="20.7109375" style="19" customWidth="1"/>
    <col min="3" max="8" width="11.7109375" style="37" customWidth="1"/>
    <col min="9" max="9" width="11.7109375" style="19" customWidth="1"/>
    <col min="10" max="10" width="23.7109375" style="19" customWidth="1"/>
    <col min="11" max="16384" width="9.28515625" style="19"/>
  </cols>
  <sheetData>
    <row r="1" spans="1:11" ht="12" customHeight="1" x14ac:dyDescent="0.25">
      <c r="A1" s="728" t="s">
        <v>354</v>
      </c>
      <c r="B1" s="728"/>
      <c r="C1" s="728"/>
      <c r="D1" s="728"/>
      <c r="E1" s="728"/>
      <c r="F1" s="728"/>
      <c r="G1" s="728"/>
      <c r="H1" s="728"/>
      <c r="I1" s="728"/>
      <c r="J1" s="703" t="s">
        <v>2311</v>
      </c>
      <c r="K1" s="703"/>
    </row>
    <row r="2" spans="1:11" ht="22.15" customHeight="1" x14ac:dyDescent="0.25">
      <c r="A2" s="776" t="s">
        <v>1871</v>
      </c>
      <c r="B2" s="776"/>
      <c r="C2" s="776"/>
      <c r="D2" s="776"/>
      <c r="E2" s="776"/>
      <c r="F2" s="776"/>
      <c r="G2" s="776"/>
      <c r="H2" s="776"/>
      <c r="I2" s="776"/>
      <c r="J2" s="776"/>
    </row>
    <row r="3" spans="1:11" ht="22.15" customHeight="1" x14ac:dyDescent="0.25">
      <c r="A3" s="776" t="s">
        <v>2233</v>
      </c>
      <c r="B3" s="776"/>
      <c r="C3" s="776"/>
      <c r="D3" s="776"/>
      <c r="E3" s="776"/>
      <c r="F3" s="776"/>
      <c r="G3" s="776"/>
      <c r="H3" s="776"/>
      <c r="I3" s="776"/>
      <c r="J3" s="776"/>
    </row>
    <row r="4" spans="1:11" ht="12" customHeight="1" thickBot="1" x14ac:dyDescent="0.3">
      <c r="A4" s="808"/>
      <c r="B4" s="808"/>
      <c r="C4" s="808"/>
      <c r="D4" s="808"/>
      <c r="E4" s="808"/>
      <c r="F4" s="808"/>
      <c r="G4" s="808"/>
      <c r="H4" s="808"/>
      <c r="I4" s="808"/>
      <c r="J4" s="808"/>
    </row>
    <row r="5" spans="1:11" ht="15" customHeight="1" thickBot="1" x14ac:dyDescent="0.3">
      <c r="A5" s="796" t="s">
        <v>226</v>
      </c>
      <c r="B5" s="797"/>
      <c r="C5" s="795" t="s">
        <v>351</v>
      </c>
      <c r="D5" s="795"/>
      <c r="E5" s="795"/>
      <c r="F5" s="795"/>
      <c r="G5" s="795"/>
      <c r="H5" s="795"/>
      <c r="I5" s="799" t="s">
        <v>40</v>
      </c>
      <c r="J5" s="798" t="s">
        <v>1766</v>
      </c>
    </row>
    <row r="6" spans="1:11" ht="15.75" thickBot="1" x14ac:dyDescent="0.3">
      <c r="A6" s="796"/>
      <c r="B6" s="797"/>
      <c r="C6" s="795"/>
      <c r="D6" s="795"/>
      <c r="E6" s="795"/>
      <c r="F6" s="795"/>
      <c r="G6" s="795"/>
      <c r="H6" s="795"/>
      <c r="I6" s="800"/>
      <c r="J6" s="798"/>
    </row>
    <row r="7" spans="1:11" ht="15" customHeight="1" thickBot="1" x14ac:dyDescent="0.3">
      <c r="A7" s="796"/>
      <c r="B7" s="797"/>
      <c r="C7" s="196" t="s">
        <v>24</v>
      </c>
      <c r="D7" s="196" t="s">
        <v>26</v>
      </c>
      <c r="E7" s="196" t="s">
        <v>28</v>
      </c>
      <c r="F7" s="196" t="s">
        <v>30</v>
      </c>
      <c r="G7" s="196" t="s">
        <v>219</v>
      </c>
      <c r="H7" s="196" t="s">
        <v>41</v>
      </c>
      <c r="I7" s="800" t="s">
        <v>33</v>
      </c>
      <c r="J7" s="798"/>
    </row>
    <row r="8" spans="1:11" ht="15" customHeight="1" thickBot="1" x14ac:dyDescent="0.3">
      <c r="A8" s="796"/>
      <c r="B8" s="797"/>
      <c r="C8" s="151" t="s">
        <v>25</v>
      </c>
      <c r="D8" s="151" t="s">
        <v>27</v>
      </c>
      <c r="E8" s="151" t="s">
        <v>29</v>
      </c>
      <c r="F8" s="151" t="s">
        <v>31</v>
      </c>
      <c r="G8" s="151" t="s">
        <v>352</v>
      </c>
      <c r="H8" s="151" t="s">
        <v>42</v>
      </c>
      <c r="I8" s="809"/>
      <c r="J8" s="798"/>
    </row>
    <row r="9" spans="1:11" ht="13.15" customHeight="1" x14ac:dyDescent="0.25">
      <c r="A9" s="147"/>
      <c r="B9" s="31"/>
      <c r="C9" s="20"/>
      <c r="D9" s="20"/>
      <c r="E9" s="20"/>
      <c r="F9" s="20"/>
      <c r="G9" s="20"/>
      <c r="H9" s="20"/>
      <c r="I9" s="20"/>
      <c r="J9" s="21"/>
    </row>
    <row r="10" spans="1:11" ht="13.15" customHeight="1" x14ac:dyDescent="0.25">
      <c r="A10" s="147">
        <v>1</v>
      </c>
      <c r="B10" s="31" t="s">
        <v>111</v>
      </c>
      <c r="C10" s="20">
        <v>9</v>
      </c>
      <c r="D10" s="20" t="s">
        <v>16</v>
      </c>
      <c r="E10" s="20">
        <v>6</v>
      </c>
      <c r="F10" s="20" t="s">
        <v>16</v>
      </c>
      <c r="G10" s="20">
        <v>5</v>
      </c>
      <c r="H10" s="20">
        <v>1</v>
      </c>
      <c r="I10" s="20">
        <v>21</v>
      </c>
      <c r="J10" s="21" t="s">
        <v>229</v>
      </c>
    </row>
    <row r="11" spans="1:11" ht="13.15" customHeight="1" x14ac:dyDescent="0.25">
      <c r="A11" s="147">
        <v>2</v>
      </c>
      <c r="B11" s="31" t="s">
        <v>112</v>
      </c>
      <c r="C11" s="20">
        <v>8</v>
      </c>
      <c r="D11" s="20" t="s">
        <v>16</v>
      </c>
      <c r="E11" s="20">
        <v>2</v>
      </c>
      <c r="F11" s="20" t="s">
        <v>16</v>
      </c>
      <c r="G11" s="20">
        <v>6</v>
      </c>
      <c r="H11" s="20" t="s">
        <v>16</v>
      </c>
      <c r="I11" s="20">
        <v>16</v>
      </c>
      <c r="J11" s="21" t="s">
        <v>230</v>
      </c>
    </row>
    <row r="12" spans="1:11" ht="13.15" customHeight="1" x14ac:dyDescent="0.25">
      <c r="A12" s="147">
        <v>3</v>
      </c>
      <c r="B12" s="31" t="s">
        <v>113</v>
      </c>
      <c r="C12" s="20">
        <v>4</v>
      </c>
      <c r="D12" s="20" t="s">
        <v>16</v>
      </c>
      <c r="E12" s="20" t="s">
        <v>16</v>
      </c>
      <c r="F12" s="20" t="s">
        <v>16</v>
      </c>
      <c r="G12" s="20" t="s">
        <v>16</v>
      </c>
      <c r="H12" s="20" t="s">
        <v>16</v>
      </c>
      <c r="I12" s="20">
        <v>4</v>
      </c>
      <c r="J12" s="21" t="s">
        <v>231</v>
      </c>
    </row>
    <row r="13" spans="1:11" ht="13.15" customHeight="1" x14ac:dyDescent="0.25">
      <c r="A13" s="147">
        <v>4</v>
      </c>
      <c r="B13" s="31" t="s">
        <v>232</v>
      </c>
      <c r="C13" s="23">
        <v>2322</v>
      </c>
      <c r="D13" s="20" t="s">
        <v>16</v>
      </c>
      <c r="E13" s="20">
        <v>71</v>
      </c>
      <c r="F13" s="20">
        <v>1</v>
      </c>
      <c r="G13" s="20">
        <v>75</v>
      </c>
      <c r="H13" s="20">
        <v>1</v>
      </c>
      <c r="I13" s="23">
        <v>2470</v>
      </c>
      <c r="J13" s="21" t="s">
        <v>233</v>
      </c>
    </row>
    <row r="14" spans="1:11" ht="13.15" customHeight="1" x14ac:dyDescent="0.25">
      <c r="A14" s="147">
        <v>5</v>
      </c>
      <c r="B14" s="31" t="s">
        <v>114</v>
      </c>
      <c r="C14" s="20">
        <v>9</v>
      </c>
      <c r="D14" s="20" t="s">
        <v>16</v>
      </c>
      <c r="E14" s="20">
        <v>5</v>
      </c>
      <c r="F14" s="20">
        <v>1</v>
      </c>
      <c r="G14" s="20">
        <v>4</v>
      </c>
      <c r="H14" s="20" t="s">
        <v>16</v>
      </c>
      <c r="I14" s="20">
        <v>19</v>
      </c>
      <c r="J14" s="21" t="s">
        <v>234</v>
      </c>
    </row>
    <row r="15" spans="1:11" ht="13.15" customHeight="1" x14ac:dyDescent="0.25">
      <c r="A15" s="147">
        <v>6</v>
      </c>
      <c r="B15" s="31" t="s">
        <v>115</v>
      </c>
      <c r="C15" s="20">
        <v>64</v>
      </c>
      <c r="D15" s="20">
        <v>1</v>
      </c>
      <c r="E15" s="20">
        <v>16</v>
      </c>
      <c r="F15" s="20" t="s">
        <v>16</v>
      </c>
      <c r="G15" s="20">
        <v>12</v>
      </c>
      <c r="H15" s="20" t="s">
        <v>16</v>
      </c>
      <c r="I15" s="20">
        <v>93</v>
      </c>
      <c r="J15" s="21" t="s">
        <v>235</v>
      </c>
    </row>
    <row r="16" spans="1:11" ht="13.15" customHeight="1" x14ac:dyDescent="0.25">
      <c r="A16" s="147">
        <v>7</v>
      </c>
      <c r="B16" s="31" t="s">
        <v>116</v>
      </c>
      <c r="C16" s="20">
        <v>10</v>
      </c>
      <c r="D16" s="20" t="s">
        <v>16</v>
      </c>
      <c r="E16" s="20">
        <v>8</v>
      </c>
      <c r="F16" s="20" t="s">
        <v>16</v>
      </c>
      <c r="G16" s="20">
        <v>8</v>
      </c>
      <c r="H16" s="20">
        <v>1</v>
      </c>
      <c r="I16" s="20">
        <v>27</v>
      </c>
      <c r="J16" s="21" t="s">
        <v>236</v>
      </c>
    </row>
    <row r="17" spans="1:10" ht="13.15" customHeight="1" x14ac:dyDescent="0.25">
      <c r="A17" s="147">
        <v>8</v>
      </c>
      <c r="B17" s="31" t="s">
        <v>117</v>
      </c>
      <c r="C17" s="23">
        <v>73410</v>
      </c>
      <c r="D17" s="20">
        <v>9</v>
      </c>
      <c r="E17" s="23">
        <v>4059</v>
      </c>
      <c r="F17" s="20">
        <v>374</v>
      </c>
      <c r="G17" s="20">
        <v>776</v>
      </c>
      <c r="H17" s="20">
        <v>240</v>
      </c>
      <c r="I17" s="23">
        <v>78868</v>
      </c>
      <c r="J17" s="21" t="s">
        <v>237</v>
      </c>
    </row>
    <row r="18" spans="1:10" ht="13.15" customHeight="1" x14ac:dyDescent="0.25">
      <c r="A18" s="147">
        <v>9</v>
      </c>
      <c r="B18" s="31" t="s">
        <v>118</v>
      </c>
      <c r="C18" s="20">
        <v>6</v>
      </c>
      <c r="D18" s="20" t="s">
        <v>16</v>
      </c>
      <c r="E18" s="20">
        <v>2</v>
      </c>
      <c r="F18" s="20" t="s">
        <v>16</v>
      </c>
      <c r="G18" s="20" t="s">
        <v>16</v>
      </c>
      <c r="H18" s="20" t="s">
        <v>16</v>
      </c>
      <c r="I18" s="20">
        <v>8</v>
      </c>
      <c r="J18" s="21" t="s">
        <v>238</v>
      </c>
    </row>
    <row r="19" spans="1:10" ht="13.15" customHeight="1" x14ac:dyDescent="0.25">
      <c r="A19" s="147">
        <v>10</v>
      </c>
      <c r="B19" s="31" t="s">
        <v>119</v>
      </c>
      <c r="C19" s="20">
        <v>13</v>
      </c>
      <c r="D19" s="20" t="s">
        <v>16</v>
      </c>
      <c r="E19" s="20">
        <v>11</v>
      </c>
      <c r="F19" s="20" t="s">
        <v>16</v>
      </c>
      <c r="G19" s="20">
        <v>3</v>
      </c>
      <c r="H19" s="20" t="s">
        <v>16</v>
      </c>
      <c r="I19" s="20">
        <v>27</v>
      </c>
      <c r="J19" s="21" t="s">
        <v>239</v>
      </c>
    </row>
    <row r="20" spans="1:10" ht="13.15" customHeight="1" x14ac:dyDescent="0.25">
      <c r="A20" s="147">
        <v>11</v>
      </c>
      <c r="B20" s="31" t="s">
        <v>120</v>
      </c>
      <c r="C20" s="20">
        <v>214</v>
      </c>
      <c r="D20" s="20" t="s">
        <v>16</v>
      </c>
      <c r="E20" s="20">
        <v>79</v>
      </c>
      <c r="F20" s="20" t="s">
        <v>16</v>
      </c>
      <c r="G20" s="20">
        <v>66</v>
      </c>
      <c r="H20" s="20">
        <v>5</v>
      </c>
      <c r="I20" s="20">
        <v>364</v>
      </c>
      <c r="J20" s="21" t="s">
        <v>240</v>
      </c>
    </row>
    <row r="21" spans="1:10" ht="13.15" customHeight="1" x14ac:dyDescent="0.25">
      <c r="A21" s="147">
        <v>12</v>
      </c>
      <c r="B21" s="31" t="s">
        <v>121</v>
      </c>
      <c r="C21" s="20">
        <v>26</v>
      </c>
      <c r="D21" s="20" t="s">
        <v>16</v>
      </c>
      <c r="E21" s="20">
        <v>3</v>
      </c>
      <c r="F21" s="20" t="s">
        <v>16</v>
      </c>
      <c r="G21" s="20">
        <v>13</v>
      </c>
      <c r="H21" s="20">
        <v>2</v>
      </c>
      <c r="I21" s="20">
        <v>44</v>
      </c>
      <c r="J21" s="21" t="s">
        <v>241</v>
      </c>
    </row>
    <row r="22" spans="1:10" ht="13.15" customHeight="1" x14ac:dyDescent="0.25">
      <c r="A22" s="147">
        <v>13</v>
      </c>
      <c r="B22" s="31" t="s">
        <v>122</v>
      </c>
      <c r="C22" s="20">
        <v>174</v>
      </c>
      <c r="D22" s="20">
        <v>10</v>
      </c>
      <c r="E22" s="20">
        <v>100</v>
      </c>
      <c r="F22" s="20">
        <v>1</v>
      </c>
      <c r="G22" s="20">
        <v>45</v>
      </c>
      <c r="H22" s="20">
        <v>2</v>
      </c>
      <c r="I22" s="20">
        <v>332</v>
      </c>
      <c r="J22" s="21" t="s">
        <v>242</v>
      </c>
    </row>
    <row r="23" spans="1:10" ht="13.15" customHeight="1" x14ac:dyDescent="0.25">
      <c r="A23" s="147">
        <v>14</v>
      </c>
      <c r="B23" s="31" t="s">
        <v>123</v>
      </c>
      <c r="C23" s="20">
        <v>5</v>
      </c>
      <c r="D23" s="20" t="s">
        <v>16</v>
      </c>
      <c r="E23" s="20">
        <v>1</v>
      </c>
      <c r="F23" s="20" t="s">
        <v>16</v>
      </c>
      <c r="G23" s="20">
        <v>3</v>
      </c>
      <c r="H23" s="20">
        <v>1</v>
      </c>
      <c r="I23" s="20">
        <v>10</v>
      </c>
      <c r="J23" s="21" t="s">
        <v>243</v>
      </c>
    </row>
    <row r="24" spans="1:10" ht="13.15" customHeight="1" x14ac:dyDescent="0.25">
      <c r="A24" s="147">
        <v>15</v>
      </c>
      <c r="B24" s="31" t="s">
        <v>244</v>
      </c>
      <c r="C24" s="20">
        <v>76</v>
      </c>
      <c r="D24" s="20" t="s">
        <v>16</v>
      </c>
      <c r="E24" s="20">
        <v>33</v>
      </c>
      <c r="F24" s="20" t="s">
        <v>16</v>
      </c>
      <c r="G24" s="20">
        <v>46</v>
      </c>
      <c r="H24" s="20" t="s">
        <v>16</v>
      </c>
      <c r="I24" s="20">
        <v>155</v>
      </c>
      <c r="J24" s="21" t="s">
        <v>245</v>
      </c>
    </row>
    <row r="25" spans="1:10" ht="13.15" customHeight="1" x14ac:dyDescent="0.25">
      <c r="A25" s="147">
        <v>16</v>
      </c>
      <c r="B25" s="31" t="s">
        <v>124</v>
      </c>
      <c r="C25" s="20">
        <v>46</v>
      </c>
      <c r="D25" s="20" t="s">
        <v>16</v>
      </c>
      <c r="E25" s="20">
        <v>18</v>
      </c>
      <c r="F25" s="20" t="s">
        <v>16</v>
      </c>
      <c r="G25" s="20">
        <v>9</v>
      </c>
      <c r="H25" s="20">
        <v>2</v>
      </c>
      <c r="I25" s="20">
        <v>75</v>
      </c>
      <c r="J25" s="21" t="s">
        <v>246</v>
      </c>
    </row>
    <row r="26" spans="1:10" ht="13.15" customHeight="1" x14ac:dyDescent="0.25">
      <c r="A26" s="147">
        <v>17</v>
      </c>
      <c r="B26" s="31" t="s">
        <v>125</v>
      </c>
      <c r="C26" s="20">
        <v>28</v>
      </c>
      <c r="D26" s="20">
        <v>7</v>
      </c>
      <c r="E26" s="20">
        <v>31</v>
      </c>
      <c r="F26" s="20" t="s">
        <v>16</v>
      </c>
      <c r="G26" s="20">
        <v>11</v>
      </c>
      <c r="H26" s="20">
        <v>1</v>
      </c>
      <c r="I26" s="20">
        <v>78</v>
      </c>
      <c r="J26" s="21" t="s">
        <v>247</v>
      </c>
    </row>
    <row r="27" spans="1:10" ht="13.15" customHeight="1" x14ac:dyDescent="0.25">
      <c r="A27" s="147">
        <v>18</v>
      </c>
      <c r="B27" s="31" t="s">
        <v>126</v>
      </c>
      <c r="C27" s="20">
        <v>18</v>
      </c>
      <c r="D27" s="20" t="s">
        <v>16</v>
      </c>
      <c r="E27" s="20">
        <v>5</v>
      </c>
      <c r="F27" s="20" t="s">
        <v>16</v>
      </c>
      <c r="G27" s="20">
        <v>2</v>
      </c>
      <c r="H27" s="20" t="s">
        <v>16</v>
      </c>
      <c r="I27" s="20">
        <v>25</v>
      </c>
      <c r="J27" s="21" t="s">
        <v>248</v>
      </c>
    </row>
    <row r="28" spans="1:10" ht="13.15" customHeight="1" x14ac:dyDescent="0.25">
      <c r="A28" s="147">
        <v>19</v>
      </c>
      <c r="B28" s="31" t="s">
        <v>127</v>
      </c>
      <c r="C28" s="20">
        <v>74</v>
      </c>
      <c r="D28" s="20">
        <v>31</v>
      </c>
      <c r="E28" s="20">
        <v>31</v>
      </c>
      <c r="F28" s="20">
        <v>1</v>
      </c>
      <c r="G28" s="20">
        <v>23</v>
      </c>
      <c r="H28" s="20">
        <v>1</v>
      </c>
      <c r="I28" s="20">
        <v>161</v>
      </c>
      <c r="J28" s="21" t="s">
        <v>249</v>
      </c>
    </row>
    <row r="29" spans="1:10" ht="13.15" customHeight="1" x14ac:dyDescent="0.25">
      <c r="A29" s="147">
        <v>20</v>
      </c>
      <c r="B29" s="31" t="s">
        <v>128</v>
      </c>
      <c r="C29" s="20">
        <v>12</v>
      </c>
      <c r="D29" s="20" t="s">
        <v>16</v>
      </c>
      <c r="E29" s="20">
        <v>6</v>
      </c>
      <c r="F29" s="20" t="s">
        <v>16</v>
      </c>
      <c r="G29" s="20">
        <v>8</v>
      </c>
      <c r="H29" s="20" t="s">
        <v>16</v>
      </c>
      <c r="I29" s="20">
        <v>26</v>
      </c>
      <c r="J29" s="21" t="s">
        <v>250</v>
      </c>
    </row>
    <row r="30" spans="1:10" ht="13.15" customHeight="1" x14ac:dyDescent="0.25">
      <c r="A30" s="147">
        <v>21</v>
      </c>
      <c r="B30" s="31" t="s">
        <v>129</v>
      </c>
      <c r="C30" s="20">
        <v>25</v>
      </c>
      <c r="D30" s="20" t="s">
        <v>16</v>
      </c>
      <c r="E30" s="20">
        <v>15</v>
      </c>
      <c r="F30" s="20" t="s">
        <v>16</v>
      </c>
      <c r="G30" s="20">
        <v>9</v>
      </c>
      <c r="H30" s="20" t="s">
        <v>16</v>
      </c>
      <c r="I30" s="20">
        <v>49</v>
      </c>
      <c r="J30" s="21" t="s">
        <v>251</v>
      </c>
    </row>
    <row r="31" spans="1:10" ht="13.15" customHeight="1" x14ac:dyDescent="0.25">
      <c r="A31" s="147">
        <v>22</v>
      </c>
      <c r="B31" s="31" t="s">
        <v>130</v>
      </c>
      <c r="C31" s="20">
        <v>62</v>
      </c>
      <c r="D31" s="20" t="s">
        <v>16</v>
      </c>
      <c r="E31" s="20">
        <v>17</v>
      </c>
      <c r="F31" s="20" t="s">
        <v>16</v>
      </c>
      <c r="G31" s="20">
        <v>20</v>
      </c>
      <c r="H31" s="20">
        <v>1</v>
      </c>
      <c r="I31" s="20">
        <v>100</v>
      </c>
      <c r="J31" s="21" t="s">
        <v>252</v>
      </c>
    </row>
    <row r="32" spans="1:10" ht="13.15" customHeight="1" x14ac:dyDescent="0.25">
      <c r="A32" s="147">
        <v>23</v>
      </c>
      <c r="B32" s="31" t="s">
        <v>131</v>
      </c>
      <c r="C32" s="20">
        <v>29</v>
      </c>
      <c r="D32" s="20" t="s">
        <v>16</v>
      </c>
      <c r="E32" s="20">
        <v>19</v>
      </c>
      <c r="F32" s="20">
        <v>1</v>
      </c>
      <c r="G32" s="20">
        <v>18</v>
      </c>
      <c r="H32" s="20">
        <v>1</v>
      </c>
      <c r="I32" s="20">
        <v>68</v>
      </c>
      <c r="J32" s="21" t="s">
        <v>253</v>
      </c>
    </row>
    <row r="33" spans="1:10" ht="13.15" customHeight="1" x14ac:dyDescent="0.25">
      <c r="A33" s="147">
        <v>24</v>
      </c>
      <c r="B33" s="31" t="s">
        <v>254</v>
      </c>
      <c r="C33" s="20">
        <v>40</v>
      </c>
      <c r="D33" s="20">
        <v>5</v>
      </c>
      <c r="E33" s="20">
        <v>7</v>
      </c>
      <c r="F33" s="20" t="s">
        <v>16</v>
      </c>
      <c r="G33" s="20">
        <v>6</v>
      </c>
      <c r="H33" s="20" t="s">
        <v>16</v>
      </c>
      <c r="I33" s="20">
        <v>58</v>
      </c>
      <c r="J33" s="21" t="s">
        <v>255</v>
      </c>
    </row>
    <row r="34" spans="1:10" ht="13.15" customHeight="1" x14ac:dyDescent="0.25">
      <c r="A34" s="147">
        <v>25</v>
      </c>
      <c r="B34" s="31" t="s">
        <v>256</v>
      </c>
      <c r="C34" s="20">
        <v>7</v>
      </c>
      <c r="D34" s="20" t="s">
        <v>16</v>
      </c>
      <c r="E34" s="20">
        <v>1</v>
      </c>
      <c r="F34" s="20" t="s">
        <v>16</v>
      </c>
      <c r="G34" s="20">
        <v>2</v>
      </c>
      <c r="H34" s="20" t="s">
        <v>16</v>
      </c>
      <c r="I34" s="20">
        <v>10</v>
      </c>
      <c r="J34" s="21" t="s">
        <v>257</v>
      </c>
    </row>
    <row r="35" spans="1:10" ht="13.15" customHeight="1" x14ac:dyDescent="0.25">
      <c r="A35" s="147">
        <v>26</v>
      </c>
      <c r="B35" s="31" t="s">
        <v>132</v>
      </c>
      <c r="C35" s="20">
        <v>32</v>
      </c>
      <c r="D35" s="20" t="s">
        <v>16</v>
      </c>
      <c r="E35" s="20">
        <v>13</v>
      </c>
      <c r="F35" s="20" t="s">
        <v>16</v>
      </c>
      <c r="G35" s="20">
        <v>5</v>
      </c>
      <c r="H35" s="20" t="s">
        <v>16</v>
      </c>
      <c r="I35" s="20">
        <v>50</v>
      </c>
      <c r="J35" s="21" t="s">
        <v>258</v>
      </c>
    </row>
    <row r="36" spans="1:10" ht="13.15" customHeight="1" x14ac:dyDescent="0.25">
      <c r="A36" s="147">
        <v>27</v>
      </c>
      <c r="B36" s="31" t="s">
        <v>133</v>
      </c>
      <c r="C36" s="20">
        <v>8</v>
      </c>
      <c r="D36" s="20">
        <v>1</v>
      </c>
      <c r="E36" s="20">
        <v>4</v>
      </c>
      <c r="F36" s="20" t="s">
        <v>16</v>
      </c>
      <c r="G36" s="20">
        <v>1</v>
      </c>
      <c r="H36" s="20">
        <v>2</v>
      </c>
      <c r="I36" s="20">
        <v>16</v>
      </c>
      <c r="J36" s="21" t="s">
        <v>259</v>
      </c>
    </row>
    <row r="37" spans="1:10" ht="13.15" customHeight="1" x14ac:dyDescent="0.25">
      <c r="A37" s="147">
        <v>28</v>
      </c>
      <c r="B37" s="31" t="s">
        <v>134</v>
      </c>
      <c r="C37" s="20">
        <v>33</v>
      </c>
      <c r="D37" s="20" t="s">
        <v>16</v>
      </c>
      <c r="E37" s="20">
        <v>12</v>
      </c>
      <c r="F37" s="20">
        <v>5</v>
      </c>
      <c r="G37" s="20">
        <v>7</v>
      </c>
      <c r="H37" s="20" t="s">
        <v>16</v>
      </c>
      <c r="I37" s="20">
        <v>57</v>
      </c>
      <c r="J37" s="21" t="s">
        <v>260</v>
      </c>
    </row>
    <row r="38" spans="1:10" ht="13.15" customHeight="1" x14ac:dyDescent="0.25">
      <c r="A38" s="147">
        <v>29</v>
      </c>
      <c r="B38" s="31" t="s">
        <v>135</v>
      </c>
      <c r="C38" s="20">
        <v>59</v>
      </c>
      <c r="D38" s="20">
        <v>1</v>
      </c>
      <c r="E38" s="20">
        <v>20</v>
      </c>
      <c r="F38" s="20">
        <v>1</v>
      </c>
      <c r="G38" s="20">
        <v>18</v>
      </c>
      <c r="H38" s="20">
        <v>4</v>
      </c>
      <c r="I38" s="20">
        <v>103</v>
      </c>
      <c r="J38" s="21" t="s">
        <v>261</v>
      </c>
    </row>
    <row r="39" spans="1:10" ht="13.15" customHeight="1" x14ac:dyDescent="0.25">
      <c r="A39" s="147">
        <v>30</v>
      </c>
      <c r="B39" s="31" t="s">
        <v>136</v>
      </c>
      <c r="C39" s="20">
        <v>17</v>
      </c>
      <c r="D39" s="20" t="s">
        <v>16</v>
      </c>
      <c r="E39" s="20">
        <v>8</v>
      </c>
      <c r="F39" s="20" t="s">
        <v>16</v>
      </c>
      <c r="G39" s="20">
        <v>8</v>
      </c>
      <c r="H39" s="20" t="s">
        <v>16</v>
      </c>
      <c r="I39" s="20">
        <v>33</v>
      </c>
      <c r="J39" s="21" t="s">
        <v>262</v>
      </c>
    </row>
    <row r="40" spans="1:10" ht="13.15" customHeight="1" x14ac:dyDescent="0.25">
      <c r="A40" s="147">
        <v>31</v>
      </c>
      <c r="B40" s="31" t="s">
        <v>137</v>
      </c>
      <c r="C40" s="20">
        <v>25</v>
      </c>
      <c r="D40" s="20" t="s">
        <v>16</v>
      </c>
      <c r="E40" s="20">
        <v>11</v>
      </c>
      <c r="F40" s="20" t="s">
        <v>16</v>
      </c>
      <c r="G40" s="20">
        <v>10</v>
      </c>
      <c r="H40" s="20">
        <v>1</v>
      </c>
      <c r="I40" s="20">
        <v>47</v>
      </c>
      <c r="J40" s="21" t="s">
        <v>263</v>
      </c>
    </row>
    <row r="41" spans="1:10" ht="13.15" customHeight="1" x14ac:dyDescent="0.25">
      <c r="A41" s="147">
        <v>32</v>
      </c>
      <c r="B41" s="31" t="s">
        <v>138</v>
      </c>
      <c r="C41" s="20">
        <v>5</v>
      </c>
      <c r="D41" s="20" t="s">
        <v>16</v>
      </c>
      <c r="E41" s="20">
        <v>2</v>
      </c>
      <c r="F41" s="20" t="s">
        <v>16</v>
      </c>
      <c r="G41" s="20">
        <v>2</v>
      </c>
      <c r="H41" s="20" t="s">
        <v>16</v>
      </c>
      <c r="I41" s="20">
        <v>9</v>
      </c>
      <c r="J41" s="21" t="s">
        <v>264</v>
      </c>
    </row>
    <row r="42" spans="1:10" ht="13.15" customHeight="1" x14ac:dyDescent="0.25">
      <c r="A42" s="147">
        <v>33</v>
      </c>
      <c r="B42" s="31" t="s">
        <v>265</v>
      </c>
      <c r="C42" s="20">
        <v>15</v>
      </c>
      <c r="D42" s="20" t="s">
        <v>16</v>
      </c>
      <c r="E42" s="20">
        <v>8</v>
      </c>
      <c r="F42" s="20" t="s">
        <v>16</v>
      </c>
      <c r="G42" s="20">
        <v>7</v>
      </c>
      <c r="H42" s="20">
        <v>2</v>
      </c>
      <c r="I42" s="20">
        <v>32</v>
      </c>
      <c r="J42" s="21" t="s">
        <v>266</v>
      </c>
    </row>
    <row r="43" spans="1:10" ht="13.15" customHeight="1" x14ac:dyDescent="0.25">
      <c r="A43" s="147">
        <v>34</v>
      </c>
      <c r="B43" s="31" t="s">
        <v>139</v>
      </c>
      <c r="C43" s="20">
        <v>12</v>
      </c>
      <c r="D43" s="20" t="s">
        <v>16</v>
      </c>
      <c r="E43" s="20">
        <v>14</v>
      </c>
      <c r="F43" s="20" t="s">
        <v>16</v>
      </c>
      <c r="G43" s="20">
        <v>10</v>
      </c>
      <c r="H43" s="20" t="s">
        <v>16</v>
      </c>
      <c r="I43" s="20">
        <v>36</v>
      </c>
      <c r="J43" s="21" t="s">
        <v>139</v>
      </c>
    </row>
    <row r="44" spans="1:10" ht="13.15" customHeight="1" x14ac:dyDescent="0.25">
      <c r="A44" s="147">
        <v>35</v>
      </c>
      <c r="B44" s="31" t="s">
        <v>140</v>
      </c>
      <c r="C44" s="20">
        <v>19</v>
      </c>
      <c r="D44" s="20" t="s">
        <v>16</v>
      </c>
      <c r="E44" s="20">
        <v>5</v>
      </c>
      <c r="F44" s="20" t="s">
        <v>16</v>
      </c>
      <c r="G44" s="20">
        <v>10</v>
      </c>
      <c r="H44" s="20">
        <v>1</v>
      </c>
      <c r="I44" s="20">
        <v>35</v>
      </c>
      <c r="J44" s="21" t="s">
        <v>267</v>
      </c>
    </row>
    <row r="45" spans="1:10" ht="13.15" customHeight="1" x14ac:dyDescent="0.25">
      <c r="A45" s="147">
        <v>36</v>
      </c>
      <c r="B45" s="31" t="s">
        <v>141</v>
      </c>
      <c r="C45" s="20">
        <v>6</v>
      </c>
      <c r="D45" s="20" t="s">
        <v>16</v>
      </c>
      <c r="E45" s="20">
        <v>3</v>
      </c>
      <c r="F45" s="20" t="s">
        <v>16</v>
      </c>
      <c r="G45" s="20">
        <v>1</v>
      </c>
      <c r="H45" s="20">
        <v>2</v>
      </c>
      <c r="I45" s="20">
        <v>12</v>
      </c>
      <c r="J45" s="21" t="s">
        <v>268</v>
      </c>
    </row>
    <row r="46" spans="1:10" ht="13.15" customHeight="1" x14ac:dyDescent="0.25">
      <c r="A46" s="147">
        <v>37</v>
      </c>
      <c r="B46" s="31" t="s">
        <v>142</v>
      </c>
      <c r="C46" s="20">
        <v>36</v>
      </c>
      <c r="D46" s="20" t="s">
        <v>16</v>
      </c>
      <c r="E46" s="20">
        <v>8</v>
      </c>
      <c r="F46" s="20" t="s">
        <v>16</v>
      </c>
      <c r="G46" s="20">
        <v>12</v>
      </c>
      <c r="H46" s="20" t="s">
        <v>16</v>
      </c>
      <c r="I46" s="20">
        <v>56</v>
      </c>
      <c r="J46" s="21" t="s">
        <v>269</v>
      </c>
    </row>
    <row r="47" spans="1:10" ht="13.15" customHeight="1" x14ac:dyDescent="0.25">
      <c r="A47" s="147">
        <v>38</v>
      </c>
      <c r="B47" s="31" t="s">
        <v>143</v>
      </c>
      <c r="C47" s="20">
        <v>37</v>
      </c>
      <c r="D47" s="20" t="s">
        <v>16</v>
      </c>
      <c r="E47" s="20">
        <v>25</v>
      </c>
      <c r="F47" s="20" t="s">
        <v>16</v>
      </c>
      <c r="G47" s="20">
        <v>41</v>
      </c>
      <c r="H47" s="20" t="s">
        <v>16</v>
      </c>
      <c r="I47" s="20">
        <v>103</v>
      </c>
      <c r="J47" s="21" t="s">
        <v>270</v>
      </c>
    </row>
    <row r="48" spans="1:10" ht="13.15" customHeight="1" x14ac:dyDescent="0.25">
      <c r="A48" s="147">
        <v>39</v>
      </c>
      <c r="B48" s="31" t="s">
        <v>144</v>
      </c>
      <c r="C48" s="20">
        <v>22</v>
      </c>
      <c r="D48" s="20" t="s">
        <v>16</v>
      </c>
      <c r="E48" s="20">
        <v>9</v>
      </c>
      <c r="F48" s="20">
        <v>4</v>
      </c>
      <c r="G48" s="20">
        <v>10</v>
      </c>
      <c r="H48" s="20">
        <v>19</v>
      </c>
      <c r="I48" s="20">
        <v>64</v>
      </c>
      <c r="J48" s="21" t="s">
        <v>271</v>
      </c>
    </row>
    <row r="49" spans="1:10" ht="13.15" customHeight="1" x14ac:dyDescent="0.25">
      <c r="A49" s="147">
        <v>40</v>
      </c>
      <c r="B49" s="31" t="s">
        <v>145</v>
      </c>
      <c r="C49" s="20">
        <v>242</v>
      </c>
      <c r="D49" s="20" t="s">
        <v>16</v>
      </c>
      <c r="E49" s="20">
        <v>36</v>
      </c>
      <c r="F49" s="20">
        <v>2</v>
      </c>
      <c r="G49" s="20">
        <v>134</v>
      </c>
      <c r="H49" s="20">
        <v>7</v>
      </c>
      <c r="I49" s="20">
        <v>421</v>
      </c>
      <c r="J49" s="21" t="s">
        <v>272</v>
      </c>
    </row>
    <row r="50" spans="1:10" ht="13.15" customHeight="1" x14ac:dyDescent="0.25">
      <c r="A50" s="147">
        <v>41</v>
      </c>
      <c r="B50" s="31" t="s">
        <v>146</v>
      </c>
      <c r="C50" s="20">
        <v>91</v>
      </c>
      <c r="D50" s="20" t="s">
        <v>16</v>
      </c>
      <c r="E50" s="20">
        <v>53</v>
      </c>
      <c r="F50" s="20">
        <v>2</v>
      </c>
      <c r="G50" s="20">
        <v>70</v>
      </c>
      <c r="H50" s="20">
        <v>6</v>
      </c>
      <c r="I50" s="20">
        <v>222</v>
      </c>
      <c r="J50" s="21" t="s">
        <v>146</v>
      </c>
    </row>
    <row r="51" spans="1:10" ht="13.15" customHeight="1" x14ac:dyDescent="0.25">
      <c r="A51" s="147">
        <v>42</v>
      </c>
      <c r="B51" s="31" t="s">
        <v>147</v>
      </c>
      <c r="C51" s="20">
        <v>5</v>
      </c>
      <c r="D51" s="20" t="s">
        <v>16</v>
      </c>
      <c r="E51" s="20">
        <v>8</v>
      </c>
      <c r="F51" s="20" t="s">
        <v>16</v>
      </c>
      <c r="G51" s="20">
        <v>3</v>
      </c>
      <c r="H51" s="20" t="s">
        <v>16</v>
      </c>
      <c r="I51" s="20">
        <v>16</v>
      </c>
      <c r="J51" s="21" t="s">
        <v>273</v>
      </c>
    </row>
    <row r="52" spans="1:10" ht="13.15" customHeight="1" x14ac:dyDescent="0.25">
      <c r="A52" s="147">
        <v>43</v>
      </c>
      <c r="B52" s="31" t="s">
        <v>148</v>
      </c>
      <c r="C52" s="20">
        <v>1</v>
      </c>
      <c r="D52" s="20" t="s">
        <v>16</v>
      </c>
      <c r="E52" s="20" t="s">
        <v>16</v>
      </c>
      <c r="F52" s="20" t="s">
        <v>16</v>
      </c>
      <c r="G52" s="20" t="s">
        <v>16</v>
      </c>
      <c r="H52" s="20" t="s">
        <v>16</v>
      </c>
      <c r="I52" s="20">
        <v>1</v>
      </c>
      <c r="J52" s="21" t="s">
        <v>274</v>
      </c>
    </row>
    <row r="53" spans="1:10" ht="13.15" customHeight="1" x14ac:dyDescent="0.25">
      <c r="A53" s="147">
        <v>44</v>
      </c>
      <c r="B53" s="31" t="s">
        <v>149</v>
      </c>
      <c r="C53" s="20">
        <v>11</v>
      </c>
      <c r="D53" s="20" t="s">
        <v>16</v>
      </c>
      <c r="E53" s="20">
        <v>7</v>
      </c>
      <c r="F53" s="20" t="s">
        <v>16</v>
      </c>
      <c r="G53" s="20">
        <v>4</v>
      </c>
      <c r="H53" s="20" t="s">
        <v>16</v>
      </c>
      <c r="I53" s="20">
        <v>22</v>
      </c>
      <c r="J53" s="21" t="s">
        <v>275</v>
      </c>
    </row>
    <row r="54" spans="1:10" ht="13.15" customHeight="1" x14ac:dyDescent="0.25">
      <c r="A54" s="147">
        <v>45</v>
      </c>
      <c r="B54" s="31" t="s">
        <v>276</v>
      </c>
      <c r="C54" s="20">
        <v>13</v>
      </c>
      <c r="D54" s="20" t="s">
        <v>16</v>
      </c>
      <c r="E54" s="20">
        <v>3</v>
      </c>
      <c r="F54" s="20" t="s">
        <v>16</v>
      </c>
      <c r="G54" s="20">
        <v>2</v>
      </c>
      <c r="H54" s="20" t="s">
        <v>16</v>
      </c>
      <c r="I54" s="20">
        <v>18</v>
      </c>
      <c r="J54" s="21" t="s">
        <v>277</v>
      </c>
    </row>
    <row r="55" spans="1:10" ht="13.15" customHeight="1" x14ac:dyDescent="0.25">
      <c r="A55" s="147">
        <v>46</v>
      </c>
      <c r="B55" s="31" t="s">
        <v>150</v>
      </c>
      <c r="C55" s="20">
        <v>24</v>
      </c>
      <c r="D55" s="20" t="s">
        <v>16</v>
      </c>
      <c r="E55" s="20">
        <v>15</v>
      </c>
      <c r="F55" s="20" t="s">
        <v>16</v>
      </c>
      <c r="G55" s="20">
        <v>6</v>
      </c>
      <c r="H55" s="20" t="s">
        <v>16</v>
      </c>
      <c r="I55" s="20">
        <v>45</v>
      </c>
      <c r="J55" s="21" t="s">
        <v>278</v>
      </c>
    </row>
    <row r="56" spans="1:10" ht="13.15" customHeight="1" x14ac:dyDescent="0.25">
      <c r="A56" s="147">
        <v>47</v>
      </c>
      <c r="B56" s="31" t="s">
        <v>151</v>
      </c>
      <c r="C56" s="20">
        <v>28</v>
      </c>
      <c r="D56" s="20" t="s">
        <v>16</v>
      </c>
      <c r="E56" s="20">
        <v>9</v>
      </c>
      <c r="F56" s="20" t="s">
        <v>16</v>
      </c>
      <c r="G56" s="20">
        <v>12</v>
      </c>
      <c r="H56" s="20" t="s">
        <v>16</v>
      </c>
      <c r="I56" s="20">
        <v>49</v>
      </c>
      <c r="J56" s="21" t="s">
        <v>279</v>
      </c>
    </row>
    <row r="57" spans="1:10" ht="13.15" customHeight="1" x14ac:dyDescent="0.25">
      <c r="A57" s="147">
        <v>48</v>
      </c>
      <c r="B57" s="31" t="s">
        <v>152</v>
      </c>
      <c r="C57" s="20">
        <v>22</v>
      </c>
      <c r="D57" s="20" t="s">
        <v>16</v>
      </c>
      <c r="E57" s="20">
        <v>9</v>
      </c>
      <c r="F57" s="20" t="s">
        <v>16</v>
      </c>
      <c r="G57" s="20">
        <v>12</v>
      </c>
      <c r="H57" s="20" t="s">
        <v>16</v>
      </c>
      <c r="I57" s="20">
        <v>43</v>
      </c>
      <c r="J57" s="21" t="s">
        <v>280</v>
      </c>
    </row>
    <row r="58" spans="1:10" ht="13.15" customHeight="1" x14ac:dyDescent="0.25">
      <c r="A58" s="147">
        <v>49</v>
      </c>
      <c r="B58" s="31" t="s">
        <v>153</v>
      </c>
      <c r="C58" s="20">
        <v>3</v>
      </c>
      <c r="D58" s="20" t="s">
        <v>16</v>
      </c>
      <c r="E58" s="20">
        <v>2</v>
      </c>
      <c r="F58" s="20" t="s">
        <v>16</v>
      </c>
      <c r="G58" s="20">
        <v>1</v>
      </c>
      <c r="H58" s="20" t="s">
        <v>16</v>
      </c>
      <c r="I58" s="20">
        <v>6</v>
      </c>
      <c r="J58" s="21" t="s">
        <v>281</v>
      </c>
    </row>
    <row r="59" spans="1:10" ht="13.15" customHeight="1" x14ac:dyDescent="0.25">
      <c r="A59" s="147">
        <v>50</v>
      </c>
      <c r="B59" s="31" t="s">
        <v>154</v>
      </c>
      <c r="C59" s="20">
        <v>6</v>
      </c>
      <c r="D59" s="20" t="s">
        <v>16</v>
      </c>
      <c r="E59" s="20">
        <v>7</v>
      </c>
      <c r="F59" s="20" t="s">
        <v>16</v>
      </c>
      <c r="G59" s="20">
        <v>5</v>
      </c>
      <c r="H59" s="20" t="s">
        <v>16</v>
      </c>
      <c r="I59" s="20">
        <v>18</v>
      </c>
      <c r="J59" s="21" t="s">
        <v>282</v>
      </c>
    </row>
    <row r="60" spans="1:10" ht="13.15" customHeight="1" x14ac:dyDescent="0.25">
      <c r="A60" s="147">
        <v>51</v>
      </c>
      <c r="B60" s="31" t="s">
        <v>155</v>
      </c>
      <c r="C60" s="20">
        <v>307</v>
      </c>
      <c r="D60" s="20" t="s">
        <v>16</v>
      </c>
      <c r="E60" s="20">
        <v>82</v>
      </c>
      <c r="F60" s="20" t="s">
        <v>16</v>
      </c>
      <c r="G60" s="20">
        <v>210</v>
      </c>
      <c r="H60" s="20">
        <v>6</v>
      </c>
      <c r="I60" s="20">
        <v>605</v>
      </c>
      <c r="J60" s="21" t="s">
        <v>283</v>
      </c>
    </row>
    <row r="61" spans="1:10" ht="13.15" customHeight="1" x14ac:dyDescent="0.25">
      <c r="A61" s="147">
        <v>52</v>
      </c>
      <c r="B61" s="31" t="s">
        <v>156</v>
      </c>
      <c r="C61" s="20">
        <v>32</v>
      </c>
      <c r="D61" s="20" t="s">
        <v>16</v>
      </c>
      <c r="E61" s="20">
        <v>5</v>
      </c>
      <c r="F61" s="20" t="s">
        <v>16</v>
      </c>
      <c r="G61" s="20">
        <v>9</v>
      </c>
      <c r="H61" s="20" t="s">
        <v>16</v>
      </c>
      <c r="I61" s="20">
        <v>46</v>
      </c>
      <c r="J61" s="21" t="s">
        <v>284</v>
      </c>
    </row>
    <row r="62" spans="1:10" ht="13.15" customHeight="1" x14ac:dyDescent="0.25">
      <c r="A62" s="147">
        <v>53</v>
      </c>
      <c r="B62" s="31" t="s">
        <v>2230</v>
      </c>
      <c r="C62" s="20">
        <v>24</v>
      </c>
      <c r="D62" s="20" t="s">
        <v>16</v>
      </c>
      <c r="E62" s="20">
        <v>8</v>
      </c>
      <c r="F62" s="20" t="s">
        <v>16</v>
      </c>
      <c r="G62" s="20">
        <v>4</v>
      </c>
      <c r="H62" s="20" t="s">
        <v>16</v>
      </c>
      <c r="I62" s="20">
        <v>36</v>
      </c>
      <c r="J62" s="21" t="s">
        <v>2230</v>
      </c>
    </row>
    <row r="63" spans="1:10" ht="13.15" customHeight="1" x14ac:dyDescent="0.25">
      <c r="A63" s="147">
        <v>54</v>
      </c>
      <c r="B63" s="31" t="s">
        <v>158</v>
      </c>
      <c r="C63" s="20">
        <v>9</v>
      </c>
      <c r="D63" s="20" t="s">
        <v>16</v>
      </c>
      <c r="E63" s="20">
        <v>9</v>
      </c>
      <c r="F63" s="20" t="s">
        <v>16</v>
      </c>
      <c r="G63" s="20">
        <v>5</v>
      </c>
      <c r="H63" s="20" t="s">
        <v>16</v>
      </c>
      <c r="I63" s="20">
        <v>23</v>
      </c>
      <c r="J63" s="21" t="s">
        <v>286</v>
      </c>
    </row>
    <row r="64" spans="1:10" ht="13.15" customHeight="1" x14ac:dyDescent="0.25">
      <c r="A64" s="147">
        <v>55</v>
      </c>
      <c r="B64" s="31" t="s">
        <v>159</v>
      </c>
      <c r="C64" s="20">
        <v>15</v>
      </c>
      <c r="D64" s="20" t="s">
        <v>16</v>
      </c>
      <c r="E64" s="20">
        <v>8</v>
      </c>
      <c r="F64" s="20" t="s">
        <v>16</v>
      </c>
      <c r="G64" s="20">
        <v>13</v>
      </c>
      <c r="H64" s="20" t="s">
        <v>16</v>
      </c>
      <c r="I64" s="20">
        <v>36</v>
      </c>
      <c r="J64" s="21" t="s">
        <v>287</v>
      </c>
    </row>
    <row r="65" spans="1:10" ht="13.15" customHeight="1" x14ac:dyDescent="0.25">
      <c r="A65" s="147">
        <v>56</v>
      </c>
      <c r="B65" s="31" t="s">
        <v>160</v>
      </c>
      <c r="C65" s="20">
        <v>36</v>
      </c>
      <c r="D65" s="20" t="s">
        <v>16</v>
      </c>
      <c r="E65" s="20">
        <v>23</v>
      </c>
      <c r="F65" s="20" t="s">
        <v>16</v>
      </c>
      <c r="G65" s="20">
        <v>22</v>
      </c>
      <c r="H65" s="20">
        <v>5</v>
      </c>
      <c r="I65" s="20">
        <v>86</v>
      </c>
      <c r="J65" s="21" t="s">
        <v>288</v>
      </c>
    </row>
    <row r="66" spans="1:10" ht="13.15" customHeight="1" x14ac:dyDescent="0.25">
      <c r="A66" s="147">
        <v>57</v>
      </c>
      <c r="B66" s="31" t="s">
        <v>161</v>
      </c>
      <c r="C66" s="20">
        <v>14</v>
      </c>
      <c r="D66" s="20" t="s">
        <v>16</v>
      </c>
      <c r="E66" s="20">
        <v>15</v>
      </c>
      <c r="F66" s="20">
        <v>1</v>
      </c>
      <c r="G66" s="20">
        <v>11</v>
      </c>
      <c r="H66" s="20">
        <v>1</v>
      </c>
      <c r="I66" s="20">
        <v>42</v>
      </c>
      <c r="J66" s="21" t="s">
        <v>289</v>
      </c>
    </row>
    <row r="67" spans="1:10" ht="13.15" customHeight="1" x14ac:dyDescent="0.25">
      <c r="A67" s="147">
        <v>58</v>
      </c>
      <c r="B67" s="31" t="s">
        <v>162</v>
      </c>
      <c r="C67" s="20">
        <v>18</v>
      </c>
      <c r="D67" s="20" t="s">
        <v>16</v>
      </c>
      <c r="E67" s="20">
        <v>10</v>
      </c>
      <c r="F67" s="20" t="s">
        <v>16</v>
      </c>
      <c r="G67" s="20">
        <v>1</v>
      </c>
      <c r="H67" s="20" t="s">
        <v>16</v>
      </c>
      <c r="I67" s="20">
        <v>29</v>
      </c>
      <c r="J67" s="21" t="s">
        <v>290</v>
      </c>
    </row>
    <row r="68" spans="1:10" ht="13.15" customHeight="1" x14ac:dyDescent="0.25">
      <c r="A68" s="147">
        <v>59</v>
      </c>
      <c r="B68" s="31" t="s">
        <v>163</v>
      </c>
      <c r="C68" s="20">
        <v>29</v>
      </c>
      <c r="D68" s="20" t="s">
        <v>16</v>
      </c>
      <c r="E68" s="20">
        <v>15</v>
      </c>
      <c r="F68" s="20" t="s">
        <v>16</v>
      </c>
      <c r="G68" s="20">
        <v>14</v>
      </c>
      <c r="H68" s="20" t="s">
        <v>16</v>
      </c>
      <c r="I68" s="20">
        <v>58</v>
      </c>
      <c r="J68" s="21" t="s">
        <v>291</v>
      </c>
    </row>
    <row r="69" spans="1:10" ht="13.15" customHeight="1" x14ac:dyDescent="0.25">
      <c r="A69" s="147">
        <v>60</v>
      </c>
      <c r="B69" s="31" t="s">
        <v>164</v>
      </c>
      <c r="C69" s="20">
        <v>48</v>
      </c>
      <c r="D69" s="20" t="s">
        <v>16</v>
      </c>
      <c r="E69" s="20">
        <v>16</v>
      </c>
      <c r="F69" s="20">
        <v>6</v>
      </c>
      <c r="G69" s="20">
        <v>10</v>
      </c>
      <c r="H69" s="20">
        <v>15</v>
      </c>
      <c r="I69" s="20">
        <v>95</v>
      </c>
      <c r="J69" s="21" t="s">
        <v>292</v>
      </c>
    </row>
    <row r="70" spans="1:10" ht="13.15" customHeight="1" x14ac:dyDescent="0.25">
      <c r="A70" s="147">
        <v>61</v>
      </c>
      <c r="B70" s="31" t="s">
        <v>165</v>
      </c>
      <c r="C70" s="20">
        <v>62</v>
      </c>
      <c r="D70" s="20" t="s">
        <v>16</v>
      </c>
      <c r="E70" s="20">
        <v>15</v>
      </c>
      <c r="F70" s="20" t="s">
        <v>16</v>
      </c>
      <c r="G70" s="20">
        <v>16</v>
      </c>
      <c r="H70" s="20" t="s">
        <v>16</v>
      </c>
      <c r="I70" s="20">
        <v>93</v>
      </c>
      <c r="J70" s="21" t="s">
        <v>293</v>
      </c>
    </row>
    <row r="71" spans="1:10" ht="13.15" customHeight="1" x14ac:dyDescent="0.25">
      <c r="A71" s="147">
        <v>62</v>
      </c>
      <c r="B71" s="31" t="s">
        <v>166</v>
      </c>
      <c r="C71" s="20">
        <v>27</v>
      </c>
      <c r="D71" s="20" t="s">
        <v>16</v>
      </c>
      <c r="E71" s="20">
        <v>10</v>
      </c>
      <c r="F71" s="20" t="s">
        <v>16</v>
      </c>
      <c r="G71" s="20">
        <v>14</v>
      </c>
      <c r="H71" s="20" t="s">
        <v>16</v>
      </c>
      <c r="I71" s="20">
        <v>51</v>
      </c>
      <c r="J71" s="21" t="s">
        <v>294</v>
      </c>
    </row>
    <row r="72" spans="1:10" ht="13.15" customHeight="1" x14ac:dyDescent="0.25">
      <c r="A72" s="147">
        <v>63</v>
      </c>
      <c r="B72" s="31" t="s">
        <v>167</v>
      </c>
      <c r="C72" s="20">
        <v>7</v>
      </c>
      <c r="D72" s="20" t="s">
        <v>16</v>
      </c>
      <c r="E72" s="20">
        <v>6</v>
      </c>
      <c r="F72" s="20" t="s">
        <v>16</v>
      </c>
      <c r="G72" s="20">
        <v>3</v>
      </c>
      <c r="H72" s="20" t="s">
        <v>16</v>
      </c>
      <c r="I72" s="20">
        <v>16</v>
      </c>
      <c r="J72" s="21" t="s">
        <v>295</v>
      </c>
    </row>
    <row r="73" spans="1:10" ht="13.15" customHeight="1" x14ac:dyDescent="0.25">
      <c r="A73" s="147">
        <v>64</v>
      </c>
      <c r="B73" s="31" t="s">
        <v>168</v>
      </c>
      <c r="C73" s="20">
        <v>5</v>
      </c>
      <c r="D73" s="20" t="s">
        <v>16</v>
      </c>
      <c r="E73" s="20" t="s">
        <v>16</v>
      </c>
      <c r="F73" s="20">
        <v>1</v>
      </c>
      <c r="G73" s="20">
        <v>1</v>
      </c>
      <c r="H73" s="20" t="s">
        <v>16</v>
      </c>
      <c r="I73" s="20">
        <v>7</v>
      </c>
      <c r="J73" s="21" t="s">
        <v>168</v>
      </c>
    </row>
    <row r="74" spans="1:10" ht="13.15" customHeight="1" x14ac:dyDescent="0.25">
      <c r="A74" s="147">
        <v>65</v>
      </c>
      <c r="B74" s="31" t="s">
        <v>169</v>
      </c>
      <c r="C74" s="20">
        <v>2</v>
      </c>
      <c r="D74" s="20" t="s">
        <v>16</v>
      </c>
      <c r="E74" s="20" t="s">
        <v>16</v>
      </c>
      <c r="F74" s="20" t="s">
        <v>16</v>
      </c>
      <c r="G74" s="20" t="s">
        <v>16</v>
      </c>
      <c r="H74" s="20" t="s">
        <v>16</v>
      </c>
      <c r="I74" s="20">
        <v>2</v>
      </c>
      <c r="J74" s="21" t="s">
        <v>296</v>
      </c>
    </row>
    <row r="75" spans="1:10" ht="13.15" customHeight="1" x14ac:dyDescent="0.25">
      <c r="A75" s="147">
        <v>66</v>
      </c>
      <c r="B75" s="31" t="s">
        <v>170</v>
      </c>
      <c r="C75" s="20">
        <v>39</v>
      </c>
      <c r="D75" s="20" t="s">
        <v>16</v>
      </c>
      <c r="E75" s="20">
        <v>8</v>
      </c>
      <c r="F75" s="20">
        <v>1</v>
      </c>
      <c r="G75" s="20">
        <v>13</v>
      </c>
      <c r="H75" s="20" t="s">
        <v>16</v>
      </c>
      <c r="I75" s="20">
        <v>61</v>
      </c>
      <c r="J75" s="21" t="s">
        <v>297</v>
      </c>
    </row>
    <row r="76" spans="1:10" ht="13.15" customHeight="1" x14ac:dyDescent="0.25">
      <c r="A76" s="147">
        <v>67</v>
      </c>
      <c r="B76" s="31" t="s">
        <v>171</v>
      </c>
      <c r="C76" s="20">
        <v>25</v>
      </c>
      <c r="D76" s="20" t="s">
        <v>16</v>
      </c>
      <c r="E76" s="20">
        <v>23</v>
      </c>
      <c r="F76" s="20">
        <v>2</v>
      </c>
      <c r="G76" s="20">
        <v>6</v>
      </c>
      <c r="H76" s="20">
        <v>3</v>
      </c>
      <c r="I76" s="20">
        <v>59</v>
      </c>
      <c r="J76" s="21" t="s">
        <v>298</v>
      </c>
    </row>
    <row r="77" spans="1:10" ht="13.15" customHeight="1" x14ac:dyDescent="0.25">
      <c r="A77" s="147">
        <v>68</v>
      </c>
      <c r="B77" s="31" t="s">
        <v>172</v>
      </c>
      <c r="C77" s="20">
        <v>1</v>
      </c>
      <c r="D77" s="20" t="s">
        <v>16</v>
      </c>
      <c r="E77" s="20" t="s">
        <v>16</v>
      </c>
      <c r="F77" s="20" t="s">
        <v>16</v>
      </c>
      <c r="G77" s="20" t="s">
        <v>16</v>
      </c>
      <c r="H77" s="20" t="s">
        <v>16</v>
      </c>
      <c r="I77" s="20">
        <v>1</v>
      </c>
      <c r="J77" s="21" t="s">
        <v>299</v>
      </c>
    </row>
    <row r="78" spans="1:10" ht="13.15" customHeight="1" x14ac:dyDescent="0.25">
      <c r="A78" s="147">
        <v>69</v>
      </c>
      <c r="B78" s="31" t="s">
        <v>173</v>
      </c>
      <c r="C78" s="20">
        <v>1</v>
      </c>
      <c r="D78" s="20" t="s">
        <v>16</v>
      </c>
      <c r="E78" s="20" t="s">
        <v>16</v>
      </c>
      <c r="F78" s="20" t="s">
        <v>16</v>
      </c>
      <c r="G78" s="20" t="s">
        <v>16</v>
      </c>
      <c r="H78" s="20" t="s">
        <v>16</v>
      </c>
      <c r="I78" s="20">
        <v>1</v>
      </c>
      <c r="J78" s="21" t="s">
        <v>300</v>
      </c>
    </row>
    <row r="79" spans="1:10" ht="13.15" customHeight="1" x14ac:dyDescent="0.25">
      <c r="A79" s="147">
        <v>70</v>
      </c>
      <c r="B79" s="31" t="s">
        <v>174</v>
      </c>
      <c r="C79" s="20">
        <v>19</v>
      </c>
      <c r="D79" s="20">
        <v>1</v>
      </c>
      <c r="E79" s="20">
        <v>11</v>
      </c>
      <c r="F79" s="20" t="s">
        <v>16</v>
      </c>
      <c r="G79" s="20">
        <v>15</v>
      </c>
      <c r="H79" s="20">
        <v>1</v>
      </c>
      <c r="I79" s="20">
        <v>47</v>
      </c>
      <c r="J79" s="21" t="s">
        <v>301</v>
      </c>
    </row>
    <row r="80" spans="1:10" ht="13.15" customHeight="1" x14ac:dyDescent="0.25">
      <c r="A80" s="147">
        <v>71</v>
      </c>
      <c r="B80" s="31" t="s">
        <v>175</v>
      </c>
      <c r="C80" s="20">
        <v>20</v>
      </c>
      <c r="D80" s="20" t="s">
        <v>16</v>
      </c>
      <c r="E80" s="20">
        <v>12</v>
      </c>
      <c r="F80" s="20" t="s">
        <v>16</v>
      </c>
      <c r="G80" s="20">
        <v>8</v>
      </c>
      <c r="H80" s="20" t="s">
        <v>16</v>
      </c>
      <c r="I80" s="20">
        <v>40</v>
      </c>
      <c r="J80" s="21" t="s">
        <v>302</v>
      </c>
    </row>
    <row r="81" spans="1:10" ht="13.15" customHeight="1" x14ac:dyDescent="0.25">
      <c r="A81" s="147">
        <v>72</v>
      </c>
      <c r="B81" s="31" t="s">
        <v>176</v>
      </c>
      <c r="C81" s="20">
        <v>70</v>
      </c>
      <c r="D81" s="20" t="s">
        <v>16</v>
      </c>
      <c r="E81" s="20">
        <v>44</v>
      </c>
      <c r="F81" s="20" t="s">
        <v>16</v>
      </c>
      <c r="G81" s="20">
        <v>20</v>
      </c>
      <c r="H81" s="20" t="s">
        <v>16</v>
      </c>
      <c r="I81" s="20">
        <v>134</v>
      </c>
      <c r="J81" s="21" t="s">
        <v>303</v>
      </c>
    </row>
    <row r="82" spans="1:10" ht="13.15" customHeight="1" x14ac:dyDescent="0.25">
      <c r="A82" s="147">
        <v>73</v>
      </c>
      <c r="B82" s="31" t="s">
        <v>177</v>
      </c>
      <c r="C82" s="20">
        <v>10</v>
      </c>
      <c r="D82" s="20" t="s">
        <v>16</v>
      </c>
      <c r="E82" s="20">
        <v>4</v>
      </c>
      <c r="F82" s="20" t="s">
        <v>16</v>
      </c>
      <c r="G82" s="20">
        <v>5</v>
      </c>
      <c r="H82" s="20" t="s">
        <v>16</v>
      </c>
      <c r="I82" s="20">
        <v>19</v>
      </c>
      <c r="J82" s="21" t="s">
        <v>304</v>
      </c>
    </row>
    <row r="83" spans="1:10" ht="13.15" customHeight="1" x14ac:dyDescent="0.25">
      <c r="A83" s="147">
        <v>74</v>
      </c>
      <c r="B83" s="31" t="s">
        <v>178</v>
      </c>
      <c r="C83" s="20">
        <v>20</v>
      </c>
      <c r="D83" s="20" t="s">
        <v>16</v>
      </c>
      <c r="E83" s="20">
        <v>15</v>
      </c>
      <c r="F83" s="20" t="s">
        <v>16</v>
      </c>
      <c r="G83" s="20">
        <v>8</v>
      </c>
      <c r="H83" s="20" t="s">
        <v>16</v>
      </c>
      <c r="I83" s="20">
        <v>43</v>
      </c>
      <c r="J83" s="21" t="s">
        <v>305</v>
      </c>
    </row>
    <row r="84" spans="1:10" ht="13.15" customHeight="1" x14ac:dyDescent="0.25">
      <c r="A84" s="147">
        <v>75</v>
      </c>
      <c r="B84" s="31" t="s">
        <v>179</v>
      </c>
      <c r="C84" s="20">
        <v>8</v>
      </c>
      <c r="D84" s="20" t="s">
        <v>16</v>
      </c>
      <c r="E84" s="20">
        <v>10</v>
      </c>
      <c r="F84" s="20" t="s">
        <v>16</v>
      </c>
      <c r="G84" s="20" t="s">
        <v>16</v>
      </c>
      <c r="H84" s="20" t="s">
        <v>16</v>
      </c>
      <c r="I84" s="20">
        <v>18</v>
      </c>
      <c r="J84" s="21" t="s">
        <v>306</v>
      </c>
    </row>
    <row r="85" spans="1:10" ht="13.15" customHeight="1" x14ac:dyDescent="0.25">
      <c r="A85" s="147">
        <v>76</v>
      </c>
      <c r="B85" s="31" t="s">
        <v>307</v>
      </c>
      <c r="C85" s="20">
        <v>33</v>
      </c>
      <c r="D85" s="20" t="s">
        <v>16</v>
      </c>
      <c r="E85" s="20">
        <v>9</v>
      </c>
      <c r="F85" s="20">
        <v>4</v>
      </c>
      <c r="G85" s="20">
        <v>12</v>
      </c>
      <c r="H85" s="20">
        <v>2</v>
      </c>
      <c r="I85" s="20">
        <v>60</v>
      </c>
      <c r="J85" s="21" t="s">
        <v>308</v>
      </c>
    </row>
    <row r="86" spans="1:10" ht="13.15" customHeight="1" x14ac:dyDescent="0.25">
      <c r="A86" s="147">
        <v>77</v>
      </c>
      <c r="B86" s="31" t="s">
        <v>180</v>
      </c>
      <c r="C86" s="20">
        <v>37</v>
      </c>
      <c r="D86" s="20" t="s">
        <v>16</v>
      </c>
      <c r="E86" s="20">
        <v>12</v>
      </c>
      <c r="F86" s="20" t="s">
        <v>16</v>
      </c>
      <c r="G86" s="20">
        <v>10</v>
      </c>
      <c r="H86" s="20" t="s">
        <v>16</v>
      </c>
      <c r="I86" s="20">
        <v>59</v>
      </c>
      <c r="J86" s="21" t="s">
        <v>309</v>
      </c>
    </row>
    <row r="87" spans="1:10" ht="13.15" customHeight="1" x14ac:dyDescent="0.25">
      <c r="A87" s="147">
        <v>79</v>
      </c>
      <c r="B87" s="31" t="s">
        <v>181</v>
      </c>
      <c r="C87" s="20">
        <v>27</v>
      </c>
      <c r="D87" s="20" t="s">
        <v>16</v>
      </c>
      <c r="E87" s="20">
        <v>13</v>
      </c>
      <c r="F87" s="20" t="s">
        <v>16</v>
      </c>
      <c r="G87" s="20">
        <v>14</v>
      </c>
      <c r="H87" s="20" t="s">
        <v>16</v>
      </c>
      <c r="I87" s="20">
        <v>54</v>
      </c>
      <c r="J87" s="21" t="s">
        <v>310</v>
      </c>
    </row>
    <row r="88" spans="1:10" ht="13.15" customHeight="1" x14ac:dyDescent="0.25">
      <c r="A88" s="147">
        <v>80</v>
      </c>
      <c r="B88" s="31" t="s">
        <v>182</v>
      </c>
      <c r="C88" s="20">
        <v>32</v>
      </c>
      <c r="D88" s="20" t="s">
        <v>16</v>
      </c>
      <c r="E88" s="20">
        <v>15</v>
      </c>
      <c r="F88" s="20" t="s">
        <v>16</v>
      </c>
      <c r="G88" s="20">
        <v>2</v>
      </c>
      <c r="H88" s="20" t="s">
        <v>16</v>
      </c>
      <c r="I88" s="20">
        <v>49</v>
      </c>
      <c r="J88" s="21" t="s">
        <v>311</v>
      </c>
    </row>
    <row r="89" spans="1:10" ht="13.15" customHeight="1" x14ac:dyDescent="0.25">
      <c r="A89" s="147">
        <v>81</v>
      </c>
      <c r="B89" s="31" t="s">
        <v>183</v>
      </c>
      <c r="C89" s="20">
        <v>26</v>
      </c>
      <c r="D89" s="20" t="s">
        <v>16</v>
      </c>
      <c r="E89" s="20">
        <v>70</v>
      </c>
      <c r="F89" s="20">
        <v>1</v>
      </c>
      <c r="G89" s="20">
        <v>13</v>
      </c>
      <c r="H89" s="20">
        <v>3</v>
      </c>
      <c r="I89" s="20">
        <v>113</v>
      </c>
      <c r="J89" s="21" t="s">
        <v>312</v>
      </c>
    </row>
    <row r="90" spans="1:10" ht="13.15" customHeight="1" x14ac:dyDescent="0.25">
      <c r="A90" s="147">
        <v>82</v>
      </c>
      <c r="B90" s="31" t="s">
        <v>184</v>
      </c>
      <c r="C90" s="20">
        <v>10</v>
      </c>
      <c r="D90" s="20" t="s">
        <v>16</v>
      </c>
      <c r="E90" s="20">
        <v>6</v>
      </c>
      <c r="F90" s="20" t="s">
        <v>16</v>
      </c>
      <c r="G90" s="20">
        <v>4</v>
      </c>
      <c r="H90" s="20" t="s">
        <v>16</v>
      </c>
      <c r="I90" s="20">
        <v>20</v>
      </c>
      <c r="J90" s="21" t="s">
        <v>313</v>
      </c>
    </row>
    <row r="91" spans="1:10" ht="13.15" customHeight="1" x14ac:dyDescent="0.25">
      <c r="A91" s="147">
        <v>83</v>
      </c>
      <c r="B91" s="31" t="s">
        <v>185</v>
      </c>
      <c r="C91" s="20">
        <v>26</v>
      </c>
      <c r="D91" s="20" t="s">
        <v>16</v>
      </c>
      <c r="E91" s="20">
        <v>3</v>
      </c>
      <c r="F91" s="20" t="s">
        <v>16</v>
      </c>
      <c r="G91" s="20">
        <v>6</v>
      </c>
      <c r="H91" s="20" t="s">
        <v>16</v>
      </c>
      <c r="I91" s="20">
        <v>35</v>
      </c>
      <c r="J91" s="21" t="s">
        <v>314</v>
      </c>
    </row>
    <row r="92" spans="1:10" ht="13.15" customHeight="1" x14ac:dyDescent="0.25">
      <c r="A92" s="147">
        <v>84</v>
      </c>
      <c r="B92" s="31" t="s">
        <v>186</v>
      </c>
      <c r="C92" s="20">
        <v>6</v>
      </c>
      <c r="D92" s="20" t="s">
        <v>16</v>
      </c>
      <c r="E92" s="20">
        <v>10</v>
      </c>
      <c r="F92" s="20" t="s">
        <v>16</v>
      </c>
      <c r="G92" s="20">
        <v>6</v>
      </c>
      <c r="H92" s="20">
        <v>2</v>
      </c>
      <c r="I92" s="20">
        <v>24</v>
      </c>
      <c r="J92" s="21" t="s">
        <v>315</v>
      </c>
    </row>
    <row r="93" spans="1:10" ht="13.15" customHeight="1" x14ac:dyDescent="0.25">
      <c r="A93" s="147">
        <v>85</v>
      </c>
      <c r="B93" s="31" t="s">
        <v>187</v>
      </c>
      <c r="C93" s="20">
        <v>28</v>
      </c>
      <c r="D93" s="20" t="s">
        <v>16</v>
      </c>
      <c r="E93" s="20">
        <v>6</v>
      </c>
      <c r="F93" s="20" t="s">
        <v>16</v>
      </c>
      <c r="G93" s="20">
        <v>5</v>
      </c>
      <c r="H93" s="20" t="s">
        <v>16</v>
      </c>
      <c r="I93" s="20">
        <v>39</v>
      </c>
      <c r="J93" s="21" t="s">
        <v>316</v>
      </c>
    </row>
    <row r="94" spans="1:10" ht="13.15" customHeight="1" x14ac:dyDescent="0.25">
      <c r="A94" s="147">
        <v>86</v>
      </c>
      <c r="B94" s="31" t="s">
        <v>188</v>
      </c>
      <c r="C94" s="20">
        <v>38</v>
      </c>
      <c r="D94" s="20" t="s">
        <v>16</v>
      </c>
      <c r="E94" s="20">
        <v>18</v>
      </c>
      <c r="F94" s="20" t="s">
        <v>16</v>
      </c>
      <c r="G94" s="20">
        <v>18</v>
      </c>
      <c r="H94" s="20">
        <v>6</v>
      </c>
      <c r="I94" s="20">
        <v>80</v>
      </c>
      <c r="J94" s="21" t="s">
        <v>317</v>
      </c>
    </row>
    <row r="95" spans="1:10" ht="13.15" customHeight="1" x14ac:dyDescent="0.25">
      <c r="A95" s="147">
        <v>87</v>
      </c>
      <c r="B95" s="31" t="s">
        <v>189</v>
      </c>
      <c r="C95" s="20">
        <v>19</v>
      </c>
      <c r="D95" s="20" t="s">
        <v>16</v>
      </c>
      <c r="E95" s="20">
        <v>6</v>
      </c>
      <c r="F95" s="20" t="s">
        <v>16</v>
      </c>
      <c r="G95" s="20">
        <v>36</v>
      </c>
      <c r="H95" s="20" t="s">
        <v>16</v>
      </c>
      <c r="I95" s="20">
        <v>61</v>
      </c>
      <c r="J95" s="21" t="s">
        <v>318</v>
      </c>
    </row>
    <row r="96" spans="1:10" ht="13.15" customHeight="1" x14ac:dyDescent="0.25">
      <c r="A96" s="147">
        <v>88</v>
      </c>
      <c r="B96" s="31" t="s">
        <v>190</v>
      </c>
      <c r="C96" s="20">
        <v>4</v>
      </c>
      <c r="D96" s="20" t="s">
        <v>16</v>
      </c>
      <c r="E96" s="20">
        <v>2</v>
      </c>
      <c r="F96" s="20" t="s">
        <v>16</v>
      </c>
      <c r="G96" s="20">
        <v>2</v>
      </c>
      <c r="H96" s="20" t="s">
        <v>16</v>
      </c>
      <c r="I96" s="20">
        <v>8</v>
      </c>
      <c r="J96" s="21" t="s">
        <v>319</v>
      </c>
    </row>
    <row r="97" spans="1:10" ht="13.15" customHeight="1" x14ac:dyDescent="0.25">
      <c r="A97" s="147">
        <v>89</v>
      </c>
      <c r="B97" s="31" t="s">
        <v>191</v>
      </c>
      <c r="C97" s="20">
        <v>46</v>
      </c>
      <c r="D97" s="20">
        <v>1</v>
      </c>
      <c r="E97" s="20">
        <v>6</v>
      </c>
      <c r="F97" s="20" t="s">
        <v>16</v>
      </c>
      <c r="G97" s="20">
        <v>5</v>
      </c>
      <c r="H97" s="20" t="s">
        <v>16</v>
      </c>
      <c r="I97" s="20">
        <v>58</v>
      </c>
      <c r="J97" s="21" t="s">
        <v>320</v>
      </c>
    </row>
    <row r="98" spans="1:10" ht="13.15" customHeight="1" x14ac:dyDescent="0.25">
      <c r="A98" s="147">
        <v>91</v>
      </c>
      <c r="B98" s="31" t="s">
        <v>192</v>
      </c>
      <c r="C98" s="20">
        <v>5</v>
      </c>
      <c r="D98" s="20" t="s">
        <v>16</v>
      </c>
      <c r="E98" s="20" t="s">
        <v>16</v>
      </c>
      <c r="F98" s="20" t="s">
        <v>16</v>
      </c>
      <c r="G98" s="20">
        <v>1</v>
      </c>
      <c r="H98" s="20" t="s">
        <v>16</v>
      </c>
      <c r="I98" s="20">
        <v>6</v>
      </c>
      <c r="J98" s="21" t="s">
        <v>321</v>
      </c>
    </row>
    <row r="99" spans="1:10" ht="13.15" customHeight="1" x14ac:dyDescent="0.25">
      <c r="A99" s="147">
        <v>92</v>
      </c>
      <c r="B99" s="31" t="s">
        <v>193</v>
      </c>
      <c r="C99" s="20">
        <v>28</v>
      </c>
      <c r="D99" s="20">
        <v>10</v>
      </c>
      <c r="E99" s="20">
        <v>4</v>
      </c>
      <c r="F99" s="20" t="s">
        <v>16</v>
      </c>
      <c r="G99" s="20">
        <v>9</v>
      </c>
      <c r="H99" s="20">
        <v>1</v>
      </c>
      <c r="I99" s="20">
        <v>52</v>
      </c>
      <c r="J99" s="21" t="s">
        <v>322</v>
      </c>
    </row>
    <row r="100" spans="1:10" ht="13.15" customHeight="1" x14ac:dyDescent="0.25">
      <c r="A100" s="147">
        <v>93</v>
      </c>
      <c r="B100" s="31" t="s">
        <v>194</v>
      </c>
      <c r="C100" s="20">
        <v>49</v>
      </c>
      <c r="D100" s="20" t="s">
        <v>16</v>
      </c>
      <c r="E100" s="20">
        <v>19</v>
      </c>
      <c r="F100" s="20" t="s">
        <v>16</v>
      </c>
      <c r="G100" s="20">
        <v>26</v>
      </c>
      <c r="H100" s="20" t="s">
        <v>16</v>
      </c>
      <c r="I100" s="20">
        <v>94</v>
      </c>
      <c r="J100" s="21" t="s">
        <v>323</v>
      </c>
    </row>
    <row r="101" spans="1:10" ht="13.15" customHeight="1" x14ac:dyDescent="0.25">
      <c r="A101" s="147">
        <v>94</v>
      </c>
      <c r="B101" s="31" t="s">
        <v>195</v>
      </c>
      <c r="C101" s="20">
        <v>5</v>
      </c>
      <c r="D101" s="20" t="s">
        <v>16</v>
      </c>
      <c r="E101" s="20">
        <v>1</v>
      </c>
      <c r="F101" s="20" t="s">
        <v>16</v>
      </c>
      <c r="G101" s="20">
        <v>3</v>
      </c>
      <c r="H101" s="20" t="s">
        <v>16</v>
      </c>
      <c r="I101" s="20">
        <v>9</v>
      </c>
      <c r="J101" s="21" t="s">
        <v>324</v>
      </c>
    </row>
    <row r="102" spans="1:10" ht="13.15" customHeight="1" x14ac:dyDescent="0.25">
      <c r="A102" s="147">
        <v>95</v>
      </c>
      <c r="B102" s="31" t="s">
        <v>196</v>
      </c>
      <c r="C102" s="20">
        <v>9</v>
      </c>
      <c r="D102" s="20" t="s">
        <v>16</v>
      </c>
      <c r="E102" s="20" t="s">
        <v>16</v>
      </c>
      <c r="F102" s="20" t="s">
        <v>16</v>
      </c>
      <c r="G102" s="20">
        <v>4</v>
      </c>
      <c r="H102" s="20" t="s">
        <v>16</v>
      </c>
      <c r="I102" s="20">
        <v>13</v>
      </c>
      <c r="J102" s="21" t="s">
        <v>325</v>
      </c>
    </row>
    <row r="103" spans="1:10" ht="13.15" customHeight="1" x14ac:dyDescent="0.25">
      <c r="A103" s="147">
        <v>96</v>
      </c>
      <c r="B103" s="31" t="s">
        <v>197</v>
      </c>
      <c r="C103" s="20">
        <v>17</v>
      </c>
      <c r="D103" s="20" t="s">
        <v>16</v>
      </c>
      <c r="E103" s="20">
        <v>2</v>
      </c>
      <c r="F103" s="20" t="s">
        <v>16</v>
      </c>
      <c r="G103" s="20">
        <v>6</v>
      </c>
      <c r="H103" s="20" t="s">
        <v>16</v>
      </c>
      <c r="I103" s="20">
        <v>25</v>
      </c>
      <c r="J103" s="21" t="s">
        <v>326</v>
      </c>
    </row>
    <row r="104" spans="1:10" ht="13.15" customHeight="1" x14ac:dyDescent="0.25">
      <c r="A104" s="147">
        <v>97</v>
      </c>
      <c r="B104" s="31" t="s">
        <v>198</v>
      </c>
      <c r="C104" s="20">
        <v>64</v>
      </c>
      <c r="D104" s="20" t="s">
        <v>16</v>
      </c>
      <c r="E104" s="20">
        <v>12</v>
      </c>
      <c r="F104" s="20" t="s">
        <v>16</v>
      </c>
      <c r="G104" s="20">
        <v>33</v>
      </c>
      <c r="H104" s="20" t="s">
        <v>16</v>
      </c>
      <c r="I104" s="20">
        <v>109</v>
      </c>
      <c r="J104" s="21" t="s">
        <v>327</v>
      </c>
    </row>
    <row r="105" spans="1:10" ht="13.15" customHeight="1" x14ac:dyDescent="0.25">
      <c r="A105" s="147">
        <v>98</v>
      </c>
      <c r="B105" s="31" t="s">
        <v>328</v>
      </c>
      <c r="C105" s="20">
        <v>27</v>
      </c>
      <c r="D105" s="20" t="s">
        <v>16</v>
      </c>
      <c r="E105" s="20">
        <v>10</v>
      </c>
      <c r="F105" s="20" t="s">
        <v>16</v>
      </c>
      <c r="G105" s="20">
        <v>9</v>
      </c>
      <c r="H105" s="20">
        <v>1</v>
      </c>
      <c r="I105" s="20">
        <v>47</v>
      </c>
      <c r="J105" s="21" t="s">
        <v>329</v>
      </c>
    </row>
    <row r="106" spans="1:10" ht="13.15" customHeight="1" x14ac:dyDescent="0.25">
      <c r="A106" s="147">
        <v>99</v>
      </c>
      <c r="B106" s="31" t="s">
        <v>199</v>
      </c>
      <c r="C106" s="20">
        <v>6</v>
      </c>
      <c r="D106" s="20" t="s">
        <v>16</v>
      </c>
      <c r="E106" s="20">
        <v>5</v>
      </c>
      <c r="F106" s="20" t="s">
        <v>16</v>
      </c>
      <c r="G106" s="20">
        <v>17</v>
      </c>
      <c r="H106" s="20" t="s">
        <v>16</v>
      </c>
      <c r="I106" s="20">
        <v>28</v>
      </c>
      <c r="J106" s="21" t="s">
        <v>330</v>
      </c>
    </row>
    <row r="107" spans="1:10" ht="13.15" customHeight="1" x14ac:dyDescent="0.25">
      <c r="A107" s="147">
        <v>100</v>
      </c>
      <c r="B107" s="31" t="s">
        <v>200</v>
      </c>
      <c r="C107" s="20">
        <v>6</v>
      </c>
      <c r="D107" s="20" t="s">
        <v>16</v>
      </c>
      <c r="E107" s="20">
        <v>6</v>
      </c>
      <c r="F107" s="20" t="s">
        <v>16</v>
      </c>
      <c r="G107" s="20">
        <v>3</v>
      </c>
      <c r="H107" s="20" t="s">
        <v>16</v>
      </c>
      <c r="I107" s="20">
        <v>15</v>
      </c>
      <c r="J107" s="21" t="s">
        <v>331</v>
      </c>
    </row>
    <row r="108" spans="1:10" ht="13.15" customHeight="1" x14ac:dyDescent="0.25">
      <c r="A108" s="147">
        <v>101</v>
      </c>
      <c r="B108" s="31" t="s">
        <v>201</v>
      </c>
      <c r="C108" s="20">
        <v>19</v>
      </c>
      <c r="D108" s="20" t="s">
        <v>16</v>
      </c>
      <c r="E108" s="20">
        <v>9</v>
      </c>
      <c r="F108" s="20" t="s">
        <v>16</v>
      </c>
      <c r="G108" s="20">
        <v>20</v>
      </c>
      <c r="H108" s="20" t="s">
        <v>16</v>
      </c>
      <c r="I108" s="20">
        <v>48</v>
      </c>
      <c r="J108" s="21" t="s">
        <v>332</v>
      </c>
    </row>
    <row r="109" spans="1:10" ht="13.15" customHeight="1" x14ac:dyDescent="0.25">
      <c r="A109" s="147">
        <v>102</v>
      </c>
      <c r="B109" s="31" t="s">
        <v>202</v>
      </c>
      <c r="C109" s="20">
        <v>10</v>
      </c>
      <c r="D109" s="20" t="s">
        <v>16</v>
      </c>
      <c r="E109" s="20">
        <v>3</v>
      </c>
      <c r="F109" s="20" t="s">
        <v>16</v>
      </c>
      <c r="G109" s="20">
        <v>2</v>
      </c>
      <c r="H109" s="20" t="s">
        <v>16</v>
      </c>
      <c r="I109" s="20">
        <v>15</v>
      </c>
      <c r="J109" s="21" t="s">
        <v>333</v>
      </c>
    </row>
    <row r="110" spans="1:10" ht="13.15" customHeight="1" x14ac:dyDescent="0.25">
      <c r="A110" s="147">
        <v>103</v>
      </c>
      <c r="B110" s="31" t="s">
        <v>203</v>
      </c>
      <c r="C110" s="20">
        <v>5</v>
      </c>
      <c r="D110" s="20" t="s">
        <v>16</v>
      </c>
      <c r="E110" s="20" t="s">
        <v>16</v>
      </c>
      <c r="F110" s="20" t="s">
        <v>16</v>
      </c>
      <c r="G110" s="20" t="s">
        <v>16</v>
      </c>
      <c r="H110" s="20" t="s">
        <v>16</v>
      </c>
      <c r="I110" s="20">
        <v>5</v>
      </c>
      <c r="J110" s="21" t="s">
        <v>334</v>
      </c>
    </row>
    <row r="111" spans="1:10" ht="13.15" customHeight="1" x14ac:dyDescent="0.25">
      <c r="A111" s="147">
        <v>104</v>
      </c>
      <c r="B111" s="31" t="s">
        <v>204</v>
      </c>
      <c r="C111" s="20">
        <v>7</v>
      </c>
      <c r="D111" s="20" t="s">
        <v>16</v>
      </c>
      <c r="E111" s="20">
        <v>4</v>
      </c>
      <c r="F111" s="20" t="s">
        <v>16</v>
      </c>
      <c r="G111" s="20">
        <v>6</v>
      </c>
      <c r="H111" s="20" t="s">
        <v>16</v>
      </c>
      <c r="I111" s="20">
        <v>17</v>
      </c>
      <c r="J111" s="21" t="s">
        <v>335</v>
      </c>
    </row>
    <row r="112" spans="1:10" ht="13.15" customHeight="1" x14ac:dyDescent="0.25">
      <c r="A112" s="147">
        <v>105</v>
      </c>
      <c r="B112" s="31" t="s">
        <v>205</v>
      </c>
      <c r="C112" s="20">
        <v>10</v>
      </c>
      <c r="D112" s="20" t="s">
        <v>16</v>
      </c>
      <c r="E112" s="20">
        <v>1</v>
      </c>
      <c r="F112" s="20" t="s">
        <v>16</v>
      </c>
      <c r="G112" s="20">
        <v>11</v>
      </c>
      <c r="H112" s="20" t="s">
        <v>16</v>
      </c>
      <c r="I112" s="20">
        <v>22</v>
      </c>
      <c r="J112" s="21" t="s">
        <v>336</v>
      </c>
    </row>
    <row r="113" spans="1:10" ht="13.15" customHeight="1" x14ac:dyDescent="0.25">
      <c r="A113" s="147">
        <v>106</v>
      </c>
      <c r="B113" s="31" t="s">
        <v>206</v>
      </c>
      <c r="C113" s="20">
        <v>37</v>
      </c>
      <c r="D113" s="20" t="s">
        <v>16</v>
      </c>
      <c r="E113" s="20">
        <v>15</v>
      </c>
      <c r="F113" s="20">
        <v>4</v>
      </c>
      <c r="G113" s="20">
        <v>7</v>
      </c>
      <c r="H113" s="20">
        <v>3</v>
      </c>
      <c r="I113" s="20">
        <v>66</v>
      </c>
      <c r="J113" s="21" t="s">
        <v>337</v>
      </c>
    </row>
    <row r="114" spans="1:10" ht="13.15" customHeight="1" x14ac:dyDescent="0.25">
      <c r="A114" s="147">
        <v>107</v>
      </c>
      <c r="B114" s="31" t="s">
        <v>207</v>
      </c>
      <c r="C114" s="20">
        <v>33</v>
      </c>
      <c r="D114" s="20" t="s">
        <v>16</v>
      </c>
      <c r="E114" s="20">
        <v>13</v>
      </c>
      <c r="F114" s="20" t="s">
        <v>16</v>
      </c>
      <c r="G114" s="20">
        <v>9</v>
      </c>
      <c r="H114" s="20" t="s">
        <v>16</v>
      </c>
      <c r="I114" s="20">
        <v>55</v>
      </c>
      <c r="J114" s="21" t="s">
        <v>338</v>
      </c>
    </row>
    <row r="115" spans="1:10" ht="13.15" customHeight="1" x14ac:dyDescent="0.25">
      <c r="A115" s="147">
        <v>108</v>
      </c>
      <c r="B115" s="31" t="s">
        <v>208</v>
      </c>
      <c r="C115" s="20">
        <v>41</v>
      </c>
      <c r="D115" s="20" t="s">
        <v>16</v>
      </c>
      <c r="E115" s="20">
        <v>14</v>
      </c>
      <c r="F115" s="20" t="s">
        <v>16</v>
      </c>
      <c r="G115" s="20">
        <v>22</v>
      </c>
      <c r="H115" s="20" t="s">
        <v>16</v>
      </c>
      <c r="I115" s="20">
        <v>77</v>
      </c>
      <c r="J115" s="21" t="s">
        <v>339</v>
      </c>
    </row>
    <row r="116" spans="1:10" ht="13.15" customHeight="1" x14ac:dyDescent="0.25">
      <c r="A116" s="147">
        <v>109</v>
      </c>
      <c r="B116" s="31" t="s">
        <v>209</v>
      </c>
      <c r="C116" s="20">
        <v>14</v>
      </c>
      <c r="D116" s="20" t="s">
        <v>16</v>
      </c>
      <c r="E116" s="20">
        <v>5</v>
      </c>
      <c r="F116" s="20">
        <v>2</v>
      </c>
      <c r="G116" s="20">
        <v>6</v>
      </c>
      <c r="H116" s="20">
        <v>4</v>
      </c>
      <c r="I116" s="20">
        <v>31</v>
      </c>
      <c r="J116" s="21" t="s">
        <v>340</v>
      </c>
    </row>
    <row r="117" spans="1:10" ht="13.15" customHeight="1" x14ac:dyDescent="0.25">
      <c r="A117" s="147">
        <v>110</v>
      </c>
      <c r="B117" s="31" t="s">
        <v>210</v>
      </c>
      <c r="C117" s="20">
        <v>28</v>
      </c>
      <c r="D117" s="20" t="s">
        <v>16</v>
      </c>
      <c r="E117" s="20">
        <v>7</v>
      </c>
      <c r="F117" s="20" t="s">
        <v>16</v>
      </c>
      <c r="G117" s="20">
        <v>12</v>
      </c>
      <c r="H117" s="20">
        <v>5</v>
      </c>
      <c r="I117" s="20">
        <v>52</v>
      </c>
      <c r="J117" s="21" t="s">
        <v>341</v>
      </c>
    </row>
    <row r="118" spans="1:10" ht="13.15" customHeight="1" x14ac:dyDescent="0.25">
      <c r="A118" s="147">
        <v>111</v>
      </c>
      <c r="B118" s="31" t="s">
        <v>211</v>
      </c>
      <c r="C118" s="20">
        <v>57</v>
      </c>
      <c r="D118" s="20" t="s">
        <v>16</v>
      </c>
      <c r="E118" s="20">
        <v>40</v>
      </c>
      <c r="F118" s="20">
        <v>13</v>
      </c>
      <c r="G118" s="20">
        <v>22</v>
      </c>
      <c r="H118" s="20">
        <v>17</v>
      </c>
      <c r="I118" s="20">
        <v>149</v>
      </c>
      <c r="J118" s="21" t="s">
        <v>342</v>
      </c>
    </row>
    <row r="119" spans="1:10" ht="13.15" customHeight="1" x14ac:dyDescent="0.25">
      <c r="A119" s="147">
        <v>112</v>
      </c>
      <c r="B119" s="31" t="s">
        <v>212</v>
      </c>
      <c r="C119" s="20">
        <v>6</v>
      </c>
      <c r="D119" s="20" t="s">
        <v>16</v>
      </c>
      <c r="E119" s="20">
        <v>2</v>
      </c>
      <c r="F119" s="20" t="s">
        <v>16</v>
      </c>
      <c r="G119" s="20">
        <v>3</v>
      </c>
      <c r="H119" s="20" t="s">
        <v>16</v>
      </c>
      <c r="I119" s="20">
        <v>11</v>
      </c>
      <c r="J119" s="21" t="s">
        <v>343</v>
      </c>
    </row>
    <row r="120" spans="1:10" ht="13.15" customHeight="1" x14ac:dyDescent="0.25">
      <c r="A120" s="147">
        <v>113</v>
      </c>
      <c r="B120" s="31" t="s">
        <v>213</v>
      </c>
      <c r="C120" s="20">
        <v>24</v>
      </c>
      <c r="D120" s="20" t="s">
        <v>16</v>
      </c>
      <c r="E120" s="20">
        <v>2</v>
      </c>
      <c r="F120" s="20" t="s">
        <v>16</v>
      </c>
      <c r="G120" s="20">
        <v>3</v>
      </c>
      <c r="H120" s="20" t="s">
        <v>16</v>
      </c>
      <c r="I120" s="20">
        <v>29</v>
      </c>
      <c r="J120" s="21" t="s">
        <v>344</v>
      </c>
    </row>
    <row r="121" spans="1:10" ht="13.15" customHeight="1" x14ac:dyDescent="0.25">
      <c r="A121" s="147">
        <v>114</v>
      </c>
      <c r="B121" s="31" t="s">
        <v>214</v>
      </c>
      <c r="C121" s="20">
        <v>13</v>
      </c>
      <c r="D121" s="20">
        <v>1</v>
      </c>
      <c r="E121" s="20">
        <v>2</v>
      </c>
      <c r="F121" s="20" t="s">
        <v>16</v>
      </c>
      <c r="G121" s="20">
        <v>7</v>
      </c>
      <c r="H121" s="20" t="s">
        <v>16</v>
      </c>
      <c r="I121" s="20">
        <v>23</v>
      </c>
      <c r="J121" s="21" t="s">
        <v>345</v>
      </c>
    </row>
    <row r="122" spans="1:10" ht="13.15" customHeight="1" x14ac:dyDescent="0.25">
      <c r="A122" s="147">
        <v>115</v>
      </c>
      <c r="B122" s="31" t="s">
        <v>215</v>
      </c>
      <c r="C122" s="20">
        <v>79</v>
      </c>
      <c r="D122" s="20" t="s">
        <v>16</v>
      </c>
      <c r="E122" s="20">
        <v>30</v>
      </c>
      <c r="F122" s="20">
        <v>3</v>
      </c>
      <c r="G122" s="20">
        <v>20</v>
      </c>
      <c r="H122" s="20">
        <v>2</v>
      </c>
      <c r="I122" s="20">
        <v>134</v>
      </c>
      <c r="J122" s="21" t="s">
        <v>346</v>
      </c>
    </row>
    <row r="123" spans="1:10" ht="13.15" customHeight="1" x14ac:dyDescent="0.25">
      <c r="A123" s="147">
        <v>116</v>
      </c>
      <c r="B123" s="31" t="s">
        <v>216</v>
      </c>
      <c r="C123" s="20">
        <v>15</v>
      </c>
      <c r="D123" s="20" t="s">
        <v>16</v>
      </c>
      <c r="E123" s="20">
        <v>11</v>
      </c>
      <c r="F123" s="20" t="s">
        <v>16</v>
      </c>
      <c r="G123" s="20">
        <v>5</v>
      </c>
      <c r="H123" s="20" t="s">
        <v>16</v>
      </c>
      <c r="I123" s="20">
        <v>31</v>
      </c>
      <c r="J123" s="21" t="s">
        <v>347</v>
      </c>
    </row>
    <row r="124" spans="1:10" ht="13.15" customHeight="1" x14ac:dyDescent="0.25">
      <c r="A124" s="147">
        <v>117</v>
      </c>
      <c r="B124" s="31" t="s">
        <v>217</v>
      </c>
      <c r="C124" s="20">
        <v>12</v>
      </c>
      <c r="D124" s="20" t="s">
        <v>16</v>
      </c>
      <c r="E124" s="20">
        <v>18</v>
      </c>
      <c r="F124" s="20" t="s">
        <v>16</v>
      </c>
      <c r="G124" s="20">
        <v>6</v>
      </c>
      <c r="H124" s="20" t="s">
        <v>16</v>
      </c>
      <c r="I124" s="20">
        <v>36</v>
      </c>
      <c r="J124" s="21" t="s">
        <v>348</v>
      </c>
    </row>
    <row r="125" spans="1:10" ht="13.15" customHeight="1" x14ac:dyDescent="0.25">
      <c r="A125" s="147">
        <v>118</v>
      </c>
      <c r="B125" s="31" t="s">
        <v>218</v>
      </c>
      <c r="C125" s="31">
        <v>1</v>
      </c>
      <c r="D125" s="20" t="s">
        <v>16</v>
      </c>
      <c r="E125" s="31">
        <v>4</v>
      </c>
      <c r="F125" s="20" t="s">
        <v>16</v>
      </c>
      <c r="G125" s="20" t="s">
        <v>16</v>
      </c>
      <c r="H125" s="20">
        <v>1</v>
      </c>
      <c r="I125" s="31">
        <v>6</v>
      </c>
      <c r="J125" s="21" t="s">
        <v>349</v>
      </c>
    </row>
    <row r="126" spans="1:10" ht="13.15" customHeight="1" x14ac:dyDescent="0.25">
      <c r="A126" s="147"/>
      <c r="B126" s="31"/>
      <c r="C126" s="31"/>
      <c r="D126" s="31"/>
      <c r="E126" s="31"/>
      <c r="F126" s="31"/>
      <c r="G126" s="31"/>
      <c r="H126" s="31"/>
      <c r="I126" s="31"/>
      <c r="J126" s="21"/>
    </row>
    <row r="127" spans="1:10" ht="13.15" customHeight="1" x14ac:dyDescent="0.25">
      <c r="A127" s="771" t="s">
        <v>40</v>
      </c>
      <c r="B127" s="771"/>
      <c r="C127" s="202">
        <v>79270</v>
      </c>
      <c r="D127" s="203">
        <v>78</v>
      </c>
      <c r="E127" s="202">
        <v>5601</v>
      </c>
      <c r="F127" s="203">
        <v>431</v>
      </c>
      <c r="G127" s="202">
        <v>2374</v>
      </c>
      <c r="H127" s="203">
        <v>381</v>
      </c>
      <c r="I127" s="202">
        <v>88135</v>
      </c>
      <c r="J127" s="205" t="s">
        <v>33</v>
      </c>
    </row>
    <row r="128" spans="1:10" ht="13.15" customHeight="1" thickBot="1" x14ac:dyDescent="0.3">
      <c r="A128" s="801"/>
      <c r="B128" s="801"/>
      <c r="C128" s="33"/>
      <c r="D128" s="33"/>
      <c r="E128" s="33"/>
      <c r="F128" s="33"/>
      <c r="G128" s="33"/>
      <c r="H128" s="33"/>
      <c r="I128" s="33"/>
      <c r="J128" s="35"/>
    </row>
    <row r="129" spans="1:10" ht="13.9" customHeight="1" x14ac:dyDescent="0.25">
      <c r="A129" s="813" t="s">
        <v>1463</v>
      </c>
      <c r="B129" s="813"/>
      <c r="C129" s="191"/>
      <c r="D129" s="191"/>
      <c r="E129" s="191"/>
      <c r="F129" s="191"/>
      <c r="G129" s="191"/>
      <c r="H129" s="191"/>
      <c r="I129" s="191"/>
      <c r="J129" s="199" t="s">
        <v>353</v>
      </c>
    </row>
    <row r="130" spans="1:10" x14ac:dyDescent="0.25">
      <c r="A130" s="188"/>
      <c r="B130" s="32"/>
      <c r="C130" s="32"/>
      <c r="D130" s="32"/>
      <c r="E130" s="32"/>
      <c r="F130" s="32"/>
      <c r="G130" s="32"/>
      <c r="H130" s="32"/>
      <c r="I130" s="32"/>
      <c r="J130" s="32"/>
    </row>
    <row r="131" spans="1:10" x14ac:dyDescent="0.25">
      <c r="A131" s="198"/>
      <c r="C131" s="19"/>
      <c r="D131" s="19"/>
      <c r="E131" s="19"/>
      <c r="F131" s="19"/>
      <c r="G131" s="19"/>
      <c r="H131" s="19"/>
    </row>
  </sheetData>
  <mergeCells count="12">
    <mergeCell ref="A1:I1"/>
    <mergeCell ref="A127:B127"/>
    <mergeCell ref="A128:B128"/>
    <mergeCell ref="A129:B129"/>
    <mergeCell ref="A2:J2"/>
    <mergeCell ref="A3:J3"/>
    <mergeCell ref="A4:J4"/>
    <mergeCell ref="C5:H6"/>
    <mergeCell ref="A5:B8"/>
    <mergeCell ref="J5:J8"/>
    <mergeCell ref="I5:I6"/>
    <mergeCell ref="I7:I8"/>
  </mergeCells>
  <hyperlinks>
    <hyperlink ref="J1:K1" location="'Inhaltsverzeichnis - Indice'!A1" display="Inhaltsverzeichnis / Indice" xr:uid="{00000000-0004-0000-0B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60"/>
  <sheetViews>
    <sheetView topLeftCell="A30" zoomScale="120" zoomScaleNormal="120" workbookViewId="0">
      <selection sqref="A1:E1"/>
    </sheetView>
  </sheetViews>
  <sheetFormatPr baseColWidth="10" defaultColWidth="40.28515625" defaultRowHeight="15" x14ac:dyDescent="0.25"/>
  <cols>
    <col min="1" max="1" width="2.7109375" style="19" customWidth="1"/>
    <col min="2" max="2" width="30.7109375" style="19" customWidth="1"/>
    <col min="3" max="3" width="20.28515625" style="19" customWidth="1"/>
    <col min="4" max="4" width="17.28515625" style="19" customWidth="1"/>
    <col min="5" max="5" width="16.28515625" style="19" customWidth="1"/>
    <col min="6" max="16384" width="40.28515625" style="19"/>
  </cols>
  <sheetData>
    <row r="1" spans="1:6" s="173" customFormat="1" ht="12" customHeight="1" x14ac:dyDescent="0.2">
      <c r="A1" s="728" t="s">
        <v>371</v>
      </c>
      <c r="B1" s="728"/>
      <c r="C1" s="728"/>
      <c r="D1" s="728"/>
      <c r="E1" s="728"/>
      <c r="F1" s="703" t="s">
        <v>2311</v>
      </c>
    </row>
    <row r="2" spans="1:6" s="174" customFormat="1" ht="22.15" customHeight="1" x14ac:dyDescent="0.2">
      <c r="A2" s="756" t="s">
        <v>2254</v>
      </c>
      <c r="B2" s="756"/>
      <c r="C2" s="756"/>
      <c r="D2" s="756"/>
      <c r="E2" s="756"/>
      <c r="F2" s="756"/>
    </row>
    <row r="3" spans="1:6" s="174" customFormat="1" ht="22.15" customHeight="1" x14ac:dyDescent="0.2">
      <c r="A3" s="756" t="s">
        <v>2255</v>
      </c>
      <c r="B3" s="756"/>
      <c r="C3" s="756"/>
      <c r="D3" s="756"/>
      <c r="E3" s="756"/>
      <c r="F3" s="756"/>
    </row>
    <row r="4" spans="1:6" ht="12" customHeight="1" thickBot="1" x14ac:dyDescent="0.3">
      <c r="A4" s="818"/>
      <c r="B4" s="818"/>
      <c r="C4" s="818"/>
      <c r="D4" s="818"/>
      <c r="E4" s="818"/>
      <c r="F4" s="818"/>
    </row>
    <row r="5" spans="1:6" ht="25.15" customHeight="1" thickBot="1" x14ac:dyDescent="0.3">
      <c r="A5" s="819"/>
      <c r="B5" s="820"/>
      <c r="C5" s="795" t="s">
        <v>1693</v>
      </c>
      <c r="D5" s="795"/>
      <c r="E5" s="795"/>
      <c r="F5" s="783"/>
    </row>
    <row r="6" spans="1:6" ht="21.75" customHeight="1" x14ac:dyDescent="0.25">
      <c r="A6" s="818"/>
      <c r="B6" s="821"/>
      <c r="C6" s="196" t="s">
        <v>1694</v>
      </c>
      <c r="D6" s="196" t="s">
        <v>1695</v>
      </c>
      <c r="E6" s="196" t="s">
        <v>1696</v>
      </c>
      <c r="F6" s="817"/>
    </row>
    <row r="7" spans="1:6" ht="15.75" thickBot="1" x14ac:dyDescent="0.3">
      <c r="A7" s="803"/>
      <c r="B7" s="822"/>
      <c r="C7" s="197"/>
      <c r="D7" s="151" t="s">
        <v>379</v>
      </c>
      <c r="E7" s="197"/>
      <c r="F7" s="784"/>
    </row>
    <row r="8" spans="1:6" ht="13.15" customHeight="1" x14ac:dyDescent="0.25">
      <c r="A8" s="814"/>
      <c r="B8" s="814"/>
      <c r="C8" s="20"/>
      <c r="D8" s="20"/>
      <c r="E8" s="20"/>
      <c r="F8" s="21"/>
    </row>
    <row r="9" spans="1:6" ht="13.15" customHeight="1" x14ac:dyDescent="0.25">
      <c r="A9" s="767" t="s">
        <v>380</v>
      </c>
      <c r="B9" s="767"/>
      <c r="C9" s="200"/>
      <c r="D9" s="200"/>
      <c r="E9" s="200"/>
      <c r="F9" s="201" t="s">
        <v>1469</v>
      </c>
    </row>
    <row r="10" spans="1:6" ht="13.15" customHeight="1" x14ac:dyDescent="0.25">
      <c r="A10" s="814"/>
      <c r="B10" s="814"/>
      <c r="C10" s="27"/>
      <c r="D10" s="27"/>
      <c r="E10" s="27"/>
      <c r="F10" s="28"/>
    </row>
    <row r="11" spans="1:6" ht="13.15" customHeight="1" x14ac:dyDescent="0.25">
      <c r="A11" s="768" t="s">
        <v>1470</v>
      </c>
      <c r="B11" s="768"/>
      <c r="C11" s="20"/>
      <c r="D11" s="20"/>
      <c r="E11" s="20"/>
      <c r="F11" s="28" t="s">
        <v>1471</v>
      </c>
    </row>
    <row r="12" spans="1:6" ht="13.15" customHeight="1" x14ac:dyDescent="0.25">
      <c r="A12" s="769" t="s">
        <v>383</v>
      </c>
      <c r="B12" s="769"/>
      <c r="C12" s="23">
        <v>2840545</v>
      </c>
      <c r="D12" s="20">
        <v>10.3</v>
      </c>
      <c r="E12" s="48">
        <v>7782.3</v>
      </c>
      <c r="F12" s="21" t="s">
        <v>384</v>
      </c>
    </row>
    <row r="13" spans="1:6" ht="13.15" customHeight="1" x14ac:dyDescent="0.25">
      <c r="A13" s="816" t="s">
        <v>385</v>
      </c>
      <c r="B13" s="816"/>
      <c r="C13" s="24">
        <v>2713108</v>
      </c>
      <c r="D13" s="22">
        <v>10.1</v>
      </c>
      <c r="E13" s="49">
        <v>7433.2</v>
      </c>
      <c r="F13" s="50" t="s">
        <v>386</v>
      </c>
    </row>
    <row r="14" spans="1:6" ht="13.15" customHeight="1" x14ac:dyDescent="0.25">
      <c r="A14" s="816" t="s">
        <v>387</v>
      </c>
      <c r="B14" s="816"/>
      <c r="C14" s="24">
        <v>127437</v>
      </c>
      <c r="D14" s="22">
        <v>15.2</v>
      </c>
      <c r="E14" s="22">
        <v>349.1</v>
      </c>
      <c r="F14" s="50" t="s">
        <v>388</v>
      </c>
    </row>
    <row r="15" spans="1:6" ht="13.15" customHeight="1" x14ac:dyDescent="0.25">
      <c r="A15" s="769" t="s">
        <v>389</v>
      </c>
      <c r="B15" s="769"/>
      <c r="C15" s="23">
        <v>378068</v>
      </c>
      <c r="D15" s="51">
        <v>2</v>
      </c>
      <c r="E15" s="48">
        <v>1035.8</v>
      </c>
      <c r="F15" s="21" t="s">
        <v>390</v>
      </c>
    </row>
    <row r="16" spans="1:6" ht="13.15" customHeight="1" x14ac:dyDescent="0.25">
      <c r="A16" s="769" t="s">
        <v>391</v>
      </c>
      <c r="B16" s="769"/>
      <c r="C16" s="23">
        <v>10720675</v>
      </c>
      <c r="D16" s="20">
        <v>15.7</v>
      </c>
      <c r="E16" s="48">
        <v>29371.7</v>
      </c>
      <c r="F16" s="21" t="s">
        <v>27</v>
      </c>
    </row>
    <row r="17" spans="1:6" ht="13.15" customHeight="1" x14ac:dyDescent="0.25">
      <c r="A17" s="769" t="s">
        <v>392</v>
      </c>
      <c r="B17" s="769"/>
      <c r="C17" s="23">
        <v>3247</v>
      </c>
      <c r="D17" s="20" t="s">
        <v>510</v>
      </c>
      <c r="E17" s="20">
        <v>8.9</v>
      </c>
      <c r="F17" s="21" t="s">
        <v>393</v>
      </c>
    </row>
    <row r="18" spans="1:6" ht="13.15" customHeight="1" x14ac:dyDescent="0.25">
      <c r="A18" s="814"/>
      <c r="B18" s="814"/>
      <c r="C18" s="23"/>
      <c r="D18" s="20"/>
      <c r="E18" s="20"/>
      <c r="F18" s="21"/>
    </row>
    <row r="19" spans="1:6" ht="13.15" customHeight="1" x14ac:dyDescent="0.25">
      <c r="A19" s="768" t="s">
        <v>394</v>
      </c>
      <c r="B19" s="768"/>
      <c r="C19" s="20"/>
      <c r="D19" s="20"/>
      <c r="E19" s="20"/>
      <c r="F19" s="28" t="s">
        <v>395</v>
      </c>
    </row>
    <row r="20" spans="1:6" ht="13.15" customHeight="1" x14ac:dyDescent="0.25">
      <c r="A20" s="769" t="s">
        <v>383</v>
      </c>
      <c r="B20" s="769"/>
      <c r="C20" s="23">
        <v>2749496</v>
      </c>
      <c r="D20" s="20">
        <v>25.9</v>
      </c>
      <c r="E20" s="48">
        <v>7532.9</v>
      </c>
      <c r="F20" s="21" t="s">
        <v>384</v>
      </c>
    </row>
    <row r="21" spans="1:6" ht="13.15" customHeight="1" x14ac:dyDescent="0.25">
      <c r="A21" s="816" t="s">
        <v>385</v>
      </c>
      <c r="B21" s="816"/>
      <c r="C21" s="24">
        <v>2663281</v>
      </c>
      <c r="D21" s="22">
        <v>26.8</v>
      </c>
      <c r="E21" s="49">
        <v>7296.7</v>
      </c>
      <c r="F21" s="50" t="s">
        <v>386</v>
      </c>
    </row>
    <row r="22" spans="1:6" ht="13.15" customHeight="1" x14ac:dyDescent="0.25">
      <c r="A22" s="816" t="s">
        <v>387</v>
      </c>
      <c r="B22" s="816"/>
      <c r="C22" s="24">
        <v>86215</v>
      </c>
      <c r="D22" s="22">
        <v>2.7</v>
      </c>
      <c r="E22" s="22">
        <v>236.2</v>
      </c>
      <c r="F22" s="50" t="s">
        <v>388</v>
      </c>
    </row>
    <row r="23" spans="1:6" ht="13.15" customHeight="1" x14ac:dyDescent="0.25">
      <c r="A23" s="769" t="s">
        <v>389</v>
      </c>
      <c r="B23" s="769"/>
      <c r="C23" s="23">
        <v>266850</v>
      </c>
      <c r="D23" s="20">
        <v>4.4000000000000004</v>
      </c>
      <c r="E23" s="20">
        <v>731.1</v>
      </c>
      <c r="F23" s="21" t="s">
        <v>390</v>
      </c>
    </row>
    <row r="24" spans="1:6" ht="13.15" customHeight="1" x14ac:dyDescent="0.25">
      <c r="A24" s="769" t="s">
        <v>391</v>
      </c>
      <c r="B24" s="769"/>
      <c r="C24" s="23">
        <v>14416432</v>
      </c>
      <c r="D24" s="20">
        <v>20.2</v>
      </c>
      <c r="E24" s="48">
        <v>39497.1</v>
      </c>
      <c r="F24" s="21" t="s">
        <v>27</v>
      </c>
    </row>
    <row r="25" spans="1:6" ht="13.15" customHeight="1" x14ac:dyDescent="0.25">
      <c r="A25" s="769" t="s">
        <v>392</v>
      </c>
      <c r="B25" s="769"/>
      <c r="C25" s="20">
        <v>268</v>
      </c>
      <c r="D25" s="20" t="s">
        <v>510</v>
      </c>
      <c r="E25" s="20">
        <v>0.7</v>
      </c>
      <c r="F25" s="21" t="s">
        <v>393</v>
      </c>
    </row>
    <row r="26" spans="1:6" ht="13.15" customHeight="1" x14ac:dyDescent="0.25">
      <c r="A26" s="814"/>
      <c r="B26" s="814"/>
      <c r="C26" s="20"/>
      <c r="D26" s="20"/>
      <c r="E26" s="20"/>
      <c r="F26" s="21"/>
    </row>
    <row r="27" spans="1:6" ht="13.15" customHeight="1" x14ac:dyDescent="0.25">
      <c r="A27" s="768" t="s">
        <v>396</v>
      </c>
      <c r="B27" s="768"/>
      <c r="C27" s="20"/>
      <c r="D27" s="20"/>
      <c r="E27" s="20"/>
      <c r="F27" s="28" t="s">
        <v>397</v>
      </c>
    </row>
    <row r="28" spans="1:6" ht="13.15" customHeight="1" x14ac:dyDescent="0.25">
      <c r="A28" s="769" t="s">
        <v>383</v>
      </c>
      <c r="B28" s="769"/>
      <c r="C28" s="23">
        <v>860650</v>
      </c>
      <c r="D28" s="20">
        <v>35.5</v>
      </c>
      <c r="E28" s="48">
        <v>2357.9</v>
      </c>
      <c r="F28" s="21" t="s">
        <v>384</v>
      </c>
    </row>
    <row r="29" spans="1:6" ht="13.15" customHeight="1" x14ac:dyDescent="0.25">
      <c r="A29" s="816" t="s">
        <v>385</v>
      </c>
      <c r="B29" s="816"/>
      <c r="C29" s="24">
        <v>604035</v>
      </c>
      <c r="D29" s="22">
        <v>29.5</v>
      </c>
      <c r="E29" s="49">
        <v>1654.9</v>
      </c>
      <c r="F29" s="50" t="s">
        <v>386</v>
      </c>
    </row>
    <row r="30" spans="1:6" ht="13.15" customHeight="1" x14ac:dyDescent="0.25">
      <c r="A30" s="816" t="s">
        <v>387</v>
      </c>
      <c r="B30" s="816"/>
      <c r="C30" s="24">
        <v>256615</v>
      </c>
      <c r="D30" s="22">
        <v>52.2</v>
      </c>
      <c r="E30" s="22">
        <v>703.1</v>
      </c>
      <c r="F30" s="50" t="s">
        <v>388</v>
      </c>
    </row>
    <row r="31" spans="1:6" ht="13.15" customHeight="1" x14ac:dyDescent="0.25">
      <c r="A31" s="769" t="s">
        <v>389</v>
      </c>
      <c r="B31" s="769"/>
      <c r="C31" s="23">
        <v>341202</v>
      </c>
      <c r="D31" s="20">
        <v>43.4</v>
      </c>
      <c r="E31" s="20">
        <v>934.8</v>
      </c>
      <c r="F31" s="21" t="s">
        <v>390</v>
      </c>
    </row>
    <row r="32" spans="1:6" ht="13.15" customHeight="1" x14ac:dyDescent="0.25">
      <c r="A32" s="769" t="s">
        <v>391</v>
      </c>
      <c r="B32" s="769"/>
      <c r="C32" s="23">
        <v>3291749</v>
      </c>
      <c r="D32" s="20">
        <v>36.1</v>
      </c>
      <c r="E32" s="48">
        <v>9018.5</v>
      </c>
      <c r="F32" s="21" t="s">
        <v>27</v>
      </c>
    </row>
    <row r="33" spans="1:6" ht="13.15" customHeight="1" x14ac:dyDescent="0.25">
      <c r="A33" s="769" t="s">
        <v>398</v>
      </c>
      <c r="B33" s="769"/>
      <c r="C33" s="20">
        <v>1</v>
      </c>
      <c r="D33" s="20" t="s">
        <v>510</v>
      </c>
      <c r="E33" s="20" t="s">
        <v>16</v>
      </c>
      <c r="F33" s="21" t="s">
        <v>399</v>
      </c>
    </row>
    <row r="34" spans="1:6" ht="13.15" customHeight="1" x14ac:dyDescent="0.25">
      <c r="A34" s="814"/>
      <c r="B34" s="814"/>
      <c r="C34" s="20"/>
      <c r="D34" s="20"/>
      <c r="E34" s="20"/>
      <c r="F34" s="21"/>
    </row>
    <row r="35" spans="1:6" ht="13.15" customHeight="1" x14ac:dyDescent="0.25">
      <c r="A35" s="768" t="s">
        <v>400</v>
      </c>
      <c r="B35" s="768"/>
      <c r="C35" s="20"/>
      <c r="D35" s="20"/>
      <c r="E35" s="20"/>
      <c r="F35" s="28" t="s">
        <v>401</v>
      </c>
    </row>
    <row r="36" spans="1:6" ht="13.15" customHeight="1" x14ac:dyDescent="0.25">
      <c r="A36" s="769" t="s">
        <v>383</v>
      </c>
      <c r="B36" s="769"/>
      <c r="C36" s="23">
        <v>6450691</v>
      </c>
      <c r="D36" s="20">
        <v>19.600000000000001</v>
      </c>
      <c r="E36" s="48">
        <v>17673.099999999999</v>
      </c>
      <c r="F36" s="21" t="s">
        <v>384</v>
      </c>
    </row>
    <row r="37" spans="1:6" ht="13.15" customHeight="1" x14ac:dyDescent="0.25">
      <c r="A37" s="816" t="s">
        <v>385</v>
      </c>
      <c r="B37" s="816"/>
      <c r="C37" s="24">
        <v>5980424</v>
      </c>
      <c r="D37" s="22">
        <v>18.899999999999999</v>
      </c>
      <c r="E37" s="49">
        <v>16384.7</v>
      </c>
      <c r="F37" s="50" t="s">
        <v>386</v>
      </c>
    </row>
    <row r="38" spans="1:6" ht="13.15" customHeight="1" x14ac:dyDescent="0.25">
      <c r="A38" s="816" t="s">
        <v>387</v>
      </c>
      <c r="B38" s="816"/>
      <c r="C38" s="24">
        <v>470267</v>
      </c>
      <c r="D38" s="22">
        <v>29.5</v>
      </c>
      <c r="E38" s="49">
        <v>1288.4000000000001</v>
      </c>
      <c r="F38" s="50" t="s">
        <v>388</v>
      </c>
    </row>
    <row r="39" spans="1:6" ht="13.15" customHeight="1" x14ac:dyDescent="0.25">
      <c r="A39" s="769" t="s">
        <v>389</v>
      </c>
      <c r="B39" s="769"/>
      <c r="C39" s="23">
        <v>986120</v>
      </c>
      <c r="D39" s="20">
        <v>14.1</v>
      </c>
      <c r="E39" s="48">
        <v>2701.7</v>
      </c>
      <c r="F39" s="21" t="s">
        <v>390</v>
      </c>
    </row>
    <row r="40" spans="1:6" ht="13.15" customHeight="1" x14ac:dyDescent="0.25">
      <c r="A40" s="769" t="s">
        <v>391</v>
      </c>
      <c r="B40" s="769"/>
      <c r="C40" s="23">
        <v>28428856</v>
      </c>
      <c r="D40" s="51">
        <v>20</v>
      </c>
      <c r="E40" s="48">
        <v>77887.3</v>
      </c>
      <c r="F40" s="21" t="s">
        <v>27</v>
      </c>
    </row>
    <row r="41" spans="1:6" ht="13.15" customHeight="1" x14ac:dyDescent="0.25">
      <c r="A41" s="769" t="s">
        <v>392</v>
      </c>
      <c r="B41" s="769"/>
      <c r="C41" s="23">
        <v>3516</v>
      </c>
      <c r="D41" s="20" t="s">
        <v>510</v>
      </c>
      <c r="E41" s="20">
        <v>9.6</v>
      </c>
      <c r="F41" s="21" t="s">
        <v>1812</v>
      </c>
    </row>
    <row r="42" spans="1:6" ht="13.15" customHeight="1" x14ac:dyDescent="0.25">
      <c r="A42" s="814"/>
      <c r="B42" s="814"/>
      <c r="C42" s="20"/>
      <c r="D42" s="20"/>
      <c r="E42" s="20"/>
      <c r="F42" s="21"/>
    </row>
    <row r="43" spans="1:6" ht="13.15" customHeight="1" x14ac:dyDescent="0.25">
      <c r="A43" s="767" t="s">
        <v>402</v>
      </c>
      <c r="B43" s="767"/>
      <c r="C43" s="200"/>
      <c r="D43" s="200"/>
      <c r="E43" s="200"/>
      <c r="F43" s="201" t="s">
        <v>403</v>
      </c>
    </row>
    <row r="44" spans="1:6" ht="13.15" customHeight="1" x14ac:dyDescent="0.25">
      <c r="A44" s="769" t="s">
        <v>404</v>
      </c>
      <c r="B44" s="769"/>
      <c r="C44" s="23">
        <v>2328491</v>
      </c>
      <c r="D44" s="20">
        <v>13.5</v>
      </c>
      <c r="E44" s="48">
        <v>6379.4</v>
      </c>
      <c r="F44" s="21" t="s">
        <v>405</v>
      </c>
    </row>
    <row r="45" spans="1:6" ht="13.15" customHeight="1" x14ac:dyDescent="0.25">
      <c r="A45" s="769" t="s">
        <v>406</v>
      </c>
      <c r="B45" s="769"/>
      <c r="C45" s="23">
        <v>902815</v>
      </c>
      <c r="D45" s="51">
        <v>27</v>
      </c>
      <c r="E45" s="48">
        <v>2473.5</v>
      </c>
      <c r="F45" s="21" t="s">
        <v>407</v>
      </c>
    </row>
    <row r="46" spans="1:6" ht="13.15" customHeight="1" x14ac:dyDescent="0.25">
      <c r="A46" s="769" t="s">
        <v>381</v>
      </c>
      <c r="B46" s="769"/>
      <c r="C46" s="23">
        <v>10711229</v>
      </c>
      <c r="D46" s="20">
        <v>13.3</v>
      </c>
      <c r="E46" s="48">
        <v>29345.8</v>
      </c>
      <c r="F46" s="21" t="s">
        <v>382</v>
      </c>
    </row>
    <row r="47" spans="1:6" ht="13.15" customHeight="1" x14ac:dyDescent="0.25">
      <c r="A47" s="816" t="s">
        <v>408</v>
      </c>
      <c r="B47" s="816"/>
      <c r="C47" s="24">
        <v>2366531</v>
      </c>
      <c r="D47" s="22">
        <v>16.5</v>
      </c>
      <c r="E47" s="49">
        <v>6483.6</v>
      </c>
      <c r="F47" s="50" t="s">
        <v>409</v>
      </c>
    </row>
    <row r="48" spans="1:6" ht="13.15" customHeight="1" x14ac:dyDescent="0.25">
      <c r="A48" s="769" t="s">
        <v>410</v>
      </c>
      <c r="B48" s="769"/>
      <c r="C48" s="23">
        <v>11594732</v>
      </c>
      <c r="D48" s="20">
        <v>31.1</v>
      </c>
      <c r="E48" s="48">
        <v>31766.400000000001</v>
      </c>
      <c r="F48" s="21" t="s">
        <v>410</v>
      </c>
    </row>
    <row r="49" spans="1:6" ht="13.15" customHeight="1" x14ac:dyDescent="0.25">
      <c r="A49" s="769" t="s">
        <v>411</v>
      </c>
      <c r="B49" s="769"/>
      <c r="C49" s="23">
        <v>5838314</v>
      </c>
      <c r="D49" s="20">
        <v>4.5</v>
      </c>
      <c r="E49" s="48">
        <v>15995.4</v>
      </c>
      <c r="F49" s="21" t="s">
        <v>411</v>
      </c>
    </row>
    <row r="50" spans="1:6" ht="13.15" customHeight="1" x14ac:dyDescent="0.25">
      <c r="A50" s="769" t="s">
        <v>412</v>
      </c>
      <c r="B50" s="769"/>
      <c r="C50" s="23">
        <v>4493602</v>
      </c>
      <c r="D50" s="20">
        <v>36.5</v>
      </c>
      <c r="E50" s="48">
        <v>12311.2</v>
      </c>
      <c r="F50" s="21" t="s">
        <v>413</v>
      </c>
    </row>
    <row r="51" spans="1:6" ht="13.15" customHeight="1" x14ac:dyDescent="0.25">
      <c r="A51" s="814"/>
      <c r="B51" s="814"/>
      <c r="C51" s="20"/>
      <c r="D51" s="20"/>
      <c r="E51" s="20"/>
      <c r="F51" s="21"/>
    </row>
    <row r="52" spans="1:6" ht="13.15" customHeight="1" x14ac:dyDescent="0.25">
      <c r="A52" s="771" t="s">
        <v>40</v>
      </c>
      <c r="B52" s="771"/>
      <c r="C52" s="202">
        <v>35869183</v>
      </c>
      <c r="D52" s="203">
        <v>19.8</v>
      </c>
      <c r="E52" s="204">
        <v>98271.7</v>
      </c>
      <c r="F52" s="205" t="s">
        <v>33</v>
      </c>
    </row>
    <row r="53" spans="1:6" ht="13.15" customHeight="1" thickBot="1" x14ac:dyDescent="0.3">
      <c r="A53" s="815"/>
      <c r="B53" s="815"/>
      <c r="C53" s="25"/>
      <c r="D53" s="25"/>
      <c r="E53" s="25"/>
      <c r="F53" s="26"/>
    </row>
    <row r="54" spans="1:6" s="36" customFormat="1" ht="13.9" customHeight="1" x14ac:dyDescent="0.15">
      <c r="A54" s="36" t="s">
        <v>13</v>
      </c>
      <c r="B54" s="766" t="s">
        <v>1706</v>
      </c>
      <c r="C54" s="765"/>
      <c r="D54" s="765"/>
      <c r="E54" s="765"/>
      <c r="F54" s="765"/>
    </row>
    <row r="55" spans="1:6" s="36" customFormat="1" ht="10.15" customHeight="1" x14ac:dyDescent="0.15">
      <c r="B55" s="766" t="s">
        <v>1707</v>
      </c>
      <c r="C55" s="763"/>
      <c r="D55" s="763"/>
      <c r="E55" s="763"/>
      <c r="F55" s="763"/>
    </row>
    <row r="56" spans="1:6" s="36" customFormat="1" ht="18" customHeight="1" x14ac:dyDescent="0.15">
      <c r="A56" s="36" t="s">
        <v>47</v>
      </c>
      <c r="B56" s="766" t="s">
        <v>1708</v>
      </c>
      <c r="C56" s="763"/>
      <c r="D56" s="763"/>
      <c r="E56" s="763"/>
      <c r="F56" s="763"/>
    </row>
    <row r="57" spans="1:6" s="36" customFormat="1" ht="10.15" customHeight="1" x14ac:dyDescent="0.15">
      <c r="B57" s="766" t="s">
        <v>1709</v>
      </c>
      <c r="C57" s="763"/>
      <c r="D57" s="763"/>
      <c r="E57" s="763"/>
      <c r="F57" s="763"/>
    </row>
    <row r="58" spans="1:6" s="36" customFormat="1" ht="18" customHeight="1" x14ac:dyDescent="0.15">
      <c r="A58" s="36" t="s">
        <v>224</v>
      </c>
      <c r="B58" s="766" t="s">
        <v>1710</v>
      </c>
      <c r="C58" s="763"/>
      <c r="D58" s="763"/>
      <c r="E58" s="763"/>
      <c r="F58" s="763"/>
    </row>
    <row r="59" spans="1:6" s="36" customFormat="1" ht="10.15" customHeight="1" x14ac:dyDescent="0.15">
      <c r="B59" s="766" t="s">
        <v>1711</v>
      </c>
      <c r="C59" s="763"/>
      <c r="D59" s="763"/>
      <c r="E59" s="763"/>
      <c r="F59" s="763"/>
    </row>
    <row r="60" spans="1:6" ht="18" customHeight="1" x14ac:dyDescent="0.25">
      <c r="A60" s="766" t="s">
        <v>1472</v>
      </c>
      <c r="B60" s="766"/>
      <c r="C60" s="766"/>
      <c r="D60" s="36"/>
      <c r="E60" s="36"/>
      <c r="F60" s="36" t="s">
        <v>1473</v>
      </c>
    </row>
  </sheetData>
  <mergeCells count="60">
    <mergeCell ref="F5:F7"/>
    <mergeCell ref="A2:F2"/>
    <mergeCell ref="A3:F3"/>
    <mergeCell ref="A4:F4"/>
    <mergeCell ref="A5:B7"/>
    <mergeCell ref="A1:E1"/>
    <mergeCell ref="C5:E5"/>
    <mergeCell ref="A18:B18"/>
    <mergeCell ref="A19:B19"/>
    <mergeCell ref="A20:B20"/>
    <mergeCell ref="A8:B8"/>
    <mergeCell ref="A9:B9"/>
    <mergeCell ref="A10:B10"/>
    <mergeCell ref="A11:B11"/>
    <mergeCell ref="A12:B12"/>
    <mergeCell ref="A21:B21"/>
    <mergeCell ref="A22:B22"/>
    <mergeCell ref="A13:B13"/>
    <mergeCell ref="A14:B14"/>
    <mergeCell ref="A15:B15"/>
    <mergeCell ref="A16:B16"/>
    <mergeCell ref="A17:B17"/>
    <mergeCell ref="A28:B28"/>
    <mergeCell ref="A29:B29"/>
    <mergeCell ref="A30:B30"/>
    <mergeCell ref="A31:B31"/>
    <mergeCell ref="A32:B32"/>
    <mergeCell ref="A23:B23"/>
    <mergeCell ref="A24:B24"/>
    <mergeCell ref="A25:B25"/>
    <mergeCell ref="A26:B26"/>
    <mergeCell ref="A27:B27"/>
    <mergeCell ref="A38:B38"/>
    <mergeCell ref="A39:B39"/>
    <mergeCell ref="A40:B40"/>
    <mergeCell ref="A41:B41"/>
    <mergeCell ref="A42:B42"/>
    <mergeCell ref="A33:B33"/>
    <mergeCell ref="A34:B34"/>
    <mergeCell ref="A35:B35"/>
    <mergeCell ref="A36:B36"/>
    <mergeCell ref="A37:B37"/>
    <mergeCell ref="A43:B43"/>
    <mergeCell ref="A44:B44"/>
    <mergeCell ref="A45:B45"/>
    <mergeCell ref="A46:B46"/>
    <mergeCell ref="A47:B47"/>
    <mergeCell ref="A60:C60"/>
    <mergeCell ref="A48:B48"/>
    <mergeCell ref="A49:B49"/>
    <mergeCell ref="A50:B50"/>
    <mergeCell ref="A51:B51"/>
    <mergeCell ref="A52:B52"/>
    <mergeCell ref="B57:F57"/>
    <mergeCell ref="B58:F58"/>
    <mergeCell ref="B59:F59"/>
    <mergeCell ref="B54:F54"/>
    <mergeCell ref="B55:F55"/>
    <mergeCell ref="B56:F56"/>
    <mergeCell ref="A53:B53"/>
  </mergeCells>
  <hyperlinks>
    <hyperlink ref="F1" location="'Inhaltsverzeichnis - Indice'!A1" display="Inhaltsverzeichnis / Indice" xr:uid="{00000000-0004-0000-0C00-000000000000}"/>
  </hyperlinks>
  <pageMargins left="0.59055118110236227" right="0.59055118110236227" top="0.59055118110236227" bottom="0.59055118110236227" header="0.19685039370078741" footer="0.19685039370078741"/>
  <pageSetup paperSize="9" scale="70"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02"/>
  <sheetViews>
    <sheetView zoomScale="120" zoomScaleNormal="120" workbookViewId="0">
      <selection sqref="A1:E1"/>
    </sheetView>
  </sheetViews>
  <sheetFormatPr baseColWidth="10" defaultColWidth="19.42578125" defaultRowHeight="15" x14ac:dyDescent="0.25"/>
  <cols>
    <col min="1" max="1" width="2.7109375" style="19" customWidth="1"/>
    <col min="2" max="2" width="40.7109375" style="19" customWidth="1"/>
    <col min="3" max="5" width="22.7109375" style="19" customWidth="1"/>
    <col min="6" max="6" width="23.7109375" style="19" customWidth="1"/>
    <col min="7" max="16384" width="19.42578125" style="19"/>
  </cols>
  <sheetData>
    <row r="1" spans="1:6" ht="12" customHeight="1" x14ac:dyDescent="0.25">
      <c r="A1" s="802" t="s">
        <v>414</v>
      </c>
      <c r="B1" s="802"/>
      <c r="C1" s="802"/>
      <c r="D1" s="802"/>
      <c r="E1" s="802"/>
      <c r="F1" s="703" t="s">
        <v>2311</v>
      </c>
    </row>
    <row r="2" spans="1:6" ht="22.15" customHeight="1" x14ac:dyDescent="0.25">
      <c r="A2" s="804" t="s">
        <v>1792</v>
      </c>
      <c r="B2" s="804"/>
      <c r="C2" s="804"/>
      <c r="D2" s="804"/>
      <c r="E2" s="804"/>
      <c r="F2" s="804"/>
    </row>
    <row r="3" spans="1:6" ht="12" customHeight="1" x14ac:dyDescent="0.25">
      <c r="A3" s="802" t="s">
        <v>415</v>
      </c>
      <c r="B3" s="802"/>
      <c r="C3" s="802"/>
      <c r="D3" s="802"/>
      <c r="E3" s="802"/>
      <c r="F3" s="802"/>
    </row>
    <row r="4" spans="1:6" ht="22.15" customHeight="1" x14ac:dyDescent="0.25">
      <c r="A4" s="804" t="s">
        <v>2256</v>
      </c>
      <c r="B4" s="804"/>
      <c r="C4" s="804"/>
      <c r="D4" s="804"/>
      <c r="E4" s="804"/>
      <c r="F4" s="804"/>
    </row>
    <row r="5" spans="1:6" ht="12" customHeight="1" x14ac:dyDescent="0.25">
      <c r="A5" s="802" t="s">
        <v>2249</v>
      </c>
      <c r="B5" s="802"/>
      <c r="C5" s="802"/>
      <c r="D5" s="802"/>
      <c r="E5" s="802"/>
      <c r="F5" s="802"/>
    </row>
    <row r="6" spans="1:6" ht="12" customHeight="1" thickBot="1" x14ac:dyDescent="0.3">
      <c r="A6" s="818"/>
      <c r="B6" s="818"/>
      <c r="C6" s="818"/>
      <c r="D6" s="818"/>
      <c r="E6" s="818"/>
      <c r="F6" s="818"/>
    </row>
    <row r="7" spans="1:6" ht="13.9" customHeight="1" x14ac:dyDescent="0.25">
      <c r="A7" s="828" t="s">
        <v>1474</v>
      </c>
      <c r="B7" s="779"/>
      <c r="C7" s="831" t="s">
        <v>372</v>
      </c>
      <c r="D7" s="832"/>
      <c r="E7" s="835" t="s">
        <v>1475</v>
      </c>
      <c r="F7" s="836"/>
    </row>
    <row r="8" spans="1:6" ht="13.9" customHeight="1" thickBot="1" x14ac:dyDescent="0.3">
      <c r="A8" s="760"/>
      <c r="B8" s="829"/>
      <c r="C8" s="833" t="s">
        <v>373</v>
      </c>
      <c r="D8" s="834"/>
      <c r="E8" s="837"/>
      <c r="F8" s="838"/>
    </row>
    <row r="9" spans="1:6" ht="13.9" customHeight="1" x14ac:dyDescent="0.25">
      <c r="A9" s="760"/>
      <c r="B9" s="829"/>
      <c r="C9" s="207" t="s">
        <v>374</v>
      </c>
      <c r="D9" s="207" t="s">
        <v>376</v>
      </c>
      <c r="E9" s="837"/>
      <c r="F9" s="838"/>
    </row>
    <row r="10" spans="1:6" ht="13.9" customHeight="1" thickBot="1" x14ac:dyDescent="0.3">
      <c r="A10" s="830"/>
      <c r="B10" s="781"/>
      <c r="C10" s="208" t="s">
        <v>377</v>
      </c>
      <c r="D10" s="208" t="s">
        <v>378</v>
      </c>
      <c r="E10" s="839"/>
      <c r="F10" s="840"/>
    </row>
    <row r="11" spans="1:6" ht="13.15" customHeight="1" x14ac:dyDescent="0.25">
      <c r="A11" s="814"/>
      <c r="B11" s="814"/>
      <c r="C11" s="20"/>
      <c r="D11" s="20"/>
      <c r="E11" s="825"/>
      <c r="F11" s="825"/>
    </row>
    <row r="12" spans="1:6" ht="13.15" customHeight="1" x14ac:dyDescent="0.25">
      <c r="A12" s="768" t="s">
        <v>418</v>
      </c>
      <c r="B12" s="768"/>
      <c r="C12" s="20"/>
      <c r="D12" s="20"/>
      <c r="E12" s="824" t="s">
        <v>419</v>
      </c>
      <c r="F12" s="824"/>
    </row>
    <row r="13" spans="1:6" ht="13.15" customHeight="1" x14ac:dyDescent="0.25">
      <c r="A13" s="769" t="s">
        <v>150</v>
      </c>
      <c r="B13" s="769"/>
      <c r="C13" s="23">
        <v>41378</v>
      </c>
      <c r="D13" s="20">
        <v>113.4</v>
      </c>
      <c r="E13" s="825" t="s">
        <v>420</v>
      </c>
      <c r="F13" s="825"/>
    </row>
    <row r="14" spans="1:6" ht="13.15" customHeight="1" x14ac:dyDescent="0.25">
      <c r="A14" s="769" t="s">
        <v>195</v>
      </c>
      <c r="B14" s="769"/>
      <c r="C14" s="23">
        <v>21655</v>
      </c>
      <c r="D14" s="20">
        <v>59.3</v>
      </c>
      <c r="E14" s="825" t="s">
        <v>324</v>
      </c>
      <c r="F14" s="825"/>
    </row>
    <row r="15" spans="1:6" ht="13.15" customHeight="1" x14ac:dyDescent="0.25">
      <c r="A15" s="769" t="s">
        <v>421</v>
      </c>
      <c r="B15" s="769"/>
      <c r="C15" s="23">
        <v>16497</v>
      </c>
      <c r="D15" s="20">
        <v>45.2</v>
      </c>
      <c r="E15" s="825" t="s">
        <v>422</v>
      </c>
      <c r="F15" s="825"/>
    </row>
    <row r="16" spans="1:6" ht="13.15" customHeight="1" x14ac:dyDescent="0.25">
      <c r="A16" s="769" t="s">
        <v>423</v>
      </c>
      <c r="B16" s="769"/>
      <c r="C16" s="23">
        <v>8189</v>
      </c>
      <c r="D16" s="20">
        <v>22.4</v>
      </c>
      <c r="E16" s="825" t="s">
        <v>424</v>
      </c>
      <c r="F16" s="825"/>
    </row>
    <row r="17" spans="1:6" ht="13.15" customHeight="1" x14ac:dyDescent="0.25">
      <c r="A17" s="769" t="s">
        <v>147</v>
      </c>
      <c r="B17" s="769"/>
      <c r="C17" s="23">
        <v>23542</v>
      </c>
      <c r="D17" s="20">
        <v>64.5</v>
      </c>
      <c r="E17" s="825" t="s">
        <v>273</v>
      </c>
      <c r="F17" s="825"/>
    </row>
    <row r="18" spans="1:6" ht="13.15" customHeight="1" x14ac:dyDescent="0.25">
      <c r="A18" s="769" t="s">
        <v>194</v>
      </c>
      <c r="B18" s="769"/>
      <c r="C18" s="23">
        <v>63902</v>
      </c>
      <c r="D18" s="20">
        <v>175.1</v>
      </c>
      <c r="E18" s="825" t="s">
        <v>323</v>
      </c>
      <c r="F18" s="825"/>
    </row>
    <row r="19" spans="1:6" ht="13.15" customHeight="1" x14ac:dyDescent="0.25">
      <c r="A19" s="769" t="s">
        <v>425</v>
      </c>
      <c r="B19" s="769"/>
      <c r="C19" s="23">
        <v>20168</v>
      </c>
      <c r="D19" s="20">
        <v>55.3</v>
      </c>
      <c r="E19" s="825" t="s">
        <v>426</v>
      </c>
      <c r="F19" s="825"/>
    </row>
    <row r="20" spans="1:6" ht="13.15" customHeight="1" x14ac:dyDescent="0.25">
      <c r="A20" s="769" t="s">
        <v>142</v>
      </c>
      <c r="B20" s="769"/>
      <c r="C20" s="23">
        <v>36637</v>
      </c>
      <c r="D20" s="20">
        <v>100.4</v>
      </c>
      <c r="E20" s="825" t="s">
        <v>269</v>
      </c>
      <c r="F20" s="825"/>
    </row>
    <row r="21" spans="1:6" ht="13.15" customHeight="1" x14ac:dyDescent="0.25">
      <c r="A21" s="769" t="s">
        <v>427</v>
      </c>
      <c r="B21" s="769"/>
      <c r="C21" s="23">
        <v>12742</v>
      </c>
      <c r="D21" s="20">
        <v>34.9</v>
      </c>
      <c r="E21" s="825" t="s">
        <v>428</v>
      </c>
      <c r="F21" s="825"/>
    </row>
    <row r="22" spans="1:6" ht="13.15" customHeight="1" x14ac:dyDescent="0.25">
      <c r="A22" s="769" t="s">
        <v>429</v>
      </c>
      <c r="B22" s="769"/>
      <c r="C22" s="23">
        <v>6861</v>
      </c>
      <c r="D22" s="20">
        <v>18.8</v>
      </c>
      <c r="E22" s="825" t="s">
        <v>430</v>
      </c>
      <c r="F22" s="825"/>
    </row>
    <row r="23" spans="1:6" ht="13.15" customHeight="1" x14ac:dyDescent="0.25">
      <c r="A23" s="769" t="s">
        <v>431</v>
      </c>
      <c r="B23" s="769"/>
      <c r="C23" s="23">
        <v>6072</v>
      </c>
      <c r="D23" s="20">
        <v>16.600000000000001</v>
      </c>
      <c r="E23" s="825" t="s">
        <v>432</v>
      </c>
      <c r="F23" s="825"/>
    </row>
    <row r="24" spans="1:6" ht="13.15" customHeight="1" x14ac:dyDescent="0.25">
      <c r="A24" s="769" t="s">
        <v>160</v>
      </c>
      <c r="B24" s="769"/>
      <c r="C24" s="23">
        <v>45982</v>
      </c>
      <c r="D24" s="51">
        <v>126</v>
      </c>
      <c r="E24" s="825" t="s">
        <v>288</v>
      </c>
      <c r="F24" s="825"/>
    </row>
    <row r="25" spans="1:6" ht="13.15" customHeight="1" x14ac:dyDescent="0.25">
      <c r="A25" s="769" t="s">
        <v>168</v>
      </c>
      <c r="B25" s="769"/>
      <c r="C25" s="23">
        <v>12714</v>
      </c>
      <c r="D25" s="20">
        <v>34.799999999999997</v>
      </c>
      <c r="E25" s="825" t="s">
        <v>168</v>
      </c>
      <c r="F25" s="825"/>
    </row>
    <row r="26" spans="1:6" ht="13.15" customHeight="1" x14ac:dyDescent="0.25">
      <c r="A26" s="769" t="s">
        <v>433</v>
      </c>
      <c r="B26" s="769"/>
      <c r="C26" s="23">
        <v>12736</v>
      </c>
      <c r="D26" s="20">
        <v>34.9</v>
      </c>
      <c r="E26" s="825" t="s">
        <v>434</v>
      </c>
      <c r="F26" s="825"/>
    </row>
    <row r="27" spans="1:6" ht="13.15" customHeight="1" x14ac:dyDescent="0.25">
      <c r="A27" s="769" t="s">
        <v>435</v>
      </c>
      <c r="B27" s="769"/>
      <c r="C27" s="23">
        <v>4521</v>
      </c>
      <c r="D27" s="20">
        <v>12.4</v>
      </c>
      <c r="E27" s="825" t="s">
        <v>436</v>
      </c>
      <c r="F27" s="825"/>
    </row>
    <row r="28" spans="1:6" ht="13.15" customHeight="1" x14ac:dyDescent="0.25">
      <c r="A28" s="769" t="s">
        <v>152</v>
      </c>
      <c r="B28" s="769"/>
      <c r="C28" s="23">
        <v>9465</v>
      </c>
      <c r="D28" s="20">
        <v>25.9</v>
      </c>
      <c r="E28" s="825" t="s">
        <v>280</v>
      </c>
      <c r="F28" s="825"/>
    </row>
    <row r="29" spans="1:6" ht="13.15" customHeight="1" x14ac:dyDescent="0.25">
      <c r="A29" s="769" t="s">
        <v>143</v>
      </c>
      <c r="B29" s="769"/>
      <c r="C29" s="23">
        <v>8995</v>
      </c>
      <c r="D29" s="20">
        <v>24.6</v>
      </c>
      <c r="E29" s="825" t="s">
        <v>270</v>
      </c>
      <c r="F29" s="825"/>
    </row>
    <row r="30" spans="1:6" ht="13.15" customHeight="1" x14ac:dyDescent="0.25">
      <c r="A30" s="769" t="s">
        <v>437</v>
      </c>
      <c r="B30" s="769"/>
      <c r="C30" s="23">
        <v>79245</v>
      </c>
      <c r="D30" s="20">
        <v>217.1</v>
      </c>
      <c r="E30" s="825" t="s">
        <v>438</v>
      </c>
      <c r="F30" s="825"/>
    </row>
    <row r="31" spans="1:6" ht="13.15" customHeight="1" x14ac:dyDescent="0.25">
      <c r="A31" s="814"/>
      <c r="B31" s="814"/>
      <c r="C31" s="20"/>
      <c r="D31" s="20"/>
      <c r="E31" s="825"/>
      <c r="F31" s="825"/>
    </row>
    <row r="32" spans="1:6" ht="13.15" customHeight="1" x14ac:dyDescent="0.25">
      <c r="A32" s="768" t="s">
        <v>439</v>
      </c>
      <c r="B32" s="768"/>
      <c r="C32" s="20"/>
      <c r="D32" s="20"/>
      <c r="E32" s="824" t="s">
        <v>440</v>
      </c>
      <c r="F32" s="824"/>
    </row>
    <row r="33" spans="1:6" ht="13.15" customHeight="1" x14ac:dyDescent="0.25">
      <c r="A33" s="769" t="s">
        <v>441</v>
      </c>
      <c r="B33" s="769"/>
      <c r="C33" s="23">
        <v>104823</v>
      </c>
      <c r="D33" s="20">
        <v>287.2</v>
      </c>
      <c r="E33" s="825" t="s">
        <v>442</v>
      </c>
      <c r="F33" s="825"/>
    </row>
    <row r="34" spans="1:6" ht="13.15" customHeight="1" x14ac:dyDescent="0.25">
      <c r="A34" s="769" t="s">
        <v>443</v>
      </c>
      <c r="B34" s="769"/>
      <c r="C34" s="23">
        <v>44842</v>
      </c>
      <c r="D34" s="20">
        <v>122.9</v>
      </c>
      <c r="E34" s="825" t="s">
        <v>444</v>
      </c>
      <c r="F34" s="825"/>
    </row>
    <row r="35" spans="1:6" ht="13.15" customHeight="1" x14ac:dyDescent="0.25">
      <c r="A35" s="769" t="s">
        <v>445</v>
      </c>
      <c r="B35" s="769"/>
      <c r="C35" s="23">
        <v>33803</v>
      </c>
      <c r="D35" s="20">
        <v>92.6</v>
      </c>
      <c r="E35" s="825" t="s">
        <v>446</v>
      </c>
      <c r="F35" s="825"/>
    </row>
    <row r="36" spans="1:6" ht="13.15" customHeight="1" x14ac:dyDescent="0.25">
      <c r="A36" s="769" t="s">
        <v>140</v>
      </c>
      <c r="B36" s="769"/>
      <c r="C36" s="23">
        <v>9592</v>
      </c>
      <c r="D36" s="20">
        <v>26.3</v>
      </c>
      <c r="E36" s="825" t="s">
        <v>267</v>
      </c>
      <c r="F36" s="825"/>
    </row>
    <row r="37" spans="1:6" ht="13.15" customHeight="1" x14ac:dyDescent="0.25">
      <c r="A37" s="769" t="s">
        <v>447</v>
      </c>
      <c r="B37" s="769"/>
      <c r="C37" s="23">
        <v>11942</v>
      </c>
      <c r="D37" s="20">
        <v>32.700000000000003</v>
      </c>
      <c r="E37" s="825" t="s">
        <v>448</v>
      </c>
      <c r="F37" s="825"/>
    </row>
    <row r="38" spans="1:6" ht="13.15" customHeight="1" x14ac:dyDescent="0.25">
      <c r="A38" s="769" t="s">
        <v>198</v>
      </c>
      <c r="B38" s="769"/>
      <c r="C38" s="23">
        <v>25401</v>
      </c>
      <c r="D38" s="20">
        <v>69.599999999999994</v>
      </c>
      <c r="E38" s="825" t="s">
        <v>327</v>
      </c>
      <c r="F38" s="825"/>
    </row>
    <row r="39" spans="1:6" ht="13.15" customHeight="1" x14ac:dyDescent="0.25">
      <c r="A39" s="769" t="s">
        <v>449</v>
      </c>
      <c r="B39" s="769"/>
      <c r="C39" s="23">
        <v>5208</v>
      </c>
      <c r="D39" s="20">
        <v>14.3</v>
      </c>
      <c r="E39" s="825" t="s">
        <v>450</v>
      </c>
      <c r="F39" s="825"/>
    </row>
    <row r="40" spans="1:6" ht="13.15" customHeight="1" x14ac:dyDescent="0.25">
      <c r="A40" s="769" t="s">
        <v>451</v>
      </c>
      <c r="B40" s="769"/>
      <c r="C40" s="23">
        <v>24106</v>
      </c>
      <c r="D40" s="51">
        <v>66</v>
      </c>
      <c r="E40" s="825" t="s">
        <v>452</v>
      </c>
      <c r="F40" s="825"/>
    </row>
    <row r="41" spans="1:6" ht="13.15" customHeight="1" x14ac:dyDescent="0.25">
      <c r="A41" s="769" t="s">
        <v>453</v>
      </c>
      <c r="B41" s="769"/>
      <c r="C41" s="23">
        <v>9842</v>
      </c>
      <c r="D41" s="51">
        <v>27</v>
      </c>
      <c r="E41" s="825" t="s">
        <v>454</v>
      </c>
      <c r="F41" s="825"/>
    </row>
    <row r="42" spans="1:6" ht="13.15" customHeight="1" x14ac:dyDescent="0.25">
      <c r="A42" s="769" t="s">
        <v>455</v>
      </c>
      <c r="B42" s="769"/>
      <c r="C42" s="23">
        <v>74207</v>
      </c>
      <c r="D42" s="20">
        <v>203.3</v>
      </c>
      <c r="E42" s="825" t="s">
        <v>456</v>
      </c>
      <c r="F42" s="825"/>
    </row>
    <row r="43" spans="1:6" ht="13.15" customHeight="1" x14ac:dyDescent="0.25">
      <c r="A43" s="769" t="s">
        <v>457</v>
      </c>
      <c r="B43" s="769"/>
      <c r="C43" s="23">
        <v>146011</v>
      </c>
      <c r="D43" s="51">
        <v>400</v>
      </c>
      <c r="E43" s="825" t="s">
        <v>458</v>
      </c>
      <c r="F43" s="825"/>
    </row>
    <row r="44" spans="1:6" ht="13.15" customHeight="1" x14ac:dyDescent="0.25">
      <c r="A44" s="814"/>
      <c r="B44" s="814"/>
      <c r="C44" s="20"/>
      <c r="D44" s="20"/>
      <c r="E44" s="825"/>
      <c r="F44" s="825"/>
    </row>
    <row r="45" spans="1:6" ht="13.15" customHeight="1" x14ac:dyDescent="0.25">
      <c r="A45" s="768" t="s">
        <v>459</v>
      </c>
      <c r="B45" s="768"/>
      <c r="C45" s="20"/>
      <c r="D45" s="20"/>
      <c r="E45" s="824" t="s">
        <v>460</v>
      </c>
      <c r="F45" s="824"/>
    </row>
    <row r="46" spans="1:6" ht="13.15" customHeight="1" x14ac:dyDescent="0.25">
      <c r="A46" s="769" t="s">
        <v>461</v>
      </c>
      <c r="B46" s="769"/>
      <c r="C46" s="23">
        <v>264709</v>
      </c>
      <c r="D46" s="20">
        <v>725.2</v>
      </c>
      <c r="E46" s="825" t="s">
        <v>462</v>
      </c>
      <c r="F46" s="825"/>
    </row>
    <row r="47" spans="1:6" ht="13.15" customHeight="1" x14ac:dyDescent="0.25">
      <c r="A47" s="769" t="s">
        <v>463</v>
      </c>
      <c r="B47" s="769"/>
      <c r="C47" s="23">
        <v>44561</v>
      </c>
      <c r="D47" s="20">
        <v>122.1</v>
      </c>
      <c r="E47" s="825" t="s">
        <v>464</v>
      </c>
      <c r="F47" s="825"/>
    </row>
    <row r="48" spans="1:6" ht="13.15" customHeight="1" x14ac:dyDescent="0.25">
      <c r="A48" s="769" t="s">
        <v>130</v>
      </c>
      <c r="B48" s="769"/>
      <c r="C48" s="23">
        <v>73893</v>
      </c>
      <c r="D48" s="20">
        <v>202.4</v>
      </c>
      <c r="E48" s="825" t="s">
        <v>252</v>
      </c>
      <c r="F48" s="825"/>
    </row>
    <row r="49" spans="1:6" ht="13.15" customHeight="1" x14ac:dyDescent="0.25">
      <c r="A49" s="769" t="s">
        <v>120</v>
      </c>
      <c r="B49" s="769"/>
      <c r="C49" s="23">
        <v>221533</v>
      </c>
      <c r="D49" s="20">
        <v>606.9</v>
      </c>
      <c r="E49" s="825" t="s">
        <v>240</v>
      </c>
      <c r="F49" s="825"/>
    </row>
    <row r="50" spans="1:6" ht="13.15" customHeight="1" x14ac:dyDescent="0.25">
      <c r="A50" s="769" t="s">
        <v>465</v>
      </c>
      <c r="B50" s="769"/>
      <c r="C50" s="23">
        <v>32175</v>
      </c>
      <c r="D50" s="20">
        <v>88.2</v>
      </c>
      <c r="E50" s="825" t="s">
        <v>466</v>
      </c>
      <c r="F50" s="825"/>
    </row>
    <row r="51" spans="1:6" ht="13.15" customHeight="1" x14ac:dyDescent="0.25">
      <c r="A51" s="769" t="s">
        <v>124</v>
      </c>
      <c r="B51" s="769"/>
      <c r="C51" s="23">
        <v>14049</v>
      </c>
      <c r="D51" s="20">
        <v>38.5</v>
      </c>
      <c r="E51" s="825" t="s">
        <v>246</v>
      </c>
      <c r="F51" s="825"/>
    </row>
    <row r="52" spans="1:6" ht="13.15" customHeight="1" x14ac:dyDescent="0.25">
      <c r="A52" s="769" t="s">
        <v>467</v>
      </c>
      <c r="B52" s="769"/>
      <c r="C52" s="23">
        <v>76903</v>
      </c>
      <c r="D52" s="20">
        <v>210.7</v>
      </c>
      <c r="E52" s="825" t="s">
        <v>468</v>
      </c>
      <c r="F52" s="825"/>
    </row>
    <row r="53" spans="1:6" ht="13.15" customHeight="1" x14ac:dyDescent="0.25">
      <c r="A53" s="769" t="s">
        <v>469</v>
      </c>
      <c r="B53" s="769"/>
      <c r="C53" s="23">
        <v>19072</v>
      </c>
      <c r="D53" s="20">
        <v>52.3</v>
      </c>
      <c r="E53" s="825" t="s">
        <v>470</v>
      </c>
      <c r="F53" s="825"/>
    </row>
    <row r="54" spans="1:6" ht="13.15" customHeight="1" x14ac:dyDescent="0.25">
      <c r="A54" s="769" t="s">
        <v>119</v>
      </c>
      <c r="B54" s="769"/>
      <c r="C54" s="23">
        <v>791696</v>
      </c>
      <c r="D54" s="48">
        <v>2169</v>
      </c>
      <c r="E54" s="825" t="s">
        <v>239</v>
      </c>
      <c r="F54" s="825"/>
    </row>
    <row r="55" spans="1:6" ht="13.15" customHeight="1" x14ac:dyDescent="0.25">
      <c r="A55" s="816" t="s">
        <v>471</v>
      </c>
      <c r="B55" s="816"/>
      <c r="C55" s="24">
        <v>2548</v>
      </c>
      <c r="D55" s="466">
        <v>7</v>
      </c>
      <c r="E55" s="841" t="s">
        <v>472</v>
      </c>
      <c r="F55" s="841"/>
    </row>
    <row r="56" spans="1:6" ht="13.15" customHeight="1" x14ac:dyDescent="0.25">
      <c r="A56" s="769" t="s">
        <v>473</v>
      </c>
      <c r="B56" s="769"/>
      <c r="C56" s="23">
        <v>6703</v>
      </c>
      <c r="D56" s="20">
        <v>18.399999999999999</v>
      </c>
      <c r="E56" s="825" t="s">
        <v>473</v>
      </c>
      <c r="F56" s="825"/>
    </row>
    <row r="57" spans="1:6" ht="13.15" customHeight="1" x14ac:dyDescent="0.25">
      <c r="A57" s="814"/>
      <c r="B57" s="814"/>
      <c r="C57" s="20"/>
      <c r="D57" s="20"/>
      <c r="E57" s="825"/>
      <c r="F57" s="825"/>
    </row>
    <row r="58" spans="1:6" ht="13.15" customHeight="1" x14ac:dyDescent="0.25">
      <c r="A58" s="768" t="s">
        <v>474</v>
      </c>
      <c r="B58" s="768"/>
      <c r="C58" s="20"/>
      <c r="D58" s="20"/>
      <c r="E58" s="824" t="s">
        <v>475</v>
      </c>
      <c r="F58" s="824"/>
    </row>
    <row r="59" spans="1:6" ht="13.15" customHeight="1" x14ac:dyDescent="0.25">
      <c r="A59" s="769" t="s">
        <v>476</v>
      </c>
      <c r="B59" s="769"/>
      <c r="C59" s="23">
        <v>224448</v>
      </c>
      <c r="D59" s="20">
        <v>614.9</v>
      </c>
      <c r="E59" s="825" t="s">
        <v>477</v>
      </c>
      <c r="F59" s="825"/>
    </row>
    <row r="60" spans="1:6" ht="13.15" customHeight="1" x14ac:dyDescent="0.25">
      <c r="A60" s="769" t="s">
        <v>145</v>
      </c>
      <c r="B60" s="769"/>
      <c r="C60" s="23">
        <v>21171</v>
      </c>
      <c r="D60" s="51">
        <v>58</v>
      </c>
      <c r="E60" s="825" t="s">
        <v>272</v>
      </c>
      <c r="F60" s="825"/>
    </row>
    <row r="61" spans="1:6" ht="13.15" customHeight="1" x14ac:dyDescent="0.25">
      <c r="A61" s="769" t="s">
        <v>121</v>
      </c>
      <c r="B61" s="769"/>
      <c r="C61" s="23">
        <v>23718</v>
      </c>
      <c r="D61" s="51">
        <v>65</v>
      </c>
      <c r="E61" s="825" t="s">
        <v>241</v>
      </c>
      <c r="F61" s="825"/>
    </row>
    <row r="62" spans="1:6" ht="13.15" customHeight="1" x14ac:dyDescent="0.25">
      <c r="A62" s="769" t="s">
        <v>164</v>
      </c>
      <c r="B62" s="769"/>
      <c r="C62" s="23">
        <v>70029</v>
      </c>
      <c r="D62" s="20">
        <v>191.9</v>
      </c>
      <c r="E62" s="825" t="s">
        <v>292</v>
      </c>
      <c r="F62" s="825"/>
    </row>
    <row r="63" spans="1:6" ht="13.15" customHeight="1" x14ac:dyDescent="0.25">
      <c r="A63" s="769" t="s">
        <v>478</v>
      </c>
      <c r="B63" s="769"/>
      <c r="C63" s="23">
        <v>41689</v>
      </c>
      <c r="D63" s="20">
        <v>114.2</v>
      </c>
      <c r="E63" s="825" t="s">
        <v>479</v>
      </c>
      <c r="F63" s="825"/>
    </row>
    <row r="64" spans="1:6" ht="13.15" customHeight="1" x14ac:dyDescent="0.25">
      <c r="A64" s="769" t="s">
        <v>480</v>
      </c>
      <c r="B64" s="769"/>
      <c r="C64" s="23">
        <v>24126</v>
      </c>
      <c r="D64" s="20">
        <v>66.099999999999994</v>
      </c>
      <c r="E64" s="825" t="s">
        <v>481</v>
      </c>
      <c r="F64" s="825"/>
    </row>
    <row r="65" spans="1:6" ht="13.15" customHeight="1" x14ac:dyDescent="0.25">
      <c r="A65" s="769" t="s">
        <v>307</v>
      </c>
      <c r="B65" s="769"/>
      <c r="C65" s="23">
        <v>22988</v>
      </c>
      <c r="D65" s="53">
        <v>63</v>
      </c>
      <c r="E65" s="825" t="s">
        <v>308</v>
      </c>
      <c r="F65" s="825"/>
    </row>
    <row r="66" spans="1:6" ht="13.15" customHeight="1" x14ac:dyDescent="0.25">
      <c r="A66" s="769" t="s">
        <v>482</v>
      </c>
      <c r="B66" s="769"/>
      <c r="C66" s="23">
        <v>30328</v>
      </c>
      <c r="D66" s="20">
        <v>83.1</v>
      </c>
      <c r="E66" s="825" t="s">
        <v>482</v>
      </c>
      <c r="F66" s="825"/>
    </row>
    <row r="67" spans="1:6" ht="13.15" customHeight="1" x14ac:dyDescent="0.25">
      <c r="A67" s="769" t="s">
        <v>483</v>
      </c>
      <c r="B67" s="769"/>
      <c r="C67" s="23">
        <v>4350</v>
      </c>
      <c r="D67" s="20">
        <v>11.9</v>
      </c>
      <c r="E67" s="825" t="s">
        <v>483</v>
      </c>
      <c r="F67" s="825"/>
    </row>
    <row r="68" spans="1:6" ht="13.15" customHeight="1" x14ac:dyDescent="0.25">
      <c r="A68" s="769" t="s">
        <v>484</v>
      </c>
      <c r="B68" s="769"/>
      <c r="C68" s="23">
        <v>77444</v>
      </c>
      <c r="D68" s="20">
        <v>212.2</v>
      </c>
      <c r="E68" s="825" t="s">
        <v>485</v>
      </c>
      <c r="F68" s="825"/>
    </row>
    <row r="69" spans="1:6" ht="13.15" customHeight="1" x14ac:dyDescent="0.25">
      <c r="A69" s="814"/>
      <c r="B69" s="814"/>
      <c r="C69" s="31"/>
      <c r="D69" s="20"/>
      <c r="E69" s="842"/>
      <c r="F69" s="842"/>
    </row>
    <row r="70" spans="1:6" ht="13.15" customHeight="1" x14ac:dyDescent="0.25">
      <c r="A70" s="768" t="s">
        <v>486</v>
      </c>
      <c r="B70" s="768"/>
      <c r="C70" s="20"/>
      <c r="D70" s="20"/>
      <c r="E70" s="824" t="s">
        <v>487</v>
      </c>
      <c r="F70" s="824"/>
    </row>
    <row r="71" spans="1:6" ht="13.15" customHeight="1" x14ac:dyDescent="0.25">
      <c r="A71" s="769" t="s">
        <v>488</v>
      </c>
      <c r="B71" s="769"/>
      <c r="C71" s="23">
        <v>12792</v>
      </c>
      <c r="D71" s="51">
        <v>35</v>
      </c>
      <c r="E71" s="825" t="s">
        <v>489</v>
      </c>
      <c r="F71" s="825"/>
    </row>
    <row r="72" spans="1:6" ht="13.15" customHeight="1" x14ac:dyDescent="0.25">
      <c r="A72" s="769" t="s">
        <v>178</v>
      </c>
      <c r="B72" s="769"/>
      <c r="C72" s="23">
        <v>23193</v>
      </c>
      <c r="D72" s="20">
        <v>63.5</v>
      </c>
      <c r="E72" s="825" t="s">
        <v>490</v>
      </c>
      <c r="F72" s="825"/>
    </row>
    <row r="73" spans="1:6" ht="13.15" customHeight="1" x14ac:dyDescent="0.25">
      <c r="A73" s="769" t="s">
        <v>210</v>
      </c>
      <c r="B73" s="769"/>
      <c r="C73" s="23">
        <v>22525</v>
      </c>
      <c r="D73" s="20">
        <v>61.7</v>
      </c>
      <c r="E73" s="825" t="s">
        <v>341</v>
      </c>
      <c r="F73" s="825"/>
    </row>
    <row r="74" spans="1:6" ht="13.15" customHeight="1" x14ac:dyDescent="0.25">
      <c r="A74" s="769" t="s">
        <v>491</v>
      </c>
      <c r="B74" s="769"/>
      <c r="C74" s="23">
        <v>26109</v>
      </c>
      <c r="D74" s="20">
        <v>71.5</v>
      </c>
      <c r="E74" s="825" t="s">
        <v>492</v>
      </c>
      <c r="F74" s="825"/>
    </row>
    <row r="75" spans="1:6" ht="13.15" customHeight="1" x14ac:dyDescent="0.25">
      <c r="A75" s="769" t="s">
        <v>493</v>
      </c>
      <c r="B75" s="769"/>
      <c r="C75" s="23">
        <v>21327</v>
      </c>
      <c r="D75" s="20">
        <v>58.4</v>
      </c>
      <c r="E75" s="825" t="s">
        <v>494</v>
      </c>
      <c r="F75" s="825"/>
    </row>
    <row r="76" spans="1:6" ht="13.15" customHeight="1" x14ac:dyDescent="0.25">
      <c r="A76" s="769" t="s">
        <v>122</v>
      </c>
      <c r="B76" s="769"/>
      <c r="C76" s="23">
        <v>108746</v>
      </c>
      <c r="D76" s="20">
        <v>297.89999999999998</v>
      </c>
      <c r="E76" s="825" t="s">
        <v>242</v>
      </c>
      <c r="F76" s="825"/>
    </row>
    <row r="77" spans="1:6" ht="13.15" customHeight="1" x14ac:dyDescent="0.25">
      <c r="A77" s="769" t="s">
        <v>495</v>
      </c>
      <c r="B77" s="769"/>
      <c r="C77" s="23">
        <v>71140</v>
      </c>
      <c r="D77" s="20">
        <v>194.9</v>
      </c>
      <c r="E77" s="825" t="s">
        <v>496</v>
      </c>
      <c r="F77" s="825"/>
    </row>
    <row r="78" spans="1:6" ht="13.15" customHeight="1" x14ac:dyDescent="0.25">
      <c r="A78" s="769" t="s">
        <v>497</v>
      </c>
      <c r="B78" s="769"/>
      <c r="C78" s="23">
        <v>7965</v>
      </c>
      <c r="D78" s="20">
        <v>21.8</v>
      </c>
      <c r="E78" s="825" t="s">
        <v>498</v>
      </c>
      <c r="F78" s="825"/>
    </row>
    <row r="79" spans="1:6" ht="13.15" customHeight="1" x14ac:dyDescent="0.25">
      <c r="A79" s="769" t="s">
        <v>499</v>
      </c>
      <c r="B79" s="769"/>
      <c r="C79" s="23">
        <v>42506</v>
      </c>
      <c r="D79" s="20">
        <v>116.5</v>
      </c>
      <c r="E79" s="825" t="s">
        <v>500</v>
      </c>
      <c r="F79" s="825"/>
    </row>
    <row r="80" spans="1:6" ht="13.15" customHeight="1" x14ac:dyDescent="0.25">
      <c r="A80" s="769" t="s">
        <v>501</v>
      </c>
      <c r="B80" s="769"/>
      <c r="C80" s="23">
        <v>35931</v>
      </c>
      <c r="D80" s="20">
        <v>98.4</v>
      </c>
      <c r="E80" s="825" t="s">
        <v>502</v>
      </c>
      <c r="F80" s="825"/>
    </row>
    <row r="81" spans="1:6" ht="13.15" customHeight="1" x14ac:dyDescent="0.25">
      <c r="A81" s="769" t="s">
        <v>503</v>
      </c>
      <c r="B81" s="769"/>
      <c r="C81" s="23">
        <v>21643</v>
      </c>
      <c r="D81" s="20">
        <v>59.3</v>
      </c>
      <c r="E81" s="825" t="s">
        <v>504</v>
      </c>
      <c r="F81" s="825"/>
    </row>
    <row r="82" spans="1:6" ht="13.15" customHeight="1" x14ac:dyDescent="0.25">
      <c r="A82" s="769" t="s">
        <v>134</v>
      </c>
      <c r="B82" s="769"/>
      <c r="C82" s="23">
        <v>25251</v>
      </c>
      <c r="D82" s="20">
        <v>69.2</v>
      </c>
      <c r="E82" s="825" t="s">
        <v>260</v>
      </c>
      <c r="F82" s="825"/>
    </row>
    <row r="83" spans="1:6" ht="13.15" customHeight="1" x14ac:dyDescent="0.25">
      <c r="A83" s="769" t="s">
        <v>180</v>
      </c>
      <c r="B83" s="769"/>
      <c r="C83" s="23">
        <v>38338</v>
      </c>
      <c r="D83" s="20">
        <v>105.1</v>
      </c>
      <c r="E83" s="825" t="s">
        <v>309</v>
      </c>
      <c r="F83" s="825"/>
    </row>
    <row r="84" spans="1:6" ht="13.15" customHeight="1" x14ac:dyDescent="0.25">
      <c r="A84" s="816" t="s">
        <v>505</v>
      </c>
      <c r="B84" s="816"/>
      <c r="C84" s="24">
        <v>1011</v>
      </c>
      <c r="D84" s="22">
        <v>2.8</v>
      </c>
      <c r="E84" s="841" t="s">
        <v>506</v>
      </c>
      <c r="F84" s="841"/>
    </row>
    <row r="85" spans="1:6" ht="13.15" customHeight="1" x14ac:dyDescent="0.25">
      <c r="A85" s="769" t="s">
        <v>507</v>
      </c>
      <c r="B85" s="769"/>
      <c r="C85" s="23">
        <v>1298</v>
      </c>
      <c r="D85" s="20">
        <v>3.6</v>
      </c>
      <c r="E85" s="825" t="s">
        <v>508</v>
      </c>
      <c r="F85" s="825"/>
    </row>
    <row r="86" spans="1:6" ht="13.15" customHeight="1" x14ac:dyDescent="0.25">
      <c r="A86" s="769" t="s">
        <v>509</v>
      </c>
      <c r="B86" s="769"/>
      <c r="C86" s="20">
        <v>4</v>
      </c>
      <c r="D86" s="20" t="s">
        <v>510</v>
      </c>
      <c r="E86" s="825" t="s">
        <v>509</v>
      </c>
      <c r="F86" s="825"/>
    </row>
    <row r="87" spans="1:6" ht="13.15" customHeight="1" x14ac:dyDescent="0.25">
      <c r="A87" s="769" t="s">
        <v>511</v>
      </c>
      <c r="B87" s="769"/>
      <c r="C87" s="20">
        <v>561</v>
      </c>
      <c r="D87" s="20">
        <v>1.5</v>
      </c>
      <c r="E87" s="825" t="s">
        <v>511</v>
      </c>
      <c r="F87" s="825"/>
    </row>
    <row r="88" spans="1:6" ht="13.15" customHeight="1" x14ac:dyDescent="0.25">
      <c r="A88" s="814"/>
      <c r="B88" s="814"/>
      <c r="C88" s="20"/>
      <c r="D88" s="20"/>
      <c r="E88" s="825"/>
      <c r="F88" s="825"/>
    </row>
    <row r="89" spans="1:6" ht="13.15" customHeight="1" x14ac:dyDescent="0.25">
      <c r="A89" s="768" t="s">
        <v>512</v>
      </c>
      <c r="B89" s="768"/>
      <c r="C89" s="20"/>
      <c r="D89" s="20"/>
      <c r="E89" s="824" t="s">
        <v>513</v>
      </c>
      <c r="F89" s="824"/>
    </row>
    <row r="90" spans="1:6" ht="13.15" customHeight="1" x14ac:dyDescent="0.25">
      <c r="A90" s="769" t="s">
        <v>155</v>
      </c>
      <c r="B90" s="769"/>
      <c r="C90" s="20">
        <v>692</v>
      </c>
      <c r="D90" s="20">
        <v>1.8</v>
      </c>
      <c r="E90" s="825" t="s">
        <v>283</v>
      </c>
      <c r="F90" s="825"/>
    </row>
    <row r="91" spans="1:6" ht="13.15" customHeight="1" x14ac:dyDescent="0.25">
      <c r="A91" s="769" t="s">
        <v>117</v>
      </c>
      <c r="B91" s="769"/>
      <c r="C91" s="20">
        <v>307</v>
      </c>
      <c r="D91" s="20">
        <v>0.8</v>
      </c>
      <c r="E91" s="825" t="s">
        <v>237</v>
      </c>
      <c r="F91" s="825"/>
    </row>
    <row r="92" spans="1:6" ht="13.15" customHeight="1" x14ac:dyDescent="0.25">
      <c r="A92" s="769" t="s">
        <v>138</v>
      </c>
      <c r="B92" s="769"/>
      <c r="C92" s="20">
        <v>22</v>
      </c>
      <c r="D92" s="20">
        <v>0.1</v>
      </c>
      <c r="E92" s="825" t="s">
        <v>264</v>
      </c>
      <c r="F92" s="825"/>
    </row>
    <row r="93" spans="1:6" ht="13.15" customHeight="1" x14ac:dyDescent="0.25">
      <c r="A93" s="814"/>
      <c r="B93" s="814"/>
      <c r="C93" s="20"/>
      <c r="D93" s="20"/>
      <c r="E93" s="825"/>
      <c r="F93" s="825"/>
    </row>
    <row r="94" spans="1:6" ht="13.15" customHeight="1" x14ac:dyDescent="0.25">
      <c r="A94" s="768" t="s">
        <v>514</v>
      </c>
      <c r="B94" s="768"/>
      <c r="C94" s="20"/>
      <c r="D94" s="20"/>
      <c r="E94" s="824" t="s">
        <v>515</v>
      </c>
      <c r="F94" s="824"/>
    </row>
    <row r="95" spans="1:6" ht="13.15" customHeight="1" x14ac:dyDescent="0.25">
      <c r="A95" s="769" t="s">
        <v>516</v>
      </c>
      <c r="B95" s="769"/>
      <c r="C95" s="23">
        <v>62761</v>
      </c>
      <c r="D95" s="20">
        <v>171.9</v>
      </c>
      <c r="E95" s="825" t="s">
        <v>517</v>
      </c>
      <c r="F95" s="825"/>
    </row>
    <row r="96" spans="1:6" ht="13.15" customHeight="1" x14ac:dyDescent="0.25">
      <c r="A96" s="814"/>
      <c r="B96" s="814"/>
      <c r="C96" s="20"/>
      <c r="D96" s="20"/>
      <c r="E96" s="825"/>
      <c r="F96" s="825"/>
    </row>
    <row r="97" spans="1:7" ht="13.15" customHeight="1" x14ac:dyDescent="0.25">
      <c r="A97" s="768" t="s">
        <v>528</v>
      </c>
      <c r="B97" s="768"/>
      <c r="C97" s="20"/>
      <c r="D97" s="20"/>
      <c r="E97" s="824" t="s">
        <v>1804</v>
      </c>
      <c r="F97" s="824"/>
    </row>
    <row r="98" spans="1:7" ht="13.15" customHeight="1" x14ac:dyDescent="0.25">
      <c r="A98" s="769" t="s">
        <v>518</v>
      </c>
      <c r="B98" s="769"/>
      <c r="C98" s="23">
        <v>64676</v>
      </c>
      <c r="D98" s="20">
        <v>177.2</v>
      </c>
      <c r="E98" s="825" t="s">
        <v>519</v>
      </c>
      <c r="F98" s="825"/>
    </row>
    <row r="99" spans="1:7" ht="13.15" customHeight="1" x14ac:dyDescent="0.25">
      <c r="A99" s="814"/>
      <c r="B99" s="814"/>
      <c r="C99" s="20"/>
      <c r="D99" s="20"/>
      <c r="E99" s="825"/>
      <c r="F99" s="825"/>
    </row>
    <row r="100" spans="1:7" ht="13.15" customHeight="1" x14ac:dyDescent="0.25">
      <c r="A100" s="823" t="s">
        <v>40</v>
      </c>
      <c r="B100" s="823"/>
      <c r="C100" s="202">
        <v>2840545</v>
      </c>
      <c r="D100" s="204">
        <v>7782.3</v>
      </c>
      <c r="E100" s="823" t="s">
        <v>520</v>
      </c>
      <c r="F100" s="823"/>
    </row>
    <row r="101" spans="1:7" ht="13.15" customHeight="1" thickBot="1" x14ac:dyDescent="0.3">
      <c r="A101" s="815"/>
      <c r="B101" s="815"/>
      <c r="C101" s="815"/>
      <c r="D101" s="25"/>
      <c r="E101" s="826"/>
      <c r="F101" s="826"/>
    </row>
    <row r="102" spans="1:7" s="36" customFormat="1" ht="13.9" customHeight="1" x14ac:dyDescent="0.15">
      <c r="A102" s="766" t="s">
        <v>1477</v>
      </c>
      <c r="B102" s="766"/>
      <c r="E102" s="827" t="s">
        <v>1473</v>
      </c>
      <c r="F102" s="827"/>
      <c r="G102" s="402"/>
    </row>
  </sheetData>
  <mergeCells count="194">
    <mergeCell ref="E68:F68"/>
    <mergeCell ref="E89:F89"/>
    <mergeCell ref="E90:F90"/>
    <mergeCell ref="E91:F91"/>
    <mergeCell ref="E92:F92"/>
    <mergeCell ref="E74:F74"/>
    <mergeCell ref="E75:F75"/>
    <mergeCell ref="E76:F76"/>
    <mergeCell ref="E77:F77"/>
    <mergeCell ref="E78:F78"/>
    <mergeCell ref="E84:F84"/>
    <mergeCell ref="E85:F85"/>
    <mergeCell ref="E69:F69"/>
    <mergeCell ref="E70:F70"/>
    <mergeCell ref="E71:F71"/>
    <mergeCell ref="E72:F72"/>
    <mergeCell ref="E73:F73"/>
    <mergeCell ref="E64:F64"/>
    <mergeCell ref="E65:F65"/>
    <mergeCell ref="E66:F66"/>
    <mergeCell ref="E67:F67"/>
    <mergeCell ref="E28:F28"/>
    <mergeCell ref="E32:F32"/>
    <mergeCell ref="E33:F33"/>
    <mergeCell ref="E34:F34"/>
    <mergeCell ref="E35:F35"/>
    <mergeCell ref="E62:F62"/>
    <mergeCell ref="E63:F63"/>
    <mergeCell ref="E58:F58"/>
    <mergeCell ref="E57:F57"/>
    <mergeCell ref="E59:F59"/>
    <mergeCell ref="E60:F60"/>
    <mergeCell ref="E61:F61"/>
    <mergeCell ref="E54:F54"/>
    <mergeCell ref="E55:F55"/>
    <mergeCell ref="E56:F56"/>
    <mergeCell ref="E53:F53"/>
    <mergeCell ref="E45:F45"/>
    <mergeCell ref="E46:F46"/>
    <mergeCell ref="E47:F47"/>
    <mergeCell ref="E41:F41"/>
    <mergeCell ref="A14:B14"/>
    <mergeCell ref="A15:B15"/>
    <mergeCell ref="A16:B16"/>
    <mergeCell ref="E42:F42"/>
    <mergeCell ref="E43:F43"/>
    <mergeCell ref="E51:F51"/>
    <mergeCell ref="E52:F52"/>
    <mergeCell ref="E17:F17"/>
    <mergeCell ref="E18:F18"/>
    <mergeCell ref="E48:F48"/>
    <mergeCell ref="E36:F36"/>
    <mergeCell ref="E49:F49"/>
    <mergeCell ref="E50:F50"/>
    <mergeCell ref="E19:F19"/>
    <mergeCell ref="E20:F20"/>
    <mergeCell ref="E23:F23"/>
    <mergeCell ref="E44:F44"/>
    <mergeCell ref="E40:F40"/>
    <mergeCell ref="E29:F29"/>
    <mergeCell ref="E30:F30"/>
    <mergeCell ref="E31:F31"/>
    <mergeCell ref="E37:F37"/>
    <mergeCell ref="E38:F38"/>
    <mergeCell ref="E39:F39"/>
    <mergeCell ref="A27:B27"/>
    <mergeCell ref="C7:D7"/>
    <mergeCell ref="C8:D8"/>
    <mergeCell ref="A37:B37"/>
    <mergeCell ref="A19:B19"/>
    <mergeCell ref="A20:B20"/>
    <mergeCell ref="E26:F26"/>
    <mergeCell ref="E27:F27"/>
    <mergeCell ref="E21:F21"/>
    <mergeCell ref="E24:F24"/>
    <mergeCell ref="E25:F25"/>
    <mergeCell ref="E22:F22"/>
    <mergeCell ref="E11:F11"/>
    <mergeCell ref="E12:F12"/>
    <mergeCell ref="E13:F13"/>
    <mergeCell ref="E14:F14"/>
    <mergeCell ref="E15:F15"/>
    <mergeCell ref="A17:B17"/>
    <mergeCell ref="A18:B18"/>
    <mergeCell ref="E7:F10"/>
    <mergeCell ref="E16:F16"/>
    <mergeCell ref="A11:B11"/>
    <mergeCell ref="A12:B12"/>
    <mergeCell ref="A13:B13"/>
    <mergeCell ref="A54:B54"/>
    <mergeCell ref="A28:B28"/>
    <mergeCell ref="A29:B29"/>
    <mergeCell ref="E102:F102"/>
    <mergeCell ref="A2:F2"/>
    <mergeCell ref="A3:F3"/>
    <mergeCell ref="A4:F4"/>
    <mergeCell ref="A5:F5"/>
    <mergeCell ref="A6:F6"/>
    <mergeCell ref="A7:B10"/>
    <mergeCell ref="A21:B21"/>
    <mergeCell ref="A22:B22"/>
    <mergeCell ref="A23:B23"/>
    <mergeCell ref="A24:B24"/>
    <mergeCell ref="A25:B25"/>
    <mergeCell ref="A26:B26"/>
    <mergeCell ref="A47:B47"/>
    <mergeCell ref="A30:B30"/>
    <mergeCell ref="A31:B31"/>
    <mergeCell ref="A32:B32"/>
    <mergeCell ref="A33:B33"/>
    <mergeCell ref="A34:B34"/>
    <mergeCell ref="A35:B35"/>
    <mergeCell ref="A36:B36"/>
    <mergeCell ref="A44:B44"/>
    <mergeCell ref="A45:B45"/>
    <mergeCell ref="A46:B46"/>
    <mergeCell ref="A48:B48"/>
    <mergeCell ref="A49:B49"/>
    <mergeCell ref="A50:B50"/>
    <mergeCell ref="A51:B51"/>
    <mergeCell ref="A52:B52"/>
    <mergeCell ref="A53:B53"/>
    <mergeCell ref="A38:B38"/>
    <mergeCell ref="A55:B55"/>
    <mergeCell ref="A92:B92"/>
    <mergeCell ref="A71:B71"/>
    <mergeCell ref="A72:B72"/>
    <mergeCell ref="A73:B73"/>
    <mergeCell ref="A74:B74"/>
    <mergeCell ref="A57:B57"/>
    <mergeCell ref="A58:B58"/>
    <mergeCell ref="A59:B59"/>
    <mergeCell ref="A60:B60"/>
    <mergeCell ref="A61:B61"/>
    <mergeCell ref="A62:B62"/>
    <mergeCell ref="A63:B63"/>
    <mergeCell ref="A64:B64"/>
    <mergeCell ref="A65:B65"/>
    <mergeCell ref="A87:B87"/>
    <mergeCell ref="A88:B88"/>
    <mergeCell ref="A56:B56"/>
    <mergeCell ref="A39:B39"/>
    <mergeCell ref="A40:B40"/>
    <mergeCell ref="A41:B41"/>
    <mergeCell ref="A42:B42"/>
    <mergeCell ref="A43:B43"/>
    <mergeCell ref="E93:F93"/>
    <mergeCell ref="E94:F94"/>
    <mergeCell ref="E95:F95"/>
    <mergeCell ref="E96:F96"/>
    <mergeCell ref="E88:F88"/>
    <mergeCell ref="A66:B66"/>
    <mergeCell ref="A67:B67"/>
    <mergeCell ref="A68:B68"/>
    <mergeCell ref="A69:B69"/>
    <mergeCell ref="A70:B70"/>
    <mergeCell ref="A80:B80"/>
    <mergeCell ref="A81:B81"/>
    <mergeCell ref="A82:B82"/>
    <mergeCell ref="A83:B83"/>
    <mergeCell ref="E79:F79"/>
    <mergeCell ref="E80:F80"/>
    <mergeCell ref="E81:F81"/>
    <mergeCell ref="E82:F82"/>
    <mergeCell ref="E83:F83"/>
    <mergeCell ref="A89:B89"/>
    <mergeCell ref="A90:B90"/>
    <mergeCell ref="A91:B91"/>
    <mergeCell ref="E86:F86"/>
    <mergeCell ref="E87:F87"/>
    <mergeCell ref="A1:E1"/>
    <mergeCell ref="A102:B102"/>
    <mergeCell ref="A93:B93"/>
    <mergeCell ref="A94:B94"/>
    <mergeCell ref="A95:B95"/>
    <mergeCell ref="A96:B96"/>
    <mergeCell ref="A97:B97"/>
    <mergeCell ref="A98:B98"/>
    <mergeCell ref="A99:B99"/>
    <mergeCell ref="A100:B100"/>
    <mergeCell ref="E97:F97"/>
    <mergeCell ref="A75:B75"/>
    <mergeCell ref="A76:B76"/>
    <mergeCell ref="A77:B77"/>
    <mergeCell ref="A78:B78"/>
    <mergeCell ref="A79:B79"/>
    <mergeCell ref="A101:C101"/>
    <mergeCell ref="E98:F98"/>
    <mergeCell ref="E99:F99"/>
    <mergeCell ref="E100:F100"/>
    <mergeCell ref="E101:F101"/>
    <mergeCell ref="A84:B84"/>
    <mergeCell ref="A85:B85"/>
    <mergeCell ref="A86:B86"/>
  </mergeCells>
  <hyperlinks>
    <hyperlink ref="F1" location="'Inhaltsverzeichnis - Indice'!A1" display="Inhaltsverzeichnis / Indice" xr:uid="{00000000-0004-0000-0D00-000000000000}"/>
  </hyperlinks>
  <pageMargins left="0.59055118110236227" right="0.59055118110236227" top="0.59055118110236227" bottom="0.59055118110236227" header="0.19685039370078741" footer="0.19685039370078741"/>
  <pageSetup paperSize="9" scale="66" fitToHeight="2"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78"/>
  <sheetViews>
    <sheetView zoomScale="120" zoomScaleNormal="120" workbookViewId="0">
      <selection activeCell="G1" sqref="G1"/>
    </sheetView>
  </sheetViews>
  <sheetFormatPr baseColWidth="10" defaultColWidth="8.7109375" defaultRowHeight="15" x14ac:dyDescent="0.25"/>
  <cols>
    <col min="1" max="1" width="2.7109375" customWidth="1"/>
    <col min="2" max="2" width="30.7109375" customWidth="1"/>
    <col min="3" max="6" width="15.7109375" customWidth="1"/>
    <col min="7" max="7" width="30.7109375" customWidth="1"/>
  </cols>
  <sheetData>
    <row r="1" spans="1:7" ht="12" customHeight="1" x14ac:dyDescent="0.25">
      <c r="A1" s="728" t="s">
        <v>521</v>
      </c>
      <c r="B1" s="728"/>
      <c r="C1" s="728"/>
      <c r="D1" s="728"/>
      <c r="E1" s="728"/>
      <c r="F1" s="728"/>
      <c r="G1" s="703" t="s">
        <v>2311</v>
      </c>
    </row>
    <row r="2" spans="1:7" ht="22.15" customHeight="1" x14ac:dyDescent="0.25">
      <c r="A2" s="776" t="s">
        <v>1805</v>
      </c>
      <c r="B2" s="776"/>
      <c r="C2" s="776"/>
      <c r="D2" s="776"/>
      <c r="E2" s="776"/>
      <c r="F2" s="776"/>
      <c r="G2" s="776"/>
    </row>
    <row r="3" spans="1:7" ht="12" customHeight="1" x14ac:dyDescent="0.25">
      <c r="A3" s="728" t="s">
        <v>522</v>
      </c>
      <c r="B3" s="728"/>
      <c r="C3" s="728"/>
      <c r="D3" s="728"/>
      <c r="E3" s="728"/>
      <c r="F3" s="728"/>
      <c r="G3" s="728"/>
    </row>
    <row r="4" spans="1:7" ht="22.15" customHeight="1" x14ac:dyDescent="0.25">
      <c r="A4" s="776" t="s">
        <v>2369</v>
      </c>
      <c r="B4" s="776"/>
      <c r="C4" s="776"/>
      <c r="D4" s="776"/>
      <c r="E4" s="776"/>
      <c r="F4" s="776"/>
      <c r="G4" s="776"/>
    </row>
    <row r="5" spans="1:7" ht="12" customHeight="1" x14ac:dyDescent="0.25">
      <c r="A5" s="728" t="s">
        <v>523</v>
      </c>
      <c r="B5" s="728"/>
      <c r="C5" s="728"/>
      <c r="D5" s="728"/>
      <c r="E5" s="728"/>
      <c r="F5" s="728"/>
      <c r="G5" s="728"/>
    </row>
    <row r="6" spans="1:7" ht="12" customHeight="1" thickBot="1" x14ac:dyDescent="0.3">
      <c r="A6" s="725"/>
      <c r="B6" s="725"/>
      <c r="C6" s="725"/>
      <c r="D6" s="725"/>
      <c r="E6" s="725"/>
      <c r="F6" s="725"/>
      <c r="G6" s="725"/>
    </row>
    <row r="7" spans="1:7" ht="15" customHeight="1" x14ac:dyDescent="0.25">
      <c r="A7" s="828" t="s">
        <v>417</v>
      </c>
      <c r="B7" s="779"/>
      <c r="C7" s="845" t="s">
        <v>524</v>
      </c>
      <c r="D7" s="846"/>
      <c r="E7" s="845" t="s">
        <v>396</v>
      </c>
      <c r="F7" s="846"/>
      <c r="G7" s="835" t="s">
        <v>1807</v>
      </c>
    </row>
    <row r="8" spans="1:7" ht="15" customHeight="1" x14ac:dyDescent="0.25">
      <c r="A8" s="760"/>
      <c r="B8" s="829"/>
      <c r="C8" s="847" t="s">
        <v>525</v>
      </c>
      <c r="D8" s="848"/>
      <c r="E8" s="847" t="s">
        <v>397</v>
      </c>
      <c r="F8" s="848"/>
      <c r="G8" s="837"/>
    </row>
    <row r="9" spans="1:7" ht="15" customHeight="1" thickBot="1" x14ac:dyDescent="0.3">
      <c r="A9" s="760"/>
      <c r="B9" s="829"/>
      <c r="C9" s="849" t="s">
        <v>526</v>
      </c>
      <c r="D9" s="850"/>
      <c r="E9" s="849" t="s">
        <v>526</v>
      </c>
      <c r="F9" s="850"/>
      <c r="G9" s="837"/>
    </row>
    <row r="10" spans="1:7" ht="13.15" customHeight="1" x14ac:dyDescent="0.25">
      <c r="A10" s="760"/>
      <c r="B10" s="829"/>
      <c r="C10" s="207" t="s">
        <v>374</v>
      </c>
      <c r="D10" s="207" t="s">
        <v>376</v>
      </c>
      <c r="E10" s="207" t="s">
        <v>374</v>
      </c>
      <c r="F10" s="207" t="s">
        <v>376</v>
      </c>
      <c r="G10" s="837"/>
    </row>
    <row r="11" spans="1:7" ht="13.15" customHeight="1" thickBot="1" x14ac:dyDescent="0.3">
      <c r="A11" s="830"/>
      <c r="B11" s="781"/>
      <c r="C11" s="208" t="s">
        <v>377</v>
      </c>
      <c r="D11" s="208" t="s">
        <v>378</v>
      </c>
      <c r="E11" s="208" t="s">
        <v>377</v>
      </c>
      <c r="F11" s="208" t="s">
        <v>378</v>
      </c>
      <c r="G11" s="839"/>
    </row>
    <row r="12" spans="1:7" ht="13.15" customHeight="1" x14ac:dyDescent="0.25">
      <c r="A12" s="844"/>
      <c r="B12" s="844"/>
      <c r="C12" s="20"/>
      <c r="D12" s="20"/>
      <c r="E12" s="20"/>
      <c r="F12" s="20"/>
      <c r="G12" s="52"/>
    </row>
    <row r="13" spans="1:7" ht="13.15" customHeight="1" x14ac:dyDescent="0.25">
      <c r="A13" s="769" t="s">
        <v>150</v>
      </c>
      <c r="B13" s="769"/>
      <c r="C13" s="23">
        <v>75396</v>
      </c>
      <c r="D13" s="20">
        <v>206.6</v>
      </c>
      <c r="E13" s="23">
        <v>22209</v>
      </c>
      <c r="F13" s="444">
        <v>60.8</v>
      </c>
      <c r="G13" s="52" t="s">
        <v>420</v>
      </c>
    </row>
    <row r="14" spans="1:7" ht="13.15" customHeight="1" x14ac:dyDescent="0.25">
      <c r="A14" s="769" t="s">
        <v>195</v>
      </c>
      <c r="B14" s="769"/>
      <c r="C14" s="23">
        <v>27803</v>
      </c>
      <c r="D14" s="20">
        <v>76.2</v>
      </c>
      <c r="E14" s="23">
        <v>9764</v>
      </c>
      <c r="F14" s="444">
        <v>26.8</v>
      </c>
      <c r="G14" s="52" t="s">
        <v>324</v>
      </c>
    </row>
    <row r="15" spans="1:7" ht="13.15" customHeight="1" x14ac:dyDescent="0.25">
      <c r="A15" s="769" t="s">
        <v>421</v>
      </c>
      <c r="B15" s="769"/>
      <c r="C15" s="23">
        <v>26274</v>
      </c>
      <c r="D15" s="51">
        <v>72</v>
      </c>
      <c r="E15" s="23">
        <v>8343</v>
      </c>
      <c r="F15" s="444">
        <v>22.9</v>
      </c>
      <c r="G15" s="52" t="s">
        <v>422</v>
      </c>
    </row>
    <row r="16" spans="1:7" ht="13.15" customHeight="1" x14ac:dyDescent="0.25">
      <c r="A16" s="769" t="s">
        <v>423</v>
      </c>
      <c r="B16" s="769"/>
      <c r="C16" s="23">
        <v>18259</v>
      </c>
      <c r="D16" s="51">
        <v>50</v>
      </c>
      <c r="E16" s="20">
        <v>593</v>
      </c>
      <c r="F16" s="444">
        <v>1.6</v>
      </c>
      <c r="G16" s="52" t="s">
        <v>424</v>
      </c>
    </row>
    <row r="17" spans="1:7" ht="13.15" customHeight="1" x14ac:dyDescent="0.25">
      <c r="A17" s="769" t="s">
        <v>147</v>
      </c>
      <c r="B17" s="769"/>
      <c r="C17" s="23">
        <v>33260</v>
      </c>
      <c r="D17" s="20">
        <v>91.1</v>
      </c>
      <c r="E17" s="23">
        <v>5776</v>
      </c>
      <c r="F17" s="444">
        <v>15.8</v>
      </c>
      <c r="G17" s="52" t="s">
        <v>273</v>
      </c>
    </row>
    <row r="18" spans="1:7" ht="13.15" customHeight="1" x14ac:dyDescent="0.25">
      <c r="A18" s="769" t="s">
        <v>194</v>
      </c>
      <c r="B18" s="769"/>
      <c r="C18" s="23">
        <v>102723</v>
      </c>
      <c r="D18" s="20">
        <v>281.39999999999998</v>
      </c>
      <c r="E18" s="23">
        <v>15912</v>
      </c>
      <c r="F18" s="444">
        <v>43.6</v>
      </c>
      <c r="G18" s="52" t="s">
        <v>323</v>
      </c>
    </row>
    <row r="19" spans="1:7" ht="13.15" customHeight="1" x14ac:dyDescent="0.25">
      <c r="A19" s="769" t="s">
        <v>425</v>
      </c>
      <c r="B19" s="769"/>
      <c r="C19" s="23">
        <v>25538</v>
      </c>
      <c r="D19" s="51">
        <v>70</v>
      </c>
      <c r="E19" s="23">
        <v>15153</v>
      </c>
      <c r="F19" s="444">
        <v>41.5</v>
      </c>
      <c r="G19" s="52" t="s">
        <v>426</v>
      </c>
    </row>
    <row r="20" spans="1:7" ht="13.15" customHeight="1" x14ac:dyDescent="0.25">
      <c r="A20" s="769" t="s">
        <v>142</v>
      </c>
      <c r="B20" s="769"/>
      <c r="C20" s="23">
        <v>44043</v>
      </c>
      <c r="D20" s="20">
        <v>120.7</v>
      </c>
      <c r="E20" s="23">
        <v>13484</v>
      </c>
      <c r="F20" s="444">
        <v>36.9</v>
      </c>
      <c r="G20" s="52" t="s">
        <v>269</v>
      </c>
    </row>
    <row r="21" spans="1:7" ht="13.15" customHeight="1" x14ac:dyDescent="0.25">
      <c r="A21" s="769" t="s">
        <v>427</v>
      </c>
      <c r="B21" s="769"/>
      <c r="C21" s="23">
        <v>16039</v>
      </c>
      <c r="D21" s="20">
        <v>43.9</v>
      </c>
      <c r="E21" s="23">
        <v>7364</v>
      </c>
      <c r="F21" s="444">
        <v>20.2</v>
      </c>
      <c r="G21" s="52" t="s">
        <v>428</v>
      </c>
    </row>
    <row r="22" spans="1:7" ht="13.15" customHeight="1" x14ac:dyDescent="0.25">
      <c r="A22" s="769" t="s">
        <v>429</v>
      </c>
      <c r="B22" s="769"/>
      <c r="C22" s="23">
        <v>8936</v>
      </c>
      <c r="D22" s="20">
        <v>24.5</v>
      </c>
      <c r="E22" s="23">
        <v>7091</v>
      </c>
      <c r="F22" s="444">
        <v>19.399999999999999</v>
      </c>
      <c r="G22" s="52" t="s">
        <v>430</v>
      </c>
    </row>
    <row r="23" spans="1:7" ht="13.15" customHeight="1" x14ac:dyDescent="0.25">
      <c r="A23" s="769" t="s">
        <v>431</v>
      </c>
      <c r="B23" s="769"/>
      <c r="C23" s="23">
        <v>8909</v>
      </c>
      <c r="D23" s="20">
        <v>24.4</v>
      </c>
      <c r="E23" s="23">
        <v>2640</v>
      </c>
      <c r="F23" s="444">
        <v>7.2</v>
      </c>
      <c r="G23" s="52" t="s">
        <v>432</v>
      </c>
    </row>
    <row r="24" spans="1:7" ht="13.15" customHeight="1" x14ac:dyDescent="0.25">
      <c r="A24" s="769" t="s">
        <v>160</v>
      </c>
      <c r="B24" s="769"/>
      <c r="C24" s="23">
        <v>48726</v>
      </c>
      <c r="D24" s="20">
        <v>133.5</v>
      </c>
      <c r="E24" s="23">
        <v>16384</v>
      </c>
      <c r="F24" s="444">
        <v>44.9</v>
      </c>
      <c r="G24" s="52" t="s">
        <v>288</v>
      </c>
    </row>
    <row r="25" spans="1:7" ht="13.15" customHeight="1" x14ac:dyDescent="0.25">
      <c r="A25" s="769" t="s">
        <v>168</v>
      </c>
      <c r="B25" s="769"/>
      <c r="C25" s="23">
        <v>11586</v>
      </c>
      <c r="D25" s="20">
        <v>31.7</v>
      </c>
      <c r="E25" s="23">
        <v>4435</v>
      </c>
      <c r="F25" s="444">
        <v>12.2</v>
      </c>
      <c r="G25" s="52" t="s">
        <v>168</v>
      </c>
    </row>
    <row r="26" spans="1:7" ht="13.15" customHeight="1" x14ac:dyDescent="0.25">
      <c r="A26" s="769" t="s">
        <v>433</v>
      </c>
      <c r="B26" s="769"/>
      <c r="C26" s="23">
        <v>15741</v>
      </c>
      <c r="D26" s="20">
        <v>43.1</v>
      </c>
      <c r="E26" s="23">
        <v>10857</v>
      </c>
      <c r="F26" s="444">
        <v>29.7</v>
      </c>
      <c r="G26" s="52" t="s">
        <v>434</v>
      </c>
    </row>
    <row r="27" spans="1:7" ht="13.15" customHeight="1" x14ac:dyDescent="0.25">
      <c r="A27" s="769" t="s">
        <v>435</v>
      </c>
      <c r="B27" s="769"/>
      <c r="C27" s="23">
        <v>5806</v>
      </c>
      <c r="D27" s="20">
        <v>15.9</v>
      </c>
      <c r="E27" s="23">
        <v>2738</v>
      </c>
      <c r="F27" s="444">
        <v>7.5</v>
      </c>
      <c r="G27" s="52" t="s">
        <v>436</v>
      </c>
    </row>
    <row r="28" spans="1:7" ht="13.15" customHeight="1" x14ac:dyDescent="0.25">
      <c r="A28" s="769" t="s">
        <v>152</v>
      </c>
      <c r="B28" s="769"/>
      <c r="C28" s="23">
        <v>7729</v>
      </c>
      <c r="D28" s="20">
        <v>21.2</v>
      </c>
      <c r="E28" s="23">
        <v>6310</v>
      </c>
      <c r="F28" s="444">
        <v>17.3</v>
      </c>
      <c r="G28" s="52" t="s">
        <v>280</v>
      </c>
    </row>
    <row r="29" spans="1:7" ht="13.15" customHeight="1" x14ac:dyDescent="0.25">
      <c r="A29" s="769" t="s">
        <v>143</v>
      </c>
      <c r="B29" s="769"/>
      <c r="C29" s="23">
        <v>17103</v>
      </c>
      <c r="D29" s="20">
        <v>46.9</v>
      </c>
      <c r="E29" s="23">
        <v>9433</v>
      </c>
      <c r="F29" s="444">
        <v>25.8</v>
      </c>
      <c r="G29" s="52" t="s">
        <v>270</v>
      </c>
    </row>
    <row r="30" spans="1:7" ht="13.15" customHeight="1" x14ac:dyDescent="0.25">
      <c r="A30" s="769" t="s">
        <v>155</v>
      </c>
      <c r="B30" s="769"/>
      <c r="C30" s="23">
        <v>216388</v>
      </c>
      <c r="D30" s="20">
        <v>592.79999999999995</v>
      </c>
      <c r="E30" s="23">
        <v>76343</v>
      </c>
      <c r="F30" s="444">
        <v>209.2</v>
      </c>
      <c r="G30" s="52" t="s">
        <v>283</v>
      </c>
    </row>
    <row r="31" spans="1:7" ht="13.15" customHeight="1" x14ac:dyDescent="0.25">
      <c r="A31" s="769" t="s">
        <v>443</v>
      </c>
      <c r="B31" s="769"/>
      <c r="C31" s="23">
        <v>35698</v>
      </c>
      <c r="D31" s="20">
        <v>97.8</v>
      </c>
      <c r="E31" s="23">
        <v>1853</v>
      </c>
      <c r="F31" s="444">
        <v>5.0999999999999996</v>
      </c>
      <c r="G31" s="52" t="s">
        <v>444</v>
      </c>
    </row>
    <row r="32" spans="1:7" ht="13.15" customHeight="1" x14ac:dyDescent="0.25">
      <c r="A32" s="769" t="s">
        <v>445</v>
      </c>
      <c r="B32" s="769"/>
      <c r="C32" s="23">
        <v>26732</v>
      </c>
      <c r="D32" s="20">
        <v>73.2</v>
      </c>
      <c r="E32" s="23">
        <v>2629</v>
      </c>
      <c r="F32" s="444">
        <v>7.2</v>
      </c>
      <c r="G32" s="52" t="s">
        <v>446</v>
      </c>
    </row>
    <row r="33" spans="1:7" ht="13.15" customHeight="1" x14ac:dyDescent="0.25">
      <c r="A33" s="769" t="s">
        <v>140</v>
      </c>
      <c r="B33" s="769"/>
      <c r="C33" s="23">
        <v>5920</v>
      </c>
      <c r="D33" s="20">
        <v>16.2</v>
      </c>
      <c r="E33" s="20">
        <v>740</v>
      </c>
      <c r="F33" s="444">
        <v>2</v>
      </c>
      <c r="G33" s="52" t="s">
        <v>267</v>
      </c>
    </row>
    <row r="34" spans="1:7" ht="13.15" customHeight="1" x14ac:dyDescent="0.25">
      <c r="A34" s="769" t="s">
        <v>447</v>
      </c>
      <c r="B34" s="769"/>
      <c r="C34" s="23">
        <v>9712</v>
      </c>
      <c r="D34" s="20">
        <v>26.6</v>
      </c>
      <c r="E34" s="23">
        <v>2105</v>
      </c>
      <c r="F34" s="444">
        <v>5.8</v>
      </c>
      <c r="G34" s="52" t="s">
        <v>448</v>
      </c>
    </row>
    <row r="35" spans="1:7" ht="13.15" customHeight="1" x14ac:dyDescent="0.25">
      <c r="A35" s="769" t="s">
        <v>198</v>
      </c>
      <c r="B35" s="769"/>
      <c r="C35" s="23">
        <v>24766</v>
      </c>
      <c r="D35" s="20">
        <v>67.900000000000006</v>
      </c>
      <c r="E35" s="23">
        <v>4177</v>
      </c>
      <c r="F35" s="444">
        <v>11.4</v>
      </c>
      <c r="G35" s="52" t="s">
        <v>327</v>
      </c>
    </row>
    <row r="36" spans="1:7" ht="13.15" customHeight="1" x14ac:dyDescent="0.25">
      <c r="A36" s="769" t="s">
        <v>449</v>
      </c>
      <c r="B36" s="769"/>
      <c r="C36" s="23">
        <v>4304</v>
      </c>
      <c r="D36" s="20">
        <v>11.8</v>
      </c>
      <c r="E36" s="20">
        <v>93</v>
      </c>
      <c r="F36" s="444">
        <v>0.3</v>
      </c>
      <c r="G36" s="52" t="s">
        <v>450</v>
      </c>
    </row>
    <row r="37" spans="1:7" ht="13.15" customHeight="1" x14ac:dyDescent="0.25">
      <c r="A37" s="769" t="s">
        <v>451</v>
      </c>
      <c r="B37" s="769"/>
      <c r="C37" s="23">
        <v>35501</v>
      </c>
      <c r="D37" s="20">
        <v>97.3</v>
      </c>
      <c r="E37" s="23">
        <v>3324</v>
      </c>
      <c r="F37" s="444">
        <v>9.1</v>
      </c>
      <c r="G37" s="52" t="s">
        <v>452</v>
      </c>
    </row>
    <row r="38" spans="1:7" ht="13.15" customHeight="1" x14ac:dyDescent="0.25">
      <c r="A38" s="769" t="s">
        <v>453</v>
      </c>
      <c r="B38" s="769"/>
      <c r="C38" s="23">
        <v>11824</v>
      </c>
      <c r="D38" s="20">
        <v>32.4</v>
      </c>
      <c r="E38" s="20">
        <v>242</v>
      </c>
      <c r="F38" s="444">
        <v>0.7</v>
      </c>
      <c r="G38" s="52" t="s">
        <v>454</v>
      </c>
    </row>
    <row r="39" spans="1:7" ht="13.15" customHeight="1" x14ac:dyDescent="0.25">
      <c r="A39" s="769" t="s">
        <v>455</v>
      </c>
      <c r="B39" s="769"/>
      <c r="C39" s="23">
        <v>39604</v>
      </c>
      <c r="D39" s="20">
        <v>108.5</v>
      </c>
      <c r="E39" s="23">
        <v>1788</v>
      </c>
      <c r="F39" s="444">
        <v>4.9000000000000004</v>
      </c>
      <c r="G39" s="52" t="s">
        <v>456</v>
      </c>
    </row>
    <row r="40" spans="1:7" ht="13.15" customHeight="1" x14ac:dyDescent="0.25">
      <c r="A40" s="769" t="s">
        <v>117</v>
      </c>
      <c r="B40" s="769"/>
      <c r="C40" s="23">
        <v>470437</v>
      </c>
      <c r="D40" s="401">
        <v>1288.9000000000001</v>
      </c>
      <c r="E40" s="23">
        <v>62448</v>
      </c>
      <c r="F40" s="444">
        <v>171.1</v>
      </c>
      <c r="G40" s="52" t="s">
        <v>237</v>
      </c>
    </row>
    <row r="41" spans="1:7" ht="13.15" customHeight="1" x14ac:dyDescent="0.25">
      <c r="A41" s="769" t="s">
        <v>463</v>
      </c>
      <c r="B41" s="769"/>
      <c r="C41" s="23">
        <v>35388</v>
      </c>
      <c r="D41" s="51">
        <v>97</v>
      </c>
      <c r="E41" s="23">
        <v>3587</v>
      </c>
      <c r="F41" s="444">
        <v>9.8000000000000007</v>
      </c>
      <c r="G41" s="52" t="s">
        <v>464</v>
      </c>
    </row>
    <row r="42" spans="1:7" ht="13.15" customHeight="1" x14ac:dyDescent="0.25">
      <c r="A42" s="769" t="s">
        <v>130</v>
      </c>
      <c r="B42" s="769"/>
      <c r="C42" s="23">
        <v>64541</v>
      </c>
      <c r="D42" s="20">
        <v>176.8</v>
      </c>
      <c r="E42" s="23">
        <v>7996</v>
      </c>
      <c r="F42" s="444">
        <v>21.9</v>
      </c>
      <c r="G42" s="52" t="s">
        <v>252</v>
      </c>
    </row>
    <row r="43" spans="1:7" ht="13.15" customHeight="1" x14ac:dyDescent="0.25">
      <c r="A43" s="769" t="s">
        <v>120</v>
      </c>
      <c r="B43" s="769"/>
      <c r="C43" s="23">
        <v>216154</v>
      </c>
      <c r="D43" s="20">
        <v>592.20000000000005</v>
      </c>
      <c r="E43" s="23">
        <v>24390</v>
      </c>
      <c r="F43" s="444">
        <v>66.8</v>
      </c>
      <c r="G43" s="52" t="s">
        <v>240</v>
      </c>
    </row>
    <row r="44" spans="1:7" ht="13.15" customHeight="1" x14ac:dyDescent="0.25">
      <c r="A44" s="769" t="s">
        <v>138</v>
      </c>
      <c r="B44" s="769"/>
      <c r="C44" s="23">
        <v>33552</v>
      </c>
      <c r="D44" s="20">
        <v>91.9</v>
      </c>
      <c r="E44" s="23">
        <v>12993</v>
      </c>
      <c r="F44" s="444">
        <v>35.6</v>
      </c>
      <c r="G44" s="52" t="s">
        <v>264</v>
      </c>
    </row>
    <row r="45" spans="1:7" ht="13.15" customHeight="1" x14ac:dyDescent="0.25">
      <c r="A45" s="769" t="s">
        <v>124</v>
      </c>
      <c r="B45" s="769"/>
      <c r="C45" s="23">
        <v>14025</v>
      </c>
      <c r="D45" s="20">
        <v>38.4</v>
      </c>
      <c r="E45" s="20">
        <v>943</v>
      </c>
      <c r="F45" s="444">
        <v>2.6</v>
      </c>
      <c r="G45" s="52" t="s">
        <v>246</v>
      </c>
    </row>
    <row r="46" spans="1:7" ht="13.15" customHeight="1" x14ac:dyDescent="0.25">
      <c r="A46" s="769" t="s">
        <v>467</v>
      </c>
      <c r="B46" s="769"/>
      <c r="C46" s="23">
        <v>83355</v>
      </c>
      <c r="D46" s="20">
        <v>228.4</v>
      </c>
      <c r="E46" s="23">
        <v>10527</v>
      </c>
      <c r="F46" s="444">
        <v>28.8</v>
      </c>
      <c r="G46" s="52" t="s">
        <v>468</v>
      </c>
    </row>
    <row r="47" spans="1:7" ht="13.15" customHeight="1" x14ac:dyDescent="0.25">
      <c r="A47" s="769" t="s">
        <v>469</v>
      </c>
      <c r="B47" s="769"/>
      <c r="C47" s="23">
        <v>15101</v>
      </c>
      <c r="D47" s="20">
        <v>41.4</v>
      </c>
      <c r="E47" s="23">
        <v>1965</v>
      </c>
      <c r="F47" s="444">
        <v>5.4</v>
      </c>
      <c r="G47" s="52" t="s">
        <v>470</v>
      </c>
    </row>
    <row r="48" spans="1:7" ht="13.15" customHeight="1" x14ac:dyDescent="0.25">
      <c r="A48" s="769" t="s">
        <v>119</v>
      </c>
      <c r="B48" s="769"/>
      <c r="C48" s="23">
        <v>57083</v>
      </c>
      <c r="D48" s="20">
        <v>156.4</v>
      </c>
      <c r="E48" s="23">
        <v>4336</v>
      </c>
      <c r="F48" s="444">
        <v>11.9</v>
      </c>
      <c r="G48" s="52" t="s">
        <v>239</v>
      </c>
    </row>
    <row r="49" spans="1:7" ht="13.15" customHeight="1" x14ac:dyDescent="0.25">
      <c r="A49" s="769" t="s">
        <v>473</v>
      </c>
      <c r="B49" s="769"/>
      <c r="C49" s="20">
        <v>348</v>
      </c>
      <c r="D49" s="51">
        <v>1</v>
      </c>
      <c r="E49" s="20" t="s">
        <v>16</v>
      </c>
      <c r="F49" s="444" t="s">
        <v>16</v>
      </c>
      <c r="G49" s="52" t="s">
        <v>473</v>
      </c>
    </row>
    <row r="50" spans="1:7" ht="13.15" customHeight="1" x14ac:dyDescent="0.25">
      <c r="A50" s="769" t="s">
        <v>145</v>
      </c>
      <c r="B50" s="769"/>
      <c r="C50" s="23">
        <v>12334</v>
      </c>
      <c r="D50" s="20">
        <v>33.799999999999997</v>
      </c>
      <c r="E50" s="20">
        <v>746</v>
      </c>
      <c r="F50" s="444">
        <v>2</v>
      </c>
      <c r="G50" s="52" t="s">
        <v>272</v>
      </c>
    </row>
    <row r="51" spans="1:7" ht="13.15" customHeight="1" x14ac:dyDescent="0.25">
      <c r="A51" s="769" t="s">
        <v>121</v>
      </c>
      <c r="B51" s="769"/>
      <c r="C51" s="23">
        <v>10177</v>
      </c>
      <c r="D51" s="20">
        <v>27.9</v>
      </c>
      <c r="E51" s="20">
        <v>331</v>
      </c>
      <c r="F51" s="444">
        <v>0.9</v>
      </c>
      <c r="G51" s="52" t="s">
        <v>241</v>
      </c>
    </row>
    <row r="52" spans="1:7" ht="13.15" customHeight="1" x14ac:dyDescent="0.25">
      <c r="A52" s="769" t="s">
        <v>164</v>
      </c>
      <c r="B52" s="769"/>
      <c r="C52" s="23">
        <v>63217</v>
      </c>
      <c r="D52" s="20">
        <v>173.2</v>
      </c>
      <c r="E52" s="23">
        <v>3559</v>
      </c>
      <c r="F52" s="444">
        <v>9.8000000000000007</v>
      </c>
      <c r="G52" s="52" t="s">
        <v>292</v>
      </c>
    </row>
    <row r="53" spans="1:7" ht="13.15" customHeight="1" x14ac:dyDescent="0.25">
      <c r="A53" s="769" t="s">
        <v>478</v>
      </c>
      <c r="B53" s="769"/>
      <c r="C53" s="23">
        <v>39522</v>
      </c>
      <c r="D53" s="20">
        <v>108.3</v>
      </c>
      <c r="E53" s="20">
        <v>1017</v>
      </c>
      <c r="F53" s="444">
        <v>2.8</v>
      </c>
      <c r="G53" s="52" t="s">
        <v>479</v>
      </c>
    </row>
    <row r="54" spans="1:7" ht="13.15" customHeight="1" x14ac:dyDescent="0.25">
      <c r="A54" s="769" t="s">
        <v>480</v>
      </c>
      <c r="B54" s="769"/>
      <c r="C54" s="23">
        <v>15615</v>
      </c>
      <c r="D54" s="20">
        <v>42.8</v>
      </c>
      <c r="E54" s="20">
        <v>423</v>
      </c>
      <c r="F54" s="444">
        <v>1.2</v>
      </c>
      <c r="G54" s="52" t="s">
        <v>481</v>
      </c>
    </row>
    <row r="55" spans="1:7" ht="13.15" customHeight="1" x14ac:dyDescent="0.25">
      <c r="A55" s="769" t="s">
        <v>307</v>
      </c>
      <c r="B55" s="769"/>
      <c r="C55" s="23">
        <v>25691</v>
      </c>
      <c r="D55" s="20">
        <v>70.400000000000006</v>
      </c>
      <c r="E55" s="20">
        <v>381</v>
      </c>
      <c r="F55" s="444">
        <v>1</v>
      </c>
      <c r="G55" s="52" t="s">
        <v>308</v>
      </c>
    </row>
    <row r="56" spans="1:7" ht="13.15" customHeight="1" x14ac:dyDescent="0.25">
      <c r="A56" s="769" t="s">
        <v>482</v>
      </c>
      <c r="B56" s="769"/>
      <c r="C56" s="23">
        <v>7659</v>
      </c>
      <c r="D56" s="51">
        <v>21</v>
      </c>
      <c r="E56" s="20">
        <v>249</v>
      </c>
      <c r="F56" s="444">
        <v>0.7</v>
      </c>
      <c r="G56" s="52" t="s">
        <v>482</v>
      </c>
    </row>
    <row r="57" spans="1:7" ht="13.15" customHeight="1" x14ac:dyDescent="0.25">
      <c r="A57" s="769" t="s">
        <v>483</v>
      </c>
      <c r="B57" s="769"/>
      <c r="C57" s="20">
        <v>892</v>
      </c>
      <c r="D57" s="20">
        <v>2.4</v>
      </c>
      <c r="E57" s="20">
        <v>84</v>
      </c>
      <c r="F57" s="444">
        <v>0.2</v>
      </c>
      <c r="G57" s="52" t="s">
        <v>483</v>
      </c>
    </row>
    <row r="58" spans="1:7" ht="13.15" customHeight="1" x14ac:dyDescent="0.25">
      <c r="A58" s="769" t="s">
        <v>484</v>
      </c>
      <c r="B58" s="769"/>
      <c r="C58" s="23">
        <v>43315</v>
      </c>
      <c r="D58" s="20">
        <v>118.7</v>
      </c>
      <c r="E58" s="23">
        <v>8376</v>
      </c>
      <c r="F58" s="444">
        <v>22.9</v>
      </c>
      <c r="G58" s="52" t="s">
        <v>485</v>
      </c>
    </row>
    <row r="59" spans="1:7" ht="13.15" customHeight="1" x14ac:dyDescent="0.25">
      <c r="A59" s="769" t="s">
        <v>178</v>
      </c>
      <c r="B59" s="769"/>
      <c r="C59" s="23">
        <v>27283</v>
      </c>
      <c r="D59" s="20">
        <v>74.7</v>
      </c>
      <c r="E59" s="23">
        <v>12733</v>
      </c>
      <c r="F59" s="444">
        <v>34.9</v>
      </c>
      <c r="G59" s="52" t="s">
        <v>490</v>
      </c>
    </row>
    <row r="60" spans="1:7" ht="13.15" customHeight="1" x14ac:dyDescent="0.25">
      <c r="A60" s="769" t="s">
        <v>210</v>
      </c>
      <c r="B60" s="769"/>
      <c r="C60" s="23">
        <v>26595</v>
      </c>
      <c r="D60" s="20">
        <v>72.900000000000006</v>
      </c>
      <c r="E60" s="23">
        <v>4119</v>
      </c>
      <c r="F60" s="444">
        <v>11.3</v>
      </c>
      <c r="G60" s="52" t="s">
        <v>341</v>
      </c>
    </row>
    <row r="61" spans="1:7" ht="13.15" customHeight="1" x14ac:dyDescent="0.25">
      <c r="A61" s="769" t="s">
        <v>491</v>
      </c>
      <c r="B61" s="769"/>
      <c r="C61" s="23">
        <v>24843</v>
      </c>
      <c r="D61" s="20">
        <v>68.099999999999994</v>
      </c>
      <c r="E61" s="23">
        <v>7711</v>
      </c>
      <c r="F61" s="444">
        <v>21.1</v>
      </c>
      <c r="G61" s="52" t="s">
        <v>492</v>
      </c>
    </row>
    <row r="62" spans="1:7" ht="13.15" customHeight="1" x14ac:dyDescent="0.25">
      <c r="A62" s="769" t="s">
        <v>493</v>
      </c>
      <c r="B62" s="769"/>
      <c r="C62" s="23">
        <v>24105</v>
      </c>
      <c r="D62" s="51">
        <v>66</v>
      </c>
      <c r="E62" s="23">
        <v>17508</v>
      </c>
      <c r="F62" s="444">
        <v>48</v>
      </c>
      <c r="G62" s="52" t="s">
        <v>527</v>
      </c>
    </row>
    <row r="63" spans="1:7" ht="13.15" customHeight="1" x14ac:dyDescent="0.25">
      <c r="A63" s="769" t="s">
        <v>122</v>
      </c>
      <c r="B63" s="769"/>
      <c r="C63" s="23">
        <v>184428</v>
      </c>
      <c r="D63" s="20">
        <v>505.3</v>
      </c>
      <c r="E63" s="23">
        <v>38639</v>
      </c>
      <c r="F63" s="444">
        <v>105.9</v>
      </c>
      <c r="G63" s="52" t="s">
        <v>242</v>
      </c>
    </row>
    <row r="64" spans="1:7" ht="13.15" customHeight="1" x14ac:dyDescent="0.25">
      <c r="A64" s="769" t="s">
        <v>495</v>
      </c>
      <c r="B64" s="769"/>
      <c r="C64" s="23">
        <v>66506</v>
      </c>
      <c r="D64" s="20">
        <v>182.2</v>
      </c>
      <c r="E64" s="23">
        <v>8376</v>
      </c>
      <c r="F64" s="444">
        <v>22.9</v>
      </c>
      <c r="G64" s="52" t="s">
        <v>496</v>
      </c>
    </row>
    <row r="65" spans="1:8" ht="13.15" customHeight="1" x14ac:dyDescent="0.25">
      <c r="A65" s="769" t="s">
        <v>497</v>
      </c>
      <c r="B65" s="769"/>
      <c r="C65" s="23">
        <v>11264</v>
      </c>
      <c r="D65" s="20">
        <v>30.9</v>
      </c>
      <c r="E65" s="23">
        <v>10490</v>
      </c>
      <c r="F65" s="444">
        <v>28.7</v>
      </c>
      <c r="G65" s="52" t="s">
        <v>498</v>
      </c>
    </row>
    <row r="66" spans="1:8" ht="13.15" customHeight="1" x14ac:dyDescent="0.25">
      <c r="A66" s="769" t="s">
        <v>499</v>
      </c>
      <c r="B66" s="769"/>
      <c r="C66" s="23">
        <v>48081</v>
      </c>
      <c r="D66" s="20">
        <v>131.69999999999999</v>
      </c>
      <c r="E66" s="23">
        <v>33510</v>
      </c>
      <c r="F66" s="444">
        <v>91.8</v>
      </c>
      <c r="G66" s="52" t="s">
        <v>500</v>
      </c>
    </row>
    <row r="67" spans="1:8" ht="13.15" customHeight="1" x14ac:dyDescent="0.25">
      <c r="A67" s="769" t="s">
        <v>501</v>
      </c>
      <c r="B67" s="769"/>
      <c r="C67" s="23">
        <v>42487</v>
      </c>
      <c r="D67" s="20">
        <v>116.4</v>
      </c>
      <c r="E67" s="23">
        <v>16886</v>
      </c>
      <c r="F67" s="444">
        <v>46.3</v>
      </c>
      <c r="G67" s="52" t="s">
        <v>502</v>
      </c>
    </row>
    <row r="68" spans="1:8" ht="13.15" customHeight="1" x14ac:dyDescent="0.25">
      <c r="A68" s="769" t="s">
        <v>503</v>
      </c>
      <c r="B68" s="769"/>
      <c r="C68" s="23">
        <v>23470</v>
      </c>
      <c r="D68" s="20">
        <v>64.3</v>
      </c>
      <c r="E68" s="23">
        <v>8550</v>
      </c>
      <c r="F68" s="444">
        <v>23.4</v>
      </c>
      <c r="G68" s="52" t="s">
        <v>504</v>
      </c>
    </row>
    <row r="69" spans="1:8" ht="13.15" customHeight="1" x14ac:dyDescent="0.25">
      <c r="A69" s="769" t="s">
        <v>134</v>
      </c>
      <c r="B69" s="769"/>
      <c r="C69" s="23">
        <v>30034</v>
      </c>
      <c r="D69" s="20">
        <v>82.3</v>
      </c>
      <c r="E69" s="23">
        <v>17475</v>
      </c>
      <c r="F69" s="444">
        <v>47.9</v>
      </c>
      <c r="G69" s="52" t="s">
        <v>260</v>
      </c>
    </row>
    <row r="70" spans="1:8" ht="13.15" customHeight="1" x14ac:dyDescent="0.25">
      <c r="A70" s="769" t="s">
        <v>180</v>
      </c>
      <c r="B70" s="769"/>
      <c r="C70" s="23">
        <v>39704</v>
      </c>
      <c r="D70" s="20">
        <v>108.8</v>
      </c>
      <c r="E70" s="23">
        <v>29563</v>
      </c>
      <c r="F70" s="444">
        <v>81</v>
      </c>
      <c r="G70" s="52" t="s">
        <v>309</v>
      </c>
    </row>
    <row r="71" spans="1:8" ht="13.15" customHeight="1" x14ac:dyDescent="0.25">
      <c r="A71" s="769" t="s">
        <v>507</v>
      </c>
      <c r="B71" s="769"/>
      <c r="C71" s="23">
        <v>1627</v>
      </c>
      <c r="D71" s="20">
        <v>4.5</v>
      </c>
      <c r="E71" s="23">
        <v>2344</v>
      </c>
      <c r="F71" s="444">
        <v>6.4</v>
      </c>
      <c r="G71" s="52" t="s">
        <v>508</v>
      </c>
    </row>
    <row r="72" spans="1:8" ht="13.15" customHeight="1" x14ac:dyDescent="0.25">
      <c r="A72" s="769" t="s">
        <v>511</v>
      </c>
      <c r="B72" s="769"/>
      <c r="C72" s="20">
        <v>128</v>
      </c>
      <c r="D72" s="20">
        <v>0.4</v>
      </c>
      <c r="E72" s="20" t="s">
        <v>16</v>
      </c>
      <c r="F72" s="444" t="s">
        <v>16</v>
      </c>
      <c r="G72" s="52" t="s">
        <v>511</v>
      </c>
    </row>
    <row r="73" spans="1:8" ht="13.15" customHeight="1" x14ac:dyDescent="0.25">
      <c r="A73" s="769" t="s">
        <v>514</v>
      </c>
      <c r="B73" s="769"/>
      <c r="C73" s="23">
        <v>19035</v>
      </c>
      <c r="D73" s="20">
        <v>52.2</v>
      </c>
      <c r="E73" s="23">
        <v>72834</v>
      </c>
      <c r="F73" s="444">
        <v>199.5</v>
      </c>
      <c r="G73" s="52" t="s">
        <v>515</v>
      </c>
    </row>
    <row r="74" spans="1:8" ht="13.15" customHeight="1" x14ac:dyDescent="0.25">
      <c r="A74" s="769" t="s">
        <v>528</v>
      </c>
      <c r="B74" s="769"/>
      <c r="C74" s="23">
        <v>67180</v>
      </c>
      <c r="D74" s="20">
        <v>184.1</v>
      </c>
      <c r="E74" s="23">
        <v>183781</v>
      </c>
      <c r="F74" s="444">
        <v>503.5</v>
      </c>
      <c r="G74" s="52" t="s">
        <v>529</v>
      </c>
    </row>
    <row r="75" spans="1:8" ht="13.15" customHeight="1" x14ac:dyDescent="0.25">
      <c r="A75" s="844"/>
      <c r="B75" s="844"/>
      <c r="C75" s="23"/>
      <c r="D75" s="20"/>
      <c r="E75" s="23"/>
      <c r="F75" s="444"/>
      <c r="G75" s="52"/>
    </row>
    <row r="76" spans="1:8" ht="13.15" customHeight="1" x14ac:dyDescent="0.25">
      <c r="A76" s="771" t="s">
        <v>40</v>
      </c>
      <c r="B76" s="771"/>
      <c r="C76" s="202">
        <v>2749496</v>
      </c>
      <c r="D76" s="209">
        <v>7532.9</v>
      </c>
      <c r="E76" s="202">
        <v>860650</v>
      </c>
      <c r="F76" s="445">
        <v>2357.9</v>
      </c>
      <c r="G76" s="210" t="s">
        <v>33</v>
      </c>
    </row>
    <row r="77" spans="1:8" ht="13.15" customHeight="1" thickBot="1" x14ac:dyDescent="0.3">
      <c r="A77" s="843"/>
      <c r="B77" s="843"/>
      <c r="C77" s="8"/>
      <c r="D77" s="9"/>
      <c r="E77" s="9"/>
      <c r="F77" s="9"/>
      <c r="G77" s="9"/>
      <c r="H77" s="54"/>
    </row>
    <row r="78" spans="1:8" s="19" customFormat="1" ht="13.9" customHeight="1" x14ac:dyDescent="0.25">
      <c r="A78" s="774" t="s">
        <v>1472</v>
      </c>
      <c r="B78" s="774"/>
      <c r="C78" s="774"/>
      <c r="D78" s="36"/>
      <c r="E78" s="36"/>
      <c r="F78" s="36"/>
      <c r="G78" s="178" t="s">
        <v>1473</v>
      </c>
    </row>
  </sheetData>
  <mergeCells count="81">
    <mergeCell ref="A13:B13"/>
    <mergeCell ref="A14:B14"/>
    <mergeCell ref="A16:B16"/>
    <mergeCell ref="A17:B17"/>
    <mergeCell ref="A35:B35"/>
    <mergeCell ref="A27:B27"/>
    <mergeCell ref="A22:B22"/>
    <mergeCell ref="A26:B26"/>
    <mergeCell ref="A36:B36"/>
    <mergeCell ref="A37:B37"/>
    <mergeCell ref="A28:B28"/>
    <mergeCell ref="A29:B29"/>
    <mergeCell ref="A30:B30"/>
    <mergeCell ref="A31:B31"/>
    <mergeCell ref="A32:B32"/>
    <mergeCell ref="A33:B33"/>
    <mergeCell ref="A34:B34"/>
    <mergeCell ref="C7:D7"/>
    <mergeCell ref="E7:F7"/>
    <mergeCell ref="G7:G11"/>
    <mergeCell ref="C8:D8"/>
    <mergeCell ref="E8:F8"/>
    <mergeCell ref="C9:D9"/>
    <mergeCell ref="E9:F9"/>
    <mergeCell ref="A1:F1"/>
    <mergeCell ref="A6:G6"/>
    <mergeCell ref="A23:B23"/>
    <mergeCell ref="A24:B24"/>
    <mergeCell ref="A25:B25"/>
    <mergeCell ref="A18:B18"/>
    <mergeCell ref="A19:B19"/>
    <mergeCell ref="A20:B20"/>
    <mergeCell ref="A21:B21"/>
    <mergeCell ref="A15:B15"/>
    <mergeCell ref="A7:B11"/>
    <mergeCell ref="A12:B12"/>
    <mergeCell ref="A2:G2"/>
    <mergeCell ref="A3:G3"/>
    <mergeCell ref="A4:G4"/>
    <mergeCell ref="A5:G5"/>
    <mergeCell ref="A47:B47"/>
    <mergeCell ref="A38:B38"/>
    <mergeCell ref="A39:B39"/>
    <mergeCell ref="A40:B40"/>
    <mergeCell ref="A41:B41"/>
    <mergeCell ref="A42:B42"/>
    <mergeCell ref="A43:B43"/>
    <mergeCell ref="A44:B44"/>
    <mergeCell ref="A45:B45"/>
    <mergeCell ref="A46:B46"/>
    <mergeCell ref="A53:B53"/>
    <mergeCell ref="A54:B54"/>
    <mergeCell ref="A55:B55"/>
    <mergeCell ref="A56:B56"/>
    <mergeCell ref="A57:B57"/>
    <mergeCell ref="A48:B48"/>
    <mergeCell ref="A49:B49"/>
    <mergeCell ref="A50:B50"/>
    <mergeCell ref="A51:B51"/>
    <mergeCell ref="A52:B52"/>
    <mergeCell ref="A58:B58"/>
    <mergeCell ref="A59:B59"/>
    <mergeCell ref="A60:B60"/>
    <mergeCell ref="A61:B61"/>
    <mergeCell ref="A62:B62"/>
    <mergeCell ref="A78:C78"/>
    <mergeCell ref="A63:B63"/>
    <mergeCell ref="A64:B64"/>
    <mergeCell ref="A65:B65"/>
    <mergeCell ref="A66:B66"/>
    <mergeCell ref="A67:B67"/>
    <mergeCell ref="A68:B68"/>
    <mergeCell ref="A69:B69"/>
    <mergeCell ref="A70:B70"/>
    <mergeCell ref="A77:B77"/>
    <mergeCell ref="A71:B71"/>
    <mergeCell ref="A72:B72"/>
    <mergeCell ref="A73:B73"/>
    <mergeCell ref="A74:B74"/>
    <mergeCell ref="A75:B75"/>
    <mergeCell ref="A76:B76"/>
  </mergeCells>
  <hyperlinks>
    <hyperlink ref="G1" location="'Inhaltsverzeichnis - Indice'!A1" display="Inhaltsverzeichnis / Indice" xr:uid="{00000000-0004-0000-0E00-000000000000}"/>
  </hyperlinks>
  <pageMargins left="0.59055118110236227" right="0.59055118110236227" top="0.59055118110236227" bottom="0.59055118110236227" header="0.19685039370078741" footer="0.19685039370078741"/>
  <pageSetup paperSize="9" scale="81" fitToHeight="2"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09"/>
  <sheetViews>
    <sheetView zoomScale="120" zoomScaleNormal="120" workbookViewId="0">
      <selection activeCell="E1" sqref="E1"/>
    </sheetView>
  </sheetViews>
  <sheetFormatPr baseColWidth="10" defaultColWidth="8.7109375" defaultRowHeight="15" x14ac:dyDescent="0.25"/>
  <cols>
    <col min="1" max="1" width="2.7109375" customWidth="1"/>
    <col min="2" max="2" width="40.7109375" customWidth="1"/>
    <col min="3" max="4" width="17.7109375" customWidth="1"/>
    <col min="5" max="5" width="40.7109375" customWidth="1"/>
  </cols>
  <sheetData>
    <row r="1" spans="1:5" ht="12" customHeight="1" x14ac:dyDescent="0.25">
      <c r="A1" s="728" t="s">
        <v>530</v>
      </c>
      <c r="B1" s="728"/>
      <c r="C1" s="728"/>
      <c r="D1" s="728"/>
      <c r="E1" s="703" t="s">
        <v>2311</v>
      </c>
    </row>
    <row r="2" spans="1:5" ht="22.15" customHeight="1" x14ac:dyDescent="0.25">
      <c r="A2" s="776" t="s">
        <v>531</v>
      </c>
      <c r="B2" s="776"/>
      <c r="C2" s="776"/>
      <c r="D2" s="776"/>
      <c r="E2" s="776"/>
    </row>
    <row r="3" spans="1:5" ht="12" customHeight="1" x14ac:dyDescent="0.25">
      <c r="A3" s="728" t="s">
        <v>415</v>
      </c>
      <c r="B3" s="728"/>
      <c r="C3" s="728"/>
      <c r="D3" s="728"/>
      <c r="E3" s="728"/>
    </row>
    <row r="4" spans="1:5" s="19" customFormat="1" ht="22.15" customHeight="1" x14ac:dyDescent="0.25">
      <c r="A4" s="776" t="s">
        <v>2257</v>
      </c>
      <c r="B4" s="776"/>
      <c r="C4" s="776"/>
      <c r="D4" s="776"/>
      <c r="E4" s="776"/>
    </row>
    <row r="5" spans="1:5" ht="12" customHeight="1" x14ac:dyDescent="0.25">
      <c r="A5" s="728" t="s">
        <v>416</v>
      </c>
      <c r="B5" s="728"/>
      <c r="C5" s="728"/>
      <c r="D5" s="728"/>
      <c r="E5" s="728"/>
    </row>
    <row r="6" spans="1:5" ht="12" customHeight="1" thickBot="1" x14ac:dyDescent="0.3">
      <c r="A6" s="725"/>
      <c r="B6" s="725"/>
      <c r="C6" s="725"/>
      <c r="D6" s="725"/>
      <c r="E6" s="725"/>
    </row>
    <row r="7" spans="1:5" ht="18" customHeight="1" thickBot="1" x14ac:dyDescent="0.3">
      <c r="A7" s="828" t="s">
        <v>532</v>
      </c>
      <c r="B7" s="779"/>
      <c r="C7" s="853" t="s">
        <v>1476</v>
      </c>
      <c r="D7" s="854"/>
      <c r="E7" s="835" t="s">
        <v>533</v>
      </c>
    </row>
    <row r="8" spans="1:5" ht="15" customHeight="1" x14ac:dyDescent="0.25">
      <c r="A8" s="760"/>
      <c r="B8" s="829"/>
      <c r="C8" s="216" t="s">
        <v>374</v>
      </c>
      <c r="D8" s="216" t="s">
        <v>376</v>
      </c>
      <c r="E8" s="837"/>
    </row>
    <row r="9" spans="1:5" ht="15" customHeight="1" thickBot="1" x14ac:dyDescent="0.3">
      <c r="A9" s="830"/>
      <c r="B9" s="781"/>
      <c r="C9" s="215" t="s">
        <v>377</v>
      </c>
      <c r="D9" s="215" t="s">
        <v>378</v>
      </c>
      <c r="E9" s="839"/>
    </row>
    <row r="10" spans="1:5" ht="13.15" customHeight="1" x14ac:dyDescent="0.25">
      <c r="A10" s="844"/>
      <c r="B10" s="844"/>
      <c r="C10" s="20"/>
      <c r="D10" s="20"/>
      <c r="E10" s="52"/>
    </row>
    <row r="11" spans="1:5" ht="13.15" customHeight="1" x14ac:dyDescent="0.25">
      <c r="A11" s="768" t="s">
        <v>534</v>
      </c>
      <c r="B11" s="768"/>
      <c r="C11" s="20"/>
      <c r="D11" s="20"/>
      <c r="E11" s="581" t="s">
        <v>535</v>
      </c>
    </row>
    <row r="12" spans="1:5" ht="13.15" customHeight="1" x14ac:dyDescent="0.25">
      <c r="A12" s="769" t="s">
        <v>536</v>
      </c>
      <c r="B12" s="769"/>
      <c r="C12" s="23">
        <v>78523</v>
      </c>
      <c r="D12" s="446">
        <v>215.1</v>
      </c>
      <c r="E12" s="52" t="s">
        <v>537</v>
      </c>
    </row>
    <row r="13" spans="1:5" ht="13.15" customHeight="1" x14ac:dyDescent="0.25">
      <c r="A13" s="769" t="s">
        <v>538</v>
      </c>
      <c r="B13" s="769"/>
      <c r="C13" s="23">
        <v>71497</v>
      </c>
      <c r="D13" s="446">
        <v>195.9</v>
      </c>
      <c r="E13" s="52" t="s">
        <v>539</v>
      </c>
    </row>
    <row r="14" spans="1:5" ht="13.15" customHeight="1" x14ac:dyDescent="0.25">
      <c r="A14" s="769" t="s">
        <v>540</v>
      </c>
      <c r="B14" s="769"/>
      <c r="C14" s="23">
        <v>22446</v>
      </c>
      <c r="D14" s="446">
        <v>61.5</v>
      </c>
      <c r="E14" s="52" t="s">
        <v>541</v>
      </c>
    </row>
    <row r="15" spans="1:5" ht="13.15" customHeight="1" x14ac:dyDescent="0.25">
      <c r="A15" s="769" t="s">
        <v>542</v>
      </c>
      <c r="B15" s="769"/>
      <c r="C15" s="23">
        <v>40394</v>
      </c>
      <c r="D15" s="446">
        <v>110.7</v>
      </c>
      <c r="E15" s="52" t="s">
        <v>543</v>
      </c>
    </row>
    <row r="16" spans="1:5" ht="13.15" customHeight="1" x14ac:dyDescent="0.25">
      <c r="A16" s="769" t="s">
        <v>544</v>
      </c>
      <c r="B16" s="769"/>
      <c r="C16" s="23">
        <v>23365</v>
      </c>
      <c r="D16" s="446">
        <v>64</v>
      </c>
      <c r="E16" s="52" t="s">
        <v>545</v>
      </c>
    </row>
    <row r="17" spans="1:5" ht="13.15" customHeight="1" x14ac:dyDescent="0.25">
      <c r="A17" s="769" t="s">
        <v>546</v>
      </c>
      <c r="B17" s="769"/>
      <c r="C17" s="23">
        <v>19546</v>
      </c>
      <c r="D17" s="446">
        <v>53.6</v>
      </c>
      <c r="E17" s="52" t="s">
        <v>547</v>
      </c>
    </row>
    <row r="18" spans="1:5" ht="13.15" customHeight="1" x14ac:dyDescent="0.25">
      <c r="A18" s="769" t="s">
        <v>548</v>
      </c>
      <c r="B18" s="769"/>
      <c r="C18" s="23">
        <v>3829</v>
      </c>
      <c r="D18" s="446">
        <v>10.5</v>
      </c>
      <c r="E18" s="52" t="s">
        <v>549</v>
      </c>
    </row>
    <row r="19" spans="1:5" ht="13.15" customHeight="1" x14ac:dyDescent="0.25">
      <c r="A19" s="769" t="s">
        <v>550</v>
      </c>
      <c r="B19" s="769"/>
      <c r="C19" s="23">
        <v>11283</v>
      </c>
      <c r="D19" s="446">
        <v>30.9</v>
      </c>
      <c r="E19" s="52" t="s">
        <v>551</v>
      </c>
    </row>
    <row r="20" spans="1:5" s="186" customFormat="1" ht="13.15" customHeight="1" x14ac:dyDescent="0.25">
      <c r="A20" s="770" t="s">
        <v>552</v>
      </c>
      <c r="B20" s="770"/>
      <c r="C20" s="217">
        <v>43330</v>
      </c>
      <c r="D20" s="447">
        <v>118.7</v>
      </c>
      <c r="E20" s="219" t="s">
        <v>553</v>
      </c>
    </row>
    <row r="21" spans="1:5" ht="13.15" customHeight="1" x14ac:dyDescent="0.25">
      <c r="A21" s="767" t="s">
        <v>554</v>
      </c>
      <c r="B21" s="767"/>
      <c r="C21" s="211">
        <v>314213</v>
      </c>
      <c r="D21" s="448">
        <v>860.9</v>
      </c>
      <c r="E21" s="212" t="s">
        <v>555</v>
      </c>
    </row>
    <row r="22" spans="1:5" ht="13.15" customHeight="1" x14ac:dyDescent="0.25">
      <c r="A22" s="844"/>
      <c r="B22" s="844"/>
      <c r="C22" s="579"/>
      <c r="D22" s="449"/>
      <c r="E22" s="581"/>
    </row>
    <row r="23" spans="1:5" ht="13.15" customHeight="1" x14ac:dyDescent="0.25">
      <c r="A23" s="768" t="s">
        <v>556</v>
      </c>
      <c r="B23" s="768"/>
      <c r="C23" s="20"/>
      <c r="D23" s="446"/>
      <c r="E23" s="581" t="s">
        <v>557</v>
      </c>
    </row>
    <row r="24" spans="1:5" ht="13.15" customHeight="1" x14ac:dyDescent="0.25">
      <c r="A24" s="769" t="s">
        <v>558</v>
      </c>
      <c r="B24" s="769"/>
      <c r="C24" s="23">
        <v>249001</v>
      </c>
      <c r="D24" s="446">
        <v>682.2</v>
      </c>
      <c r="E24" s="52" t="s">
        <v>559</v>
      </c>
    </row>
    <row r="25" spans="1:5" ht="13.15" customHeight="1" x14ac:dyDescent="0.25">
      <c r="A25" s="769" t="s">
        <v>560</v>
      </c>
      <c r="B25" s="769"/>
      <c r="C25" s="23">
        <v>114168</v>
      </c>
      <c r="D25" s="446">
        <v>312.8</v>
      </c>
      <c r="E25" s="52" t="s">
        <v>332</v>
      </c>
    </row>
    <row r="26" spans="1:5" ht="13.15" customHeight="1" x14ac:dyDescent="0.25">
      <c r="A26" s="769" t="s">
        <v>189</v>
      </c>
      <c r="B26" s="769"/>
      <c r="C26" s="23">
        <v>154706</v>
      </c>
      <c r="D26" s="446">
        <v>423.9</v>
      </c>
      <c r="E26" s="52" t="s">
        <v>318</v>
      </c>
    </row>
    <row r="27" spans="1:5" ht="13.15" customHeight="1" x14ac:dyDescent="0.25">
      <c r="A27" s="769" t="s">
        <v>561</v>
      </c>
      <c r="B27" s="769"/>
      <c r="C27" s="23">
        <v>68102</v>
      </c>
      <c r="D27" s="446">
        <v>186.6</v>
      </c>
      <c r="E27" s="52" t="s">
        <v>562</v>
      </c>
    </row>
    <row r="28" spans="1:5" ht="13.15" customHeight="1" x14ac:dyDescent="0.25">
      <c r="A28" s="769" t="s">
        <v>563</v>
      </c>
      <c r="B28" s="769"/>
      <c r="C28" s="23">
        <v>600550</v>
      </c>
      <c r="D28" s="446">
        <v>1645.3</v>
      </c>
      <c r="E28" s="52" t="s">
        <v>564</v>
      </c>
    </row>
    <row r="29" spans="1:5" ht="13.15" customHeight="1" x14ac:dyDescent="0.25">
      <c r="A29" s="769" t="s">
        <v>565</v>
      </c>
      <c r="B29" s="769"/>
      <c r="C29" s="23">
        <v>32368</v>
      </c>
      <c r="D29" s="446">
        <v>88.7</v>
      </c>
      <c r="E29" s="52" t="s">
        <v>565</v>
      </c>
    </row>
    <row r="30" spans="1:5" ht="13.15" customHeight="1" x14ac:dyDescent="0.25">
      <c r="A30" s="769" t="s">
        <v>566</v>
      </c>
      <c r="B30" s="769"/>
      <c r="C30" s="23">
        <v>9792</v>
      </c>
      <c r="D30" s="446">
        <v>26.8</v>
      </c>
      <c r="E30" s="52" t="s">
        <v>567</v>
      </c>
    </row>
    <row r="31" spans="1:5" ht="13.15" customHeight="1" x14ac:dyDescent="0.25">
      <c r="A31" s="769" t="s">
        <v>568</v>
      </c>
      <c r="B31" s="769"/>
      <c r="C31" s="23">
        <v>71178</v>
      </c>
      <c r="D31" s="446">
        <v>195</v>
      </c>
      <c r="E31" s="52" t="s">
        <v>569</v>
      </c>
    </row>
    <row r="32" spans="1:5" ht="13.15" customHeight="1" x14ac:dyDescent="0.25">
      <c r="A32" s="769" t="s">
        <v>570</v>
      </c>
      <c r="B32" s="769"/>
      <c r="C32" s="23">
        <v>40567</v>
      </c>
      <c r="D32" s="446">
        <v>111.1</v>
      </c>
      <c r="E32" s="52" t="s">
        <v>571</v>
      </c>
    </row>
    <row r="33" spans="1:5" s="186" customFormat="1" ht="13.15" customHeight="1" x14ac:dyDescent="0.25">
      <c r="A33" s="770" t="s">
        <v>572</v>
      </c>
      <c r="B33" s="770"/>
      <c r="C33" s="217">
        <v>562886</v>
      </c>
      <c r="D33" s="447">
        <v>1542.2</v>
      </c>
      <c r="E33" s="219" t="s">
        <v>573</v>
      </c>
    </row>
    <row r="34" spans="1:5" ht="13.15" customHeight="1" x14ac:dyDescent="0.25">
      <c r="A34" s="767" t="s">
        <v>574</v>
      </c>
      <c r="B34" s="767"/>
      <c r="C34" s="211">
        <v>1903318</v>
      </c>
      <c r="D34" s="448">
        <v>5215</v>
      </c>
      <c r="E34" s="212" t="s">
        <v>575</v>
      </c>
    </row>
    <row r="35" spans="1:5" ht="13.15" customHeight="1" x14ac:dyDescent="0.25">
      <c r="A35" s="844"/>
      <c r="B35" s="844"/>
      <c r="C35" s="579"/>
      <c r="D35" s="449"/>
      <c r="E35" s="581"/>
    </row>
    <row r="36" spans="1:5" ht="13.15" customHeight="1" x14ac:dyDescent="0.25">
      <c r="A36" s="768" t="s">
        <v>576</v>
      </c>
      <c r="B36" s="768"/>
      <c r="C36" s="20"/>
      <c r="D36" s="446"/>
      <c r="E36" s="581" t="s">
        <v>577</v>
      </c>
    </row>
    <row r="37" spans="1:5" ht="13.15" customHeight="1" x14ac:dyDescent="0.25">
      <c r="A37" s="769" t="s">
        <v>578</v>
      </c>
      <c r="B37" s="769"/>
      <c r="C37" s="23">
        <v>377666</v>
      </c>
      <c r="D37" s="446">
        <v>1034.7</v>
      </c>
      <c r="E37" s="52" t="s">
        <v>579</v>
      </c>
    </row>
    <row r="38" spans="1:5" ht="13.15" customHeight="1" x14ac:dyDescent="0.25">
      <c r="A38" s="769" t="s">
        <v>580</v>
      </c>
      <c r="B38" s="769"/>
      <c r="C38" s="23">
        <v>16906</v>
      </c>
      <c r="D38" s="446">
        <v>46.3</v>
      </c>
      <c r="E38" s="52" t="s">
        <v>581</v>
      </c>
    </row>
    <row r="39" spans="1:5" ht="13.15" customHeight="1" x14ac:dyDescent="0.25">
      <c r="A39" s="769" t="s">
        <v>582</v>
      </c>
      <c r="B39" s="769"/>
      <c r="C39" s="23">
        <v>49394</v>
      </c>
      <c r="D39" s="446">
        <v>135.30000000000001</v>
      </c>
      <c r="E39" s="52" t="s">
        <v>583</v>
      </c>
    </row>
    <row r="40" spans="1:5" ht="13.15" customHeight="1" x14ac:dyDescent="0.25">
      <c r="A40" s="769" t="s">
        <v>584</v>
      </c>
      <c r="B40" s="769"/>
      <c r="C40" s="23">
        <v>79208</v>
      </c>
      <c r="D40" s="446">
        <v>217</v>
      </c>
      <c r="E40" s="52" t="s">
        <v>585</v>
      </c>
    </row>
    <row r="41" spans="1:5" ht="13.15" customHeight="1" x14ac:dyDescent="0.25">
      <c r="A41" s="769" t="s">
        <v>188</v>
      </c>
      <c r="B41" s="769"/>
      <c r="C41" s="23">
        <v>227806</v>
      </c>
      <c r="D41" s="446">
        <v>624.1</v>
      </c>
      <c r="E41" s="52" t="s">
        <v>586</v>
      </c>
    </row>
    <row r="42" spans="1:5" ht="13.15" customHeight="1" x14ac:dyDescent="0.25">
      <c r="A42" s="769" t="s">
        <v>587</v>
      </c>
      <c r="B42" s="769"/>
      <c r="C42" s="23">
        <v>127361</v>
      </c>
      <c r="D42" s="446">
        <v>348.9</v>
      </c>
      <c r="E42" s="52" t="s">
        <v>588</v>
      </c>
    </row>
    <row r="43" spans="1:5" ht="13.15" customHeight="1" x14ac:dyDescent="0.25">
      <c r="A43" s="769" t="s">
        <v>589</v>
      </c>
      <c r="B43" s="769"/>
      <c r="C43" s="23">
        <v>130117</v>
      </c>
      <c r="D43" s="446">
        <v>356.5</v>
      </c>
      <c r="E43" s="52" t="s">
        <v>590</v>
      </c>
    </row>
    <row r="44" spans="1:5" ht="13.15" customHeight="1" x14ac:dyDescent="0.25">
      <c r="A44" s="769" t="s">
        <v>591</v>
      </c>
      <c r="B44" s="769"/>
      <c r="C44" s="23">
        <v>3467164</v>
      </c>
      <c r="D44" s="446">
        <v>9499.1</v>
      </c>
      <c r="E44" s="52" t="s">
        <v>592</v>
      </c>
    </row>
    <row r="45" spans="1:5" s="186" customFormat="1" ht="13.15" customHeight="1" x14ac:dyDescent="0.25">
      <c r="A45" s="770" t="s">
        <v>593</v>
      </c>
      <c r="B45" s="770"/>
      <c r="C45" s="217">
        <v>24185</v>
      </c>
      <c r="D45" s="447">
        <v>66.3</v>
      </c>
      <c r="E45" s="219" t="s">
        <v>594</v>
      </c>
    </row>
    <row r="46" spans="1:5" ht="13.15" customHeight="1" x14ac:dyDescent="0.25">
      <c r="A46" s="767" t="s">
        <v>595</v>
      </c>
      <c r="B46" s="767"/>
      <c r="C46" s="211">
        <v>4499807</v>
      </c>
      <c r="D46" s="448">
        <v>12328</v>
      </c>
      <c r="E46" s="212" t="s">
        <v>596</v>
      </c>
    </row>
    <row r="47" spans="1:5" ht="13.15" customHeight="1" x14ac:dyDescent="0.25">
      <c r="A47" s="844"/>
      <c r="B47" s="844"/>
      <c r="C47" s="579"/>
      <c r="D47" s="449"/>
      <c r="E47" s="581"/>
    </row>
    <row r="48" spans="1:5" ht="13.15" customHeight="1" x14ac:dyDescent="0.25">
      <c r="A48" s="768" t="s">
        <v>597</v>
      </c>
      <c r="B48" s="768"/>
      <c r="C48" s="3"/>
      <c r="D48" s="446"/>
      <c r="E48" s="581" t="s">
        <v>598</v>
      </c>
    </row>
    <row r="49" spans="1:5" ht="13.15" customHeight="1" x14ac:dyDescent="0.25">
      <c r="A49" s="769" t="s">
        <v>599</v>
      </c>
      <c r="B49" s="769"/>
      <c r="C49" s="23">
        <v>512051</v>
      </c>
      <c r="D49" s="446">
        <v>1402.9</v>
      </c>
      <c r="E49" s="52" t="s">
        <v>600</v>
      </c>
    </row>
    <row r="50" spans="1:5" ht="13.15" customHeight="1" x14ac:dyDescent="0.25">
      <c r="A50" s="769" t="s">
        <v>601</v>
      </c>
      <c r="B50" s="769"/>
      <c r="C50" s="20">
        <v>237</v>
      </c>
      <c r="D50" s="446">
        <v>0.6</v>
      </c>
      <c r="E50" s="52" t="s">
        <v>602</v>
      </c>
    </row>
    <row r="51" spans="1:5" ht="13.15" customHeight="1" x14ac:dyDescent="0.25">
      <c r="A51" s="769" t="s">
        <v>603</v>
      </c>
      <c r="B51" s="769"/>
      <c r="C51" s="23">
        <v>56776</v>
      </c>
      <c r="D51" s="446">
        <v>155.6</v>
      </c>
      <c r="E51" s="52" t="s">
        <v>604</v>
      </c>
    </row>
    <row r="52" spans="1:5" ht="13.15" customHeight="1" x14ac:dyDescent="0.25">
      <c r="A52" s="769" t="s">
        <v>605</v>
      </c>
      <c r="B52" s="769"/>
      <c r="C52" s="23">
        <v>145924</v>
      </c>
      <c r="D52" s="446">
        <v>399.8</v>
      </c>
      <c r="E52" s="52" t="s">
        <v>606</v>
      </c>
    </row>
    <row r="53" spans="1:5" s="186" customFormat="1" ht="13.15" customHeight="1" x14ac:dyDescent="0.25">
      <c r="A53" s="770" t="s">
        <v>607</v>
      </c>
      <c r="B53" s="770"/>
      <c r="C53" s="217">
        <v>94239</v>
      </c>
      <c r="D53" s="447">
        <v>258.2</v>
      </c>
      <c r="E53" s="219" t="s">
        <v>608</v>
      </c>
    </row>
    <row r="54" spans="1:5" ht="13.15" customHeight="1" x14ac:dyDescent="0.25">
      <c r="A54" s="767" t="s">
        <v>609</v>
      </c>
      <c r="B54" s="767"/>
      <c r="C54" s="211">
        <v>899651</v>
      </c>
      <c r="D54" s="450">
        <v>2464.8000000000002</v>
      </c>
      <c r="E54" s="212" t="s">
        <v>610</v>
      </c>
    </row>
    <row r="55" spans="1:5" ht="13.15" customHeight="1" x14ac:dyDescent="0.25">
      <c r="A55" s="844"/>
      <c r="B55" s="844"/>
      <c r="C55" s="20"/>
      <c r="D55" s="446"/>
      <c r="E55" s="429"/>
    </row>
    <row r="56" spans="1:5" ht="13.15" customHeight="1" x14ac:dyDescent="0.25">
      <c r="A56" s="769" t="s">
        <v>611</v>
      </c>
      <c r="B56" s="769"/>
      <c r="C56" s="23">
        <v>3062</v>
      </c>
      <c r="D56" s="446">
        <v>8.4</v>
      </c>
      <c r="E56" s="52" t="s">
        <v>612</v>
      </c>
    </row>
    <row r="57" spans="1:5" ht="13.15" customHeight="1" x14ac:dyDescent="0.25">
      <c r="A57" s="769" t="s">
        <v>613</v>
      </c>
      <c r="B57" s="769"/>
      <c r="C57" s="23">
        <v>39815</v>
      </c>
      <c r="D57" s="446">
        <v>109.1</v>
      </c>
      <c r="E57" s="52" t="s">
        <v>614</v>
      </c>
    </row>
    <row r="58" spans="1:5" ht="13.15" customHeight="1" x14ac:dyDescent="0.25">
      <c r="A58" s="769" t="s">
        <v>200</v>
      </c>
      <c r="B58" s="769"/>
      <c r="C58" s="23">
        <v>44559</v>
      </c>
      <c r="D58" s="446">
        <v>122.1</v>
      </c>
      <c r="E58" s="52" t="s">
        <v>331</v>
      </c>
    </row>
    <row r="59" spans="1:5" ht="13.15" customHeight="1" x14ac:dyDescent="0.25">
      <c r="A59" s="769" t="s">
        <v>615</v>
      </c>
      <c r="B59" s="769"/>
      <c r="C59" s="23">
        <v>284806</v>
      </c>
      <c r="D59" s="446">
        <v>780.3</v>
      </c>
      <c r="E59" s="52" t="s">
        <v>616</v>
      </c>
    </row>
    <row r="60" spans="1:5" ht="13.15" customHeight="1" x14ac:dyDescent="0.25">
      <c r="A60" s="769" t="s">
        <v>617</v>
      </c>
      <c r="B60" s="769"/>
      <c r="C60" s="23">
        <v>254590</v>
      </c>
      <c r="D60" s="446">
        <v>697.5</v>
      </c>
      <c r="E60" s="52" t="s">
        <v>618</v>
      </c>
    </row>
    <row r="61" spans="1:5" ht="13.15" customHeight="1" x14ac:dyDescent="0.25">
      <c r="A61" s="769" t="s">
        <v>619</v>
      </c>
      <c r="B61" s="769"/>
      <c r="C61" s="23">
        <v>33062</v>
      </c>
      <c r="D61" s="446">
        <v>90.6</v>
      </c>
      <c r="E61" s="52" t="s">
        <v>620</v>
      </c>
    </row>
    <row r="62" spans="1:5" ht="13.15" customHeight="1" x14ac:dyDescent="0.25">
      <c r="A62" s="769" t="s">
        <v>265</v>
      </c>
      <c r="B62" s="769"/>
      <c r="C62" s="23">
        <v>51789</v>
      </c>
      <c r="D62" s="446">
        <v>141.9</v>
      </c>
      <c r="E62" s="52" t="s">
        <v>266</v>
      </c>
    </row>
    <row r="63" spans="1:5" ht="13.15" customHeight="1" x14ac:dyDescent="0.25">
      <c r="A63" s="769" t="s">
        <v>621</v>
      </c>
      <c r="B63" s="769"/>
      <c r="C63" s="23">
        <v>80675</v>
      </c>
      <c r="D63" s="446">
        <v>221</v>
      </c>
      <c r="E63" s="52" t="s">
        <v>622</v>
      </c>
    </row>
    <row r="64" spans="1:5" ht="13.15" customHeight="1" x14ac:dyDescent="0.25">
      <c r="A64" s="769" t="s">
        <v>149</v>
      </c>
      <c r="B64" s="769"/>
      <c r="C64" s="23">
        <v>34652</v>
      </c>
      <c r="D64" s="446">
        <v>94.9</v>
      </c>
      <c r="E64" s="52" t="s">
        <v>275</v>
      </c>
    </row>
    <row r="65" spans="1:5" ht="13.15" customHeight="1" x14ac:dyDescent="0.25">
      <c r="A65" s="769" t="s">
        <v>623</v>
      </c>
      <c r="B65" s="769"/>
      <c r="C65" s="23">
        <v>85709</v>
      </c>
      <c r="D65" s="446">
        <v>234.8</v>
      </c>
      <c r="E65" s="52" t="s">
        <v>624</v>
      </c>
    </row>
    <row r="66" spans="1:5" ht="13.15" customHeight="1" x14ac:dyDescent="0.25">
      <c r="A66" s="769" t="s">
        <v>625</v>
      </c>
      <c r="B66" s="769"/>
      <c r="C66" s="23">
        <v>265017</v>
      </c>
      <c r="D66" s="446">
        <v>726.1</v>
      </c>
      <c r="E66" s="52" t="s">
        <v>626</v>
      </c>
    </row>
    <row r="67" spans="1:5" s="186" customFormat="1" ht="13.15" customHeight="1" x14ac:dyDescent="0.25">
      <c r="A67" s="770" t="s">
        <v>627</v>
      </c>
      <c r="B67" s="770"/>
      <c r="C67" s="217">
        <v>86359</v>
      </c>
      <c r="D67" s="447">
        <v>236.6</v>
      </c>
      <c r="E67" s="219" t="s">
        <v>628</v>
      </c>
    </row>
    <row r="68" spans="1:5" ht="13.15" customHeight="1" x14ac:dyDescent="0.25">
      <c r="A68" s="767" t="s">
        <v>629</v>
      </c>
      <c r="B68" s="767"/>
      <c r="C68" s="211">
        <v>1264095</v>
      </c>
      <c r="D68" s="448">
        <v>3463.3</v>
      </c>
      <c r="E68" s="212" t="s">
        <v>630</v>
      </c>
    </row>
    <row r="69" spans="1:5" ht="13.15" customHeight="1" x14ac:dyDescent="0.25">
      <c r="A69" s="844"/>
      <c r="B69" s="844"/>
      <c r="C69" s="579"/>
      <c r="D69" s="449"/>
      <c r="E69" s="581"/>
    </row>
    <row r="70" spans="1:5" ht="13.15" customHeight="1" x14ac:dyDescent="0.25">
      <c r="A70" s="768" t="s">
        <v>631</v>
      </c>
      <c r="B70" s="768"/>
      <c r="C70" s="20"/>
      <c r="D70" s="446"/>
      <c r="E70" s="581" t="s">
        <v>632</v>
      </c>
    </row>
    <row r="71" spans="1:5" ht="13.15" customHeight="1" x14ac:dyDescent="0.25">
      <c r="A71" s="769" t="s">
        <v>633</v>
      </c>
      <c r="B71" s="769"/>
      <c r="C71" s="23">
        <v>135267</v>
      </c>
      <c r="D71" s="446">
        <v>370.6</v>
      </c>
      <c r="E71" s="52" t="s">
        <v>634</v>
      </c>
    </row>
    <row r="72" spans="1:5" ht="13.15" customHeight="1" x14ac:dyDescent="0.25">
      <c r="A72" s="769" t="s">
        <v>207</v>
      </c>
      <c r="B72" s="769"/>
      <c r="C72" s="23">
        <v>30833</v>
      </c>
      <c r="D72" s="446">
        <v>84.5</v>
      </c>
      <c r="E72" s="52" t="s">
        <v>338</v>
      </c>
    </row>
    <row r="73" spans="1:5" ht="13.15" customHeight="1" x14ac:dyDescent="0.25">
      <c r="A73" s="769" t="s">
        <v>635</v>
      </c>
      <c r="B73" s="769"/>
      <c r="C73" s="23">
        <v>67497</v>
      </c>
      <c r="D73" s="446">
        <v>184.9</v>
      </c>
      <c r="E73" s="52" t="s">
        <v>636</v>
      </c>
    </row>
    <row r="74" spans="1:5" s="186" customFormat="1" ht="13.15" customHeight="1" x14ac:dyDescent="0.25">
      <c r="A74" s="770" t="s">
        <v>637</v>
      </c>
      <c r="B74" s="770"/>
      <c r="C74" s="217">
        <v>13778</v>
      </c>
      <c r="D74" s="447">
        <v>37.700000000000003</v>
      </c>
      <c r="E74" s="219" t="s">
        <v>638</v>
      </c>
    </row>
    <row r="75" spans="1:5" ht="13.15" customHeight="1" x14ac:dyDescent="0.25">
      <c r="A75" s="767" t="s">
        <v>639</v>
      </c>
      <c r="B75" s="767"/>
      <c r="C75" s="211">
        <v>247375</v>
      </c>
      <c r="D75" s="448">
        <v>677.7</v>
      </c>
      <c r="E75" s="212" t="s">
        <v>640</v>
      </c>
    </row>
    <row r="76" spans="1:5" ht="13.15" customHeight="1" x14ac:dyDescent="0.25">
      <c r="A76" s="844"/>
      <c r="B76" s="844"/>
      <c r="C76" s="579"/>
      <c r="D76" s="449"/>
      <c r="E76" s="581"/>
    </row>
    <row r="77" spans="1:5" ht="13.15" customHeight="1" x14ac:dyDescent="0.25">
      <c r="A77" s="768" t="s">
        <v>641</v>
      </c>
      <c r="B77" s="768"/>
      <c r="C77" s="20"/>
      <c r="D77" s="446"/>
      <c r="E77" s="581" t="s">
        <v>642</v>
      </c>
    </row>
    <row r="78" spans="1:5" ht="13.15" customHeight="1" x14ac:dyDescent="0.25">
      <c r="A78" s="769" t="s">
        <v>643</v>
      </c>
      <c r="B78" s="769"/>
      <c r="C78" s="23">
        <v>261344</v>
      </c>
      <c r="D78" s="446">
        <v>716</v>
      </c>
      <c r="E78" s="52" t="s">
        <v>644</v>
      </c>
    </row>
    <row r="79" spans="1:5" ht="13.15" customHeight="1" x14ac:dyDescent="0.25">
      <c r="A79" s="769" t="s">
        <v>645</v>
      </c>
      <c r="B79" s="769"/>
      <c r="C79" s="23">
        <v>16987</v>
      </c>
      <c r="D79" s="446">
        <v>46.5</v>
      </c>
      <c r="E79" s="52" t="s">
        <v>646</v>
      </c>
    </row>
    <row r="80" spans="1:5" ht="13.15" customHeight="1" x14ac:dyDescent="0.25">
      <c r="A80" s="769" t="s">
        <v>647</v>
      </c>
      <c r="B80" s="769"/>
      <c r="C80" s="23">
        <v>61408</v>
      </c>
      <c r="D80" s="446">
        <v>168.2</v>
      </c>
      <c r="E80" s="52" t="s">
        <v>648</v>
      </c>
    </row>
    <row r="81" spans="1:5" ht="13.15" customHeight="1" x14ac:dyDescent="0.25">
      <c r="A81" s="769" t="s">
        <v>649</v>
      </c>
      <c r="B81" s="769"/>
      <c r="C81" s="23">
        <v>147828</v>
      </c>
      <c r="D81" s="446">
        <v>405</v>
      </c>
      <c r="E81" s="52" t="s">
        <v>650</v>
      </c>
    </row>
    <row r="82" spans="1:5" ht="13.15" customHeight="1" x14ac:dyDescent="0.25">
      <c r="A82" s="769" t="s">
        <v>651</v>
      </c>
      <c r="B82" s="769"/>
      <c r="C82" s="23">
        <v>50954</v>
      </c>
      <c r="D82" s="446">
        <v>139.6</v>
      </c>
      <c r="E82" s="52" t="s">
        <v>652</v>
      </c>
    </row>
    <row r="83" spans="1:5" ht="13.15" customHeight="1" x14ac:dyDescent="0.25">
      <c r="A83" s="769" t="s">
        <v>653</v>
      </c>
      <c r="B83" s="769"/>
      <c r="C83" s="23">
        <v>104078</v>
      </c>
      <c r="D83" s="446">
        <v>285.10000000000002</v>
      </c>
      <c r="E83" s="52" t="s">
        <v>654</v>
      </c>
    </row>
    <row r="84" spans="1:5" ht="13.15" customHeight="1" x14ac:dyDescent="0.25">
      <c r="A84" s="769" t="s">
        <v>655</v>
      </c>
      <c r="B84" s="769"/>
      <c r="C84" s="23">
        <v>439394</v>
      </c>
      <c r="D84" s="446">
        <v>1203.8</v>
      </c>
      <c r="E84" s="52" t="s">
        <v>656</v>
      </c>
    </row>
    <row r="85" spans="1:5" ht="13.15" customHeight="1" x14ac:dyDescent="0.25">
      <c r="A85" s="769" t="s">
        <v>190</v>
      </c>
      <c r="B85" s="769"/>
      <c r="C85" s="23">
        <v>32490</v>
      </c>
      <c r="D85" s="446">
        <v>89</v>
      </c>
      <c r="E85" s="52" t="s">
        <v>319</v>
      </c>
    </row>
    <row r="86" spans="1:5" ht="13.15" customHeight="1" x14ac:dyDescent="0.25">
      <c r="A86" s="769" t="s">
        <v>657</v>
      </c>
      <c r="B86" s="769"/>
      <c r="C86" s="23">
        <v>18304</v>
      </c>
      <c r="D86" s="446">
        <v>50.1</v>
      </c>
      <c r="E86" s="52" t="s">
        <v>658</v>
      </c>
    </row>
    <row r="87" spans="1:5" ht="13.15" customHeight="1" x14ac:dyDescent="0.25">
      <c r="A87" s="769" t="s">
        <v>659</v>
      </c>
      <c r="B87" s="769"/>
      <c r="C87" s="23">
        <v>5198</v>
      </c>
      <c r="D87" s="446">
        <v>14.2</v>
      </c>
      <c r="E87" s="52" t="s">
        <v>660</v>
      </c>
    </row>
    <row r="88" spans="1:5" ht="13.15" customHeight="1" x14ac:dyDescent="0.25">
      <c r="A88" s="769" t="s">
        <v>661</v>
      </c>
      <c r="B88" s="769"/>
      <c r="C88" s="23">
        <v>10783</v>
      </c>
      <c r="D88" s="446">
        <v>29.5</v>
      </c>
      <c r="E88" s="52" t="s">
        <v>662</v>
      </c>
    </row>
    <row r="89" spans="1:5" ht="13.15" customHeight="1" x14ac:dyDescent="0.25">
      <c r="A89" s="769" t="s">
        <v>663</v>
      </c>
      <c r="B89" s="769"/>
      <c r="C89" s="23">
        <v>7895</v>
      </c>
      <c r="D89" s="446">
        <v>21.6</v>
      </c>
      <c r="E89" s="52" t="s">
        <v>664</v>
      </c>
    </row>
    <row r="90" spans="1:5" ht="13.15" customHeight="1" x14ac:dyDescent="0.25">
      <c r="A90" s="769" t="s">
        <v>665</v>
      </c>
      <c r="B90" s="769"/>
      <c r="C90" s="23">
        <v>17498</v>
      </c>
      <c r="D90" s="446">
        <v>47.9</v>
      </c>
      <c r="E90" s="52" t="s">
        <v>666</v>
      </c>
    </row>
    <row r="91" spans="1:5" ht="13.15" customHeight="1" x14ac:dyDescent="0.25">
      <c r="A91" s="769" t="s">
        <v>667</v>
      </c>
      <c r="B91" s="769"/>
      <c r="C91" s="23">
        <v>30966</v>
      </c>
      <c r="D91" s="446">
        <v>84.8</v>
      </c>
      <c r="E91" s="52" t="s">
        <v>668</v>
      </c>
    </row>
    <row r="92" spans="1:5" ht="13.15" customHeight="1" x14ac:dyDescent="0.25">
      <c r="A92" s="769" t="s">
        <v>669</v>
      </c>
      <c r="B92" s="769"/>
      <c r="C92" s="23">
        <v>62578</v>
      </c>
      <c r="D92" s="446">
        <v>171.4</v>
      </c>
      <c r="E92" s="52" t="s">
        <v>670</v>
      </c>
    </row>
    <row r="93" spans="1:5" ht="13.15" customHeight="1" x14ac:dyDescent="0.25">
      <c r="A93" s="769" t="s">
        <v>671</v>
      </c>
      <c r="B93" s="769"/>
      <c r="C93" s="23">
        <v>55083</v>
      </c>
      <c r="D93" s="446">
        <v>150.9</v>
      </c>
      <c r="E93" s="52" t="s">
        <v>340</v>
      </c>
    </row>
    <row r="94" spans="1:5" ht="13.15" customHeight="1" x14ac:dyDescent="0.25">
      <c r="A94" s="769" t="s">
        <v>118</v>
      </c>
      <c r="B94" s="769"/>
      <c r="C94" s="23">
        <v>63441</v>
      </c>
      <c r="D94" s="446">
        <v>173.8</v>
      </c>
      <c r="E94" s="52" t="s">
        <v>238</v>
      </c>
    </row>
    <row r="95" spans="1:5" ht="13.15" customHeight="1" x14ac:dyDescent="0.25">
      <c r="A95" s="769" t="s">
        <v>672</v>
      </c>
      <c r="B95" s="769"/>
      <c r="C95" s="23">
        <v>28450</v>
      </c>
      <c r="D95" s="446">
        <v>77.900000000000006</v>
      </c>
      <c r="E95" s="52" t="s">
        <v>673</v>
      </c>
    </row>
    <row r="96" spans="1:5" ht="13.15" customHeight="1" x14ac:dyDescent="0.25">
      <c r="A96" s="769" t="s">
        <v>674</v>
      </c>
      <c r="B96" s="769"/>
      <c r="C96" s="23">
        <v>14809</v>
      </c>
      <c r="D96" s="446">
        <v>40.6</v>
      </c>
      <c r="E96" s="52" t="s">
        <v>675</v>
      </c>
    </row>
    <row r="97" spans="1:5" ht="13.15" customHeight="1" x14ac:dyDescent="0.25">
      <c r="A97" s="769" t="s">
        <v>193</v>
      </c>
      <c r="B97" s="769"/>
      <c r="C97" s="23">
        <v>150730</v>
      </c>
      <c r="D97" s="446">
        <v>413</v>
      </c>
      <c r="E97" s="52" t="s">
        <v>322</v>
      </c>
    </row>
    <row r="98" spans="1:5" ht="13.15" customHeight="1" x14ac:dyDescent="0.25">
      <c r="A98" s="769" t="s">
        <v>509</v>
      </c>
      <c r="B98" s="769"/>
      <c r="C98" s="23">
        <v>11941</v>
      </c>
      <c r="D98" s="446">
        <v>32.700000000000003</v>
      </c>
      <c r="E98" s="52" t="s">
        <v>509</v>
      </c>
    </row>
    <row r="99" spans="1:5" s="186" customFormat="1" ht="13.15" customHeight="1" x14ac:dyDescent="0.25">
      <c r="A99" s="770" t="s">
        <v>676</v>
      </c>
      <c r="B99" s="770"/>
      <c r="C99" s="218">
        <v>57</v>
      </c>
      <c r="D99" s="447">
        <v>0.2</v>
      </c>
      <c r="E99" s="219" t="s">
        <v>676</v>
      </c>
    </row>
    <row r="100" spans="1:5" ht="13.15" customHeight="1" x14ac:dyDescent="0.25">
      <c r="A100" s="767" t="s">
        <v>677</v>
      </c>
      <c r="B100" s="767"/>
      <c r="C100" s="211">
        <v>1592216</v>
      </c>
      <c r="D100" s="448">
        <v>4362.2</v>
      </c>
      <c r="E100" s="212" t="s">
        <v>678</v>
      </c>
    </row>
    <row r="101" spans="1:5" ht="13.15" customHeight="1" x14ac:dyDescent="0.25">
      <c r="A101" s="844"/>
      <c r="B101" s="844"/>
      <c r="C101" s="20"/>
      <c r="D101" s="446"/>
      <c r="E101" s="52"/>
    </row>
    <row r="102" spans="1:5" ht="13.15" customHeight="1" x14ac:dyDescent="0.25">
      <c r="A102" s="771" t="s">
        <v>40</v>
      </c>
      <c r="B102" s="771"/>
      <c r="C102" s="202">
        <v>10720675</v>
      </c>
      <c r="D102" s="445">
        <v>29371.7</v>
      </c>
      <c r="E102" s="210" t="s">
        <v>33</v>
      </c>
    </row>
    <row r="103" spans="1:5" ht="13.15" customHeight="1" thickBot="1" x14ac:dyDescent="0.3">
      <c r="A103" s="843"/>
      <c r="B103" s="843"/>
      <c r="C103" s="25"/>
      <c r="D103" s="25"/>
      <c r="E103" s="596"/>
    </row>
    <row r="104" spans="1:5" s="181" customFormat="1" ht="13.9" customHeight="1" x14ac:dyDescent="0.15">
      <c r="A104" s="181" t="s">
        <v>1713</v>
      </c>
      <c r="B104" s="766" t="s">
        <v>1712</v>
      </c>
      <c r="C104" s="763"/>
      <c r="D104" s="763"/>
      <c r="E104" s="763"/>
    </row>
    <row r="105" spans="1:5" s="186" customFormat="1" ht="10.15" customHeight="1" x14ac:dyDescent="0.25">
      <c r="B105" s="851" t="s">
        <v>1714</v>
      </c>
      <c r="C105" s="852"/>
      <c r="D105" s="852"/>
      <c r="E105" s="852"/>
    </row>
    <row r="106" spans="1:5" s="19" customFormat="1" ht="18" customHeight="1" x14ac:dyDescent="0.25">
      <c r="A106" s="766" t="s">
        <v>1472</v>
      </c>
      <c r="B106" s="766"/>
      <c r="C106" s="36"/>
      <c r="D106" s="36"/>
      <c r="E106" s="178" t="s">
        <v>1473</v>
      </c>
    </row>
    <row r="107" spans="1:5" x14ac:dyDescent="0.25">
      <c r="B107" s="32"/>
      <c r="C107" s="32"/>
      <c r="D107" s="32"/>
      <c r="E107" s="19"/>
    </row>
    <row r="108" spans="1:5" x14ac:dyDescent="0.25">
      <c r="B108" s="19"/>
      <c r="C108" s="19"/>
      <c r="D108" s="19"/>
      <c r="E108" s="19"/>
    </row>
    <row r="109" spans="1:5" x14ac:dyDescent="0.25">
      <c r="B109" s="55"/>
      <c r="C109" s="19"/>
      <c r="D109" s="19"/>
      <c r="E109" s="19"/>
    </row>
  </sheetData>
  <mergeCells count="106">
    <mergeCell ref="A2:E2"/>
    <mergeCell ref="A3:E3"/>
    <mergeCell ref="A4:E4"/>
    <mergeCell ref="A5:E5"/>
    <mergeCell ref="A6:E6"/>
    <mergeCell ref="C7:D7"/>
    <mergeCell ref="E7:E9"/>
    <mergeCell ref="A7:B9"/>
    <mergeCell ref="A25:B25"/>
    <mergeCell ref="A16:B16"/>
    <mergeCell ref="A17:B17"/>
    <mergeCell ref="A18:B18"/>
    <mergeCell ref="A19:B19"/>
    <mergeCell ref="A10:B10"/>
    <mergeCell ref="A11:B11"/>
    <mergeCell ref="A12:B12"/>
    <mergeCell ref="A13:B13"/>
    <mergeCell ref="A14:B14"/>
    <mergeCell ref="A15:B15"/>
    <mergeCell ref="A26:B26"/>
    <mergeCell ref="A27:B27"/>
    <mergeCell ref="A28:B28"/>
    <mergeCell ref="A29:B29"/>
    <mergeCell ref="A20:B20"/>
    <mergeCell ref="A21:B21"/>
    <mergeCell ref="A22:B22"/>
    <mergeCell ref="A23:B23"/>
    <mergeCell ref="A24:B24"/>
    <mergeCell ref="A35:B35"/>
    <mergeCell ref="A36:B36"/>
    <mergeCell ref="A37:B37"/>
    <mergeCell ref="A38:B38"/>
    <mergeCell ref="A39:B39"/>
    <mergeCell ref="A30:B30"/>
    <mergeCell ref="A31:B31"/>
    <mergeCell ref="A32:B32"/>
    <mergeCell ref="A33:B33"/>
    <mergeCell ref="A34:B34"/>
    <mergeCell ref="A45:B45"/>
    <mergeCell ref="A46:B46"/>
    <mergeCell ref="A47:B47"/>
    <mergeCell ref="A48:B48"/>
    <mergeCell ref="A49:B49"/>
    <mergeCell ref="A40:B40"/>
    <mergeCell ref="A41:B41"/>
    <mergeCell ref="A42:B42"/>
    <mergeCell ref="A43:B43"/>
    <mergeCell ref="A44:B44"/>
    <mergeCell ref="A55:B55"/>
    <mergeCell ref="A56:B56"/>
    <mergeCell ref="A57:B57"/>
    <mergeCell ref="A58:B58"/>
    <mergeCell ref="A59:B59"/>
    <mergeCell ref="A50:B50"/>
    <mergeCell ref="A51:B51"/>
    <mergeCell ref="A52:B52"/>
    <mergeCell ref="A53:B53"/>
    <mergeCell ref="A54:B54"/>
    <mergeCell ref="A74:B74"/>
    <mergeCell ref="A65:B65"/>
    <mergeCell ref="A66:B66"/>
    <mergeCell ref="A67:B67"/>
    <mergeCell ref="A68:B68"/>
    <mergeCell ref="A69:B69"/>
    <mergeCell ref="A60:B60"/>
    <mergeCell ref="A61:B61"/>
    <mergeCell ref="A62:B62"/>
    <mergeCell ref="A63:B63"/>
    <mergeCell ref="A64:B64"/>
    <mergeCell ref="A1:D1"/>
    <mergeCell ref="A100:B100"/>
    <mergeCell ref="A101:B101"/>
    <mergeCell ref="A102:B102"/>
    <mergeCell ref="A103:B103"/>
    <mergeCell ref="A85:B85"/>
    <mergeCell ref="A86:B86"/>
    <mergeCell ref="A87:B87"/>
    <mergeCell ref="A88:B88"/>
    <mergeCell ref="A89:B89"/>
    <mergeCell ref="A80:B80"/>
    <mergeCell ref="A81:B81"/>
    <mergeCell ref="A82:B82"/>
    <mergeCell ref="A83:B83"/>
    <mergeCell ref="A84:B84"/>
    <mergeCell ref="A75:B75"/>
    <mergeCell ref="A76:B76"/>
    <mergeCell ref="A77:B77"/>
    <mergeCell ref="A78:B78"/>
    <mergeCell ref="A79:B79"/>
    <mergeCell ref="A70:B70"/>
    <mergeCell ref="A71:B71"/>
    <mergeCell ref="A72:B72"/>
    <mergeCell ref="A73:B73"/>
    <mergeCell ref="A106:B106"/>
    <mergeCell ref="A95:B95"/>
    <mergeCell ref="A96:B96"/>
    <mergeCell ref="A97:B97"/>
    <mergeCell ref="A98:B98"/>
    <mergeCell ref="A99:B99"/>
    <mergeCell ref="B104:E104"/>
    <mergeCell ref="B105:E105"/>
    <mergeCell ref="A90:B90"/>
    <mergeCell ref="A91:B91"/>
    <mergeCell ref="A92:B92"/>
    <mergeCell ref="A93:B93"/>
    <mergeCell ref="A94:B94"/>
  </mergeCells>
  <hyperlinks>
    <hyperlink ref="E1" location="'Inhaltsverzeichnis - Indice'!A1" display="Inhaltsverzeichnis / Indice" xr:uid="{00000000-0004-0000-0F00-000000000000}"/>
  </hyperlinks>
  <pageMargins left="0.59055118110236227" right="0.59055118110236227" top="0.59055118110236227" bottom="0.59055118110236227" header="0.19685039370078741" footer="0.19685039370078741"/>
  <pageSetup paperSize="9" scale="75" fitToHeight="2"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22"/>
  <sheetViews>
    <sheetView zoomScale="120" zoomScaleNormal="120" workbookViewId="0">
      <selection activeCell="I1" sqref="I1"/>
    </sheetView>
  </sheetViews>
  <sheetFormatPr baseColWidth="10" defaultColWidth="8.7109375" defaultRowHeight="15" x14ac:dyDescent="0.25"/>
  <cols>
    <col min="1" max="1" width="2.7109375" customWidth="1"/>
    <col min="2" max="2" width="20.7109375" customWidth="1"/>
    <col min="3" max="8" width="15.7109375" customWidth="1"/>
    <col min="9" max="9" width="27.7109375" customWidth="1"/>
  </cols>
  <sheetData>
    <row r="1" spans="1:9" ht="12" customHeight="1" x14ac:dyDescent="0.25">
      <c r="A1" s="855" t="s">
        <v>679</v>
      </c>
      <c r="B1" s="855"/>
      <c r="C1" s="855"/>
      <c r="D1" s="855"/>
      <c r="E1" s="855"/>
      <c r="F1" s="855"/>
      <c r="G1" s="855"/>
      <c r="H1" s="855"/>
      <c r="I1" s="703" t="s">
        <v>2311</v>
      </c>
    </row>
    <row r="2" spans="1:9" ht="22.15" customHeight="1" x14ac:dyDescent="0.25">
      <c r="A2" s="785" t="s">
        <v>531</v>
      </c>
      <c r="B2" s="785"/>
      <c r="C2" s="785"/>
      <c r="D2" s="785"/>
      <c r="E2" s="785"/>
      <c r="F2" s="785"/>
      <c r="G2" s="785"/>
      <c r="H2" s="785"/>
      <c r="I2" s="785"/>
    </row>
    <row r="3" spans="1:9" s="19" customFormat="1" ht="22.15" customHeight="1" x14ac:dyDescent="0.25">
      <c r="A3" s="776" t="s">
        <v>2257</v>
      </c>
      <c r="B3" s="776"/>
      <c r="C3" s="776"/>
      <c r="D3" s="776"/>
      <c r="E3" s="776"/>
      <c r="F3" s="776"/>
      <c r="G3" s="776"/>
      <c r="H3" s="776"/>
      <c r="I3" s="776"/>
    </row>
    <row r="4" spans="1:9" ht="12" customHeight="1" thickBot="1" x14ac:dyDescent="0.3">
      <c r="A4" s="725"/>
      <c r="B4" s="725"/>
      <c r="C4" s="725"/>
      <c r="D4" s="725"/>
      <c r="E4" s="725"/>
      <c r="F4" s="725"/>
      <c r="G4" s="725"/>
      <c r="H4" s="725"/>
      <c r="I4" s="725"/>
    </row>
    <row r="5" spans="1:9" ht="15" customHeight="1" x14ac:dyDescent="0.25">
      <c r="A5" s="749" t="s">
        <v>389</v>
      </c>
      <c r="B5" s="750"/>
      <c r="C5" s="862" t="s">
        <v>680</v>
      </c>
      <c r="D5" s="863"/>
      <c r="E5" s="862" t="s">
        <v>524</v>
      </c>
      <c r="F5" s="863"/>
      <c r="G5" s="862" t="s">
        <v>396</v>
      </c>
      <c r="H5" s="863"/>
      <c r="I5" s="753" t="s">
        <v>390</v>
      </c>
    </row>
    <row r="6" spans="1:9" ht="15" customHeight="1" x14ac:dyDescent="0.25">
      <c r="A6" s="762"/>
      <c r="B6" s="864"/>
      <c r="C6" s="858" t="s">
        <v>416</v>
      </c>
      <c r="D6" s="859"/>
      <c r="E6" s="858" t="s">
        <v>525</v>
      </c>
      <c r="F6" s="859"/>
      <c r="G6" s="858" t="s">
        <v>397</v>
      </c>
      <c r="H6" s="859"/>
      <c r="I6" s="861"/>
    </row>
    <row r="7" spans="1:9" ht="15" customHeight="1" thickBot="1" x14ac:dyDescent="0.3">
      <c r="A7" s="762"/>
      <c r="B7" s="864"/>
      <c r="C7" s="856" t="s">
        <v>526</v>
      </c>
      <c r="D7" s="857"/>
      <c r="E7" s="856" t="s">
        <v>526</v>
      </c>
      <c r="F7" s="857"/>
      <c r="G7" s="856" t="s">
        <v>526</v>
      </c>
      <c r="H7" s="857"/>
      <c r="I7" s="861"/>
    </row>
    <row r="8" spans="1:9" ht="15" customHeight="1" x14ac:dyDescent="0.25">
      <c r="A8" s="762"/>
      <c r="B8" s="864"/>
      <c r="C8" s="226" t="s">
        <v>374</v>
      </c>
      <c r="D8" s="227" t="s">
        <v>376</v>
      </c>
      <c r="E8" s="227" t="s">
        <v>374</v>
      </c>
      <c r="F8" s="227" t="s">
        <v>376</v>
      </c>
      <c r="G8" s="227" t="s">
        <v>374</v>
      </c>
      <c r="H8" s="227" t="s">
        <v>376</v>
      </c>
      <c r="I8" s="861"/>
    </row>
    <row r="9" spans="1:9" ht="15" customHeight="1" thickBot="1" x14ac:dyDescent="0.3">
      <c r="A9" s="751"/>
      <c r="B9" s="752"/>
      <c r="C9" s="228" t="s">
        <v>377</v>
      </c>
      <c r="D9" s="225" t="s">
        <v>378</v>
      </c>
      <c r="E9" s="225" t="s">
        <v>377</v>
      </c>
      <c r="F9" s="225" t="s">
        <v>378</v>
      </c>
      <c r="G9" s="225" t="s">
        <v>377</v>
      </c>
      <c r="H9" s="225" t="s">
        <v>378</v>
      </c>
      <c r="I9" s="754"/>
    </row>
    <row r="10" spans="1:9" ht="13.15" customHeight="1" x14ac:dyDescent="0.25">
      <c r="A10" s="844"/>
      <c r="B10" s="844"/>
      <c r="C10" s="3"/>
      <c r="D10" s="3"/>
      <c r="E10" s="3"/>
      <c r="F10" s="3"/>
      <c r="G10" s="3"/>
      <c r="H10" s="3"/>
      <c r="I10" s="4"/>
    </row>
    <row r="11" spans="1:9" ht="13.15" customHeight="1" x14ac:dyDescent="0.25">
      <c r="A11" s="745" t="s">
        <v>681</v>
      </c>
      <c r="B11" s="745"/>
      <c r="C11" s="14">
        <v>249566</v>
      </c>
      <c r="D11" s="3">
        <v>683.7</v>
      </c>
      <c r="E11" s="14">
        <v>154118</v>
      </c>
      <c r="F11" s="3">
        <v>422.3</v>
      </c>
      <c r="G11" s="14">
        <v>243424</v>
      </c>
      <c r="H11" s="3">
        <v>666.9</v>
      </c>
      <c r="I11" s="4" t="s">
        <v>1478</v>
      </c>
    </row>
    <row r="12" spans="1:9" ht="13.15" customHeight="1" x14ac:dyDescent="0.25">
      <c r="A12" s="745" t="s">
        <v>584</v>
      </c>
      <c r="B12" s="745"/>
      <c r="C12" s="3" t="s">
        <v>16</v>
      </c>
      <c r="D12" s="3" t="s">
        <v>16</v>
      </c>
      <c r="E12" s="3" t="s">
        <v>16</v>
      </c>
      <c r="F12" s="3" t="s">
        <v>16</v>
      </c>
      <c r="G12" s="3" t="s">
        <v>16</v>
      </c>
      <c r="H12" s="3" t="s">
        <v>16</v>
      </c>
      <c r="I12" s="4" t="s">
        <v>682</v>
      </c>
    </row>
    <row r="13" spans="1:9" ht="13.15" customHeight="1" x14ac:dyDescent="0.25">
      <c r="A13" s="745" t="s">
        <v>683</v>
      </c>
      <c r="B13" s="745"/>
      <c r="C13" s="14">
        <v>34058</v>
      </c>
      <c r="D13" s="3">
        <v>93.3</v>
      </c>
      <c r="E13" s="14">
        <v>46122</v>
      </c>
      <c r="F13" s="3">
        <v>126.4</v>
      </c>
      <c r="G13" s="14">
        <v>18749</v>
      </c>
      <c r="H13" s="3">
        <v>51.4</v>
      </c>
      <c r="I13" s="4" t="s">
        <v>684</v>
      </c>
    </row>
    <row r="14" spans="1:9" ht="13.15" customHeight="1" x14ac:dyDescent="0.25">
      <c r="A14" s="745" t="s">
        <v>685</v>
      </c>
      <c r="B14" s="745"/>
      <c r="C14" s="14">
        <v>74361</v>
      </c>
      <c r="D14" s="3">
        <v>203.7</v>
      </c>
      <c r="E14" s="14">
        <v>27923</v>
      </c>
      <c r="F14" s="3">
        <v>76.5</v>
      </c>
      <c r="G14" s="14">
        <v>14410</v>
      </c>
      <c r="H14" s="3">
        <v>39.5</v>
      </c>
      <c r="I14" s="4" t="s">
        <v>686</v>
      </c>
    </row>
    <row r="15" spans="1:9" ht="13.15" customHeight="1" x14ac:dyDescent="0.25">
      <c r="A15" s="745" t="s">
        <v>687</v>
      </c>
      <c r="B15" s="745"/>
      <c r="C15" s="14">
        <v>8690</v>
      </c>
      <c r="D15" s="3">
        <v>23.8</v>
      </c>
      <c r="E15" s="14">
        <v>6381</v>
      </c>
      <c r="F15" s="3">
        <v>17.5</v>
      </c>
      <c r="G15" s="14">
        <v>6154</v>
      </c>
      <c r="H15" s="3">
        <v>16.899999999999999</v>
      </c>
      <c r="I15" s="4" t="s">
        <v>688</v>
      </c>
    </row>
    <row r="16" spans="1:9" ht="13.15" customHeight="1" x14ac:dyDescent="0.25">
      <c r="A16" s="745" t="s">
        <v>689</v>
      </c>
      <c r="B16" s="745"/>
      <c r="C16" s="14">
        <v>11393</v>
      </c>
      <c r="D16" s="3">
        <v>31.2</v>
      </c>
      <c r="E16" s="14">
        <v>32306</v>
      </c>
      <c r="F16" s="3">
        <v>88.5</v>
      </c>
      <c r="G16" s="14">
        <v>58465</v>
      </c>
      <c r="H16" s="3">
        <v>160.19999999999999</v>
      </c>
      <c r="I16" s="4" t="s">
        <v>690</v>
      </c>
    </row>
    <row r="17" spans="1:9" ht="13.15" customHeight="1" x14ac:dyDescent="0.25">
      <c r="A17" s="844"/>
      <c r="B17" s="844"/>
      <c r="C17" s="3"/>
      <c r="D17" s="3"/>
      <c r="E17" s="3"/>
      <c r="F17" s="3"/>
      <c r="G17" s="3"/>
      <c r="H17" s="3"/>
      <c r="I17" s="4"/>
    </row>
    <row r="18" spans="1:9" ht="13.15" customHeight="1" x14ac:dyDescent="0.25">
      <c r="A18" s="758" t="s">
        <v>40</v>
      </c>
      <c r="B18" s="758"/>
      <c r="C18" s="355">
        <v>378068</v>
      </c>
      <c r="D18" s="451">
        <v>1035.8</v>
      </c>
      <c r="E18" s="355">
        <v>266850</v>
      </c>
      <c r="F18" s="356">
        <v>731.1</v>
      </c>
      <c r="G18" s="355">
        <v>341202</v>
      </c>
      <c r="H18" s="356">
        <v>934.8</v>
      </c>
      <c r="I18" s="221" t="s">
        <v>33</v>
      </c>
    </row>
    <row r="19" spans="1:9" ht="13.15" customHeight="1" thickBot="1" x14ac:dyDescent="0.3">
      <c r="A19" s="843"/>
      <c r="B19" s="843"/>
      <c r="C19" s="9"/>
      <c r="D19" s="9"/>
      <c r="E19" s="9"/>
      <c r="F19" s="9"/>
      <c r="G19" s="9"/>
      <c r="H19" s="9"/>
      <c r="I19" s="10"/>
    </row>
    <row r="20" spans="1:9" s="181" customFormat="1" ht="13.9" customHeight="1" x14ac:dyDescent="0.15">
      <c r="A20" s="181" t="s">
        <v>1713</v>
      </c>
      <c r="B20" s="763" t="s">
        <v>1715</v>
      </c>
      <c r="C20" s="765"/>
      <c r="D20" s="765"/>
      <c r="E20" s="765"/>
      <c r="F20" s="765"/>
      <c r="G20" s="765"/>
      <c r="H20" s="765"/>
      <c r="I20" s="765"/>
    </row>
    <row r="21" spans="1:9" s="385" customFormat="1" ht="10.15" customHeight="1" x14ac:dyDescent="0.25">
      <c r="B21" s="860" t="s">
        <v>691</v>
      </c>
      <c r="C21" s="860"/>
      <c r="D21" s="860"/>
      <c r="E21" s="860"/>
      <c r="F21" s="860"/>
      <c r="G21" s="860"/>
      <c r="H21" s="860"/>
      <c r="I21" s="860"/>
    </row>
    <row r="22" spans="1:9" s="19" customFormat="1" ht="18" customHeight="1" x14ac:dyDescent="0.25">
      <c r="A22" s="766" t="s">
        <v>1477</v>
      </c>
      <c r="B22" s="766"/>
      <c r="C22" s="766"/>
      <c r="D22" s="766"/>
      <c r="E22" s="36"/>
      <c r="F22" s="36"/>
      <c r="H22" s="827" t="s">
        <v>1473</v>
      </c>
      <c r="I22" s="827"/>
    </row>
  </sheetData>
  <mergeCells count="29">
    <mergeCell ref="A14:B14"/>
    <mergeCell ref="I5:I9"/>
    <mergeCell ref="C5:D5"/>
    <mergeCell ref="E5:F5"/>
    <mergeCell ref="G5:H5"/>
    <mergeCell ref="A5:B9"/>
    <mergeCell ref="A10:B10"/>
    <mergeCell ref="A11:B11"/>
    <mergeCell ref="A12:B12"/>
    <mergeCell ref="A13:B13"/>
    <mergeCell ref="A22:D22"/>
    <mergeCell ref="A15:B15"/>
    <mergeCell ref="A16:B16"/>
    <mergeCell ref="A17:B17"/>
    <mergeCell ref="A18:B18"/>
    <mergeCell ref="A19:B19"/>
    <mergeCell ref="B20:I20"/>
    <mergeCell ref="B21:I21"/>
    <mergeCell ref="H22:I22"/>
    <mergeCell ref="A1:H1"/>
    <mergeCell ref="E7:F7"/>
    <mergeCell ref="C7:D7"/>
    <mergeCell ref="G7:H7"/>
    <mergeCell ref="C6:D6"/>
    <mergeCell ref="A2:I2"/>
    <mergeCell ref="A3:I3"/>
    <mergeCell ref="A4:I4"/>
    <mergeCell ref="E6:F6"/>
    <mergeCell ref="G6:H6"/>
  </mergeCells>
  <hyperlinks>
    <hyperlink ref="I1" location="'Inhaltsverzeichnis - Indice'!A1" display="Inhaltsverzeichnis / Indice" xr:uid="{00000000-0004-0000-1000-000000000000}"/>
  </hyperlinks>
  <pageMargins left="0.59055118110236227" right="0.59055118110236227" top="0.59055118110236227" bottom="0.59055118110236227" header="0.19685039370078741" footer="0.19685039370078741"/>
  <pageSetup paperSize="9" scale="92" orientation="landscape"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34"/>
  <sheetViews>
    <sheetView zoomScale="120" zoomScaleNormal="120" workbookViewId="0">
      <selection activeCell="E1" sqref="E1:F1"/>
    </sheetView>
  </sheetViews>
  <sheetFormatPr baseColWidth="10" defaultColWidth="9.28515625" defaultRowHeight="15" customHeight="1" x14ac:dyDescent="0.25"/>
  <cols>
    <col min="1" max="1" width="2.7109375" style="57" customWidth="1"/>
    <col min="2" max="2" width="13.7109375" style="67" customWidth="1"/>
    <col min="3" max="6" width="15.7109375" style="58" customWidth="1"/>
    <col min="7" max="7" width="53.42578125" style="58" customWidth="1"/>
    <col min="8" max="8" width="15.42578125" style="57" customWidth="1"/>
    <col min="9" max="16384" width="9.28515625" style="57"/>
  </cols>
  <sheetData>
    <row r="1" spans="1:13" s="229" customFormat="1" ht="12" customHeight="1" x14ac:dyDescent="0.2">
      <c r="A1" s="878" t="s">
        <v>692</v>
      </c>
      <c r="B1" s="878"/>
      <c r="C1" s="878"/>
      <c r="D1" s="878"/>
      <c r="E1" s="877" t="s">
        <v>2311</v>
      </c>
      <c r="F1" s="877"/>
      <c r="G1" s="230"/>
    </row>
    <row r="2" spans="1:13" s="229" customFormat="1" ht="22.15" customHeight="1" x14ac:dyDescent="0.2">
      <c r="A2" s="879" t="s">
        <v>2072</v>
      </c>
      <c r="B2" s="879"/>
      <c r="C2" s="879"/>
      <c r="D2" s="879"/>
      <c r="E2" s="879"/>
      <c r="F2" s="879"/>
      <c r="G2" s="242"/>
    </row>
    <row r="3" spans="1:13" s="229" customFormat="1" ht="22.15" customHeight="1" x14ac:dyDescent="0.2">
      <c r="A3" s="879" t="s">
        <v>2073</v>
      </c>
      <c r="B3" s="879"/>
      <c r="C3" s="879"/>
      <c r="D3" s="879"/>
      <c r="E3" s="879"/>
      <c r="F3" s="879"/>
      <c r="G3" s="242"/>
    </row>
    <row r="4" spans="1:13" s="229" customFormat="1" ht="12" customHeight="1" thickBot="1" x14ac:dyDescent="0.25">
      <c r="A4" s="880"/>
      <c r="B4" s="880"/>
      <c r="C4" s="880"/>
      <c r="D4" s="880"/>
      <c r="E4" s="880"/>
      <c r="F4" s="880"/>
      <c r="G4" s="230"/>
    </row>
    <row r="5" spans="1:13" s="229" customFormat="1" ht="25.15" customHeight="1" thickBot="1" x14ac:dyDescent="0.25">
      <c r="A5" s="865" t="s">
        <v>1479</v>
      </c>
      <c r="B5" s="866"/>
      <c r="C5" s="871" t="s">
        <v>2291</v>
      </c>
      <c r="D5" s="872"/>
      <c r="E5" s="799" t="s">
        <v>1482</v>
      </c>
      <c r="F5" s="869" t="s">
        <v>1480</v>
      </c>
      <c r="G5" s="230"/>
    </row>
    <row r="6" spans="1:13" s="229" customFormat="1" ht="25.15" customHeight="1" thickBot="1" x14ac:dyDescent="0.25">
      <c r="A6" s="867"/>
      <c r="B6" s="868"/>
      <c r="C6" s="195" t="s">
        <v>1483</v>
      </c>
      <c r="D6" s="195" t="s">
        <v>90</v>
      </c>
      <c r="E6" s="809"/>
      <c r="F6" s="870"/>
      <c r="G6" s="231"/>
      <c r="H6" s="232"/>
      <c r="J6" s="233"/>
      <c r="K6" s="187"/>
      <c r="L6" s="187"/>
      <c r="M6" s="187"/>
    </row>
    <row r="7" spans="1:13" s="108" customFormat="1" ht="13.15" customHeight="1" x14ac:dyDescent="0.15">
      <c r="A7" s="814"/>
      <c r="B7" s="814"/>
      <c r="C7" s="20"/>
      <c r="D7" s="20"/>
      <c r="E7" s="20"/>
      <c r="F7" s="243"/>
      <c r="G7" s="234"/>
      <c r="H7" s="236"/>
      <c r="J7" s="237"/>
      <c r="K7" s="237"/>
      <c r="L7" s="237"/>
      <c r="M7" s="237"/>
    </row>
    <row r="8" spans="1:13" s="108" customFormat="1" ht="13.15" customHeight="1" x14ac:dyDescent="0.15">
      <c r="A8" s="874" t="s">
        <v>695</v>
      </c>
      <c r="B8" s="874"/>
      <c r="C8" s="23" t="s">
        <v>2175</v>
      </c>
      <c r="D8" s="20" t="s">
        <v>16</v>
      </c>
      <c r="E8" s="23" t="s">
        <v>2175</v>
      </c>
      <c r="F8" s="21" t="s">
        <v>695</v>
      </c>
      <c r="G8" s="235"/>
      <c r="H8" s="236"/>
      <c r="J8" s="237"/>
      <c r="K8" s="237"/>
      <c r="L8" s="237"/>
      <c r="M8" s="237"/>
    </row>
    <row r="9" spans="1:13" s="108" customFormat="1" ht="13.15" customHeight="1" x14ac:dyDescent="0.15">
      <c r="A9" s="874" t="s">
        <v>696</v>
      </c>
      <c r="B9" s="874"/>
      <c r="C9" s="23">
        <v>1531145</v>
      </c>
      <c r="D9" s="23">
        <v>886768</v>
      </c>
      <c r="E9" s="23">
        <v>2417913</v>
      </c>
      <c r="F9" s="21" t="s">
        <v>696</v>
      </c>
      <c r="G9" s="235"/>
      <c r="H9" s="237"/>
      <c r="J9" s="238"/>
      <c r="K9" s="238"/>
      <c r="L9" s="238"/>
      <c r="M9" s="238"/>
    </row>
    <row r="10" spans="1:13" s="108" customFormat="1" ht="13.15" customHeight="1" x14ac:dyDescent="0.15">
      <c r="A10" s="814"/>
      <c r="B10" s="814"/>
      <c r="C10" s="20"/>
      <c r="D10" s="20"/>
      <c r="E10" s="20"/>
      <c r="F10" s="243"/>
      <c r="G10" s="234"/>
    </row>
    <row r="11" spans="1:13" s="108" customFormat="1" ht="13.15" customHeight="1" x14ac:dyDescent="0.15">
      <c r="A11" s="875" t="s">
        <v>1481</v>
      </c>
      <c r="B11" s="875"/>
      <c r="C11" s="202">
        <f>SUM(C8:C9)</f>
        <v>1531145</v>
      </c>
      <c r="D11" s="202">
        <f>SUM(D8:D9)</f>
        <v>886768</v>
      </c>
      <c r="E11" s="202">
        <f>SUM(E8:E9)</f>
        <v>2417913</v>
      </c>
      <c r="F11" s="244" t="s">
        <v>33</v>
      </c>
      <c r="G11" s="239"/>
    </row>
    <row r="12" spans="1:13" s="235" customFormat="1" ht="13.15" customHeight="1" thickBot="1" x14ac:dyDescent="0.3">
      <c r="A12" s="876"/>
      <c r="B12" s="876"/>
      <c r="C12" s="240"/>
      <c r="D12" s="240"/>
      <c r="E12" s="240"/>
      <c r="F12" s="131"/>
    </row>
    <row r="13" spans="1:13" s="36" customFormat="1" ht="13.9" customHeight="1" x14ac:dyDescent="0.15">
      <c r="A13" s="36" t="s">
        <v>13</v>
      </c>
      <c r="B13" s="766" t="s">
        <v>1717</v>
      </c>
      <c r="C13" s="774"/>
      <c r="D13" s="774"/>
      <c r="E13" s="774"/>
      <c r="F13" s="774"/>
      <c r="G13" s="169"/>
      <c r="H13" s="169"/>
      <c r="I13" s="169"/>
    </row>
    <row r="14" spans="1:13" s="206" customFormat="1" ht="10.15" customHeight="1" x14ac:dyDescent="0.25">
      <c r="B14" s="851" t="s">
        <v>1716</v>
      </c>
      <c r="C14" s="851"/>
      <c r="D14" s="851"/>
      <c r="E14" s="851"/>
      <c r="F14" s="851"/>
    </row>
    <row r="15" spans="1:13" s="36" customFormat="1" ht="18" customHeight="1" x14ac:dyDescent="0.15">
      <c r="A15" s="36" t="s">
        <v>47</v>
      </c>
      <c r="B15" s="766" t="s">
        <v>2177</v>
      </c>
      <c r="C15" s="766"/>
      <c r="D15" s="766"/>
      <c r="E15" s="766"/>
      <c r="F15" s="766"/>
      <c r="G15" s="410"/>
      <c r="H15" s="175"/>
    </row>
    <row r="16" spans="1:13" ht="10.15" customHeight="1" x14ac:dyDescent="0.25">
      <c r="A16" s="36"/>
      <c r="B16" s="766" t="s">
        <v>2176</v>
      </c>
      <c r="C16" s="766"/>
      <c r="D16" s="766"/>
      <c r="E16" s="766"/>
      <c r="F16" s="766"/>
    </row>
    <row r="17" spans="1:19" ht="18" customHeight="1" x14ac:dyDescent="0.25">
      <c r="A17" s="766" t="s">
        <v>2078</v>
      </c>
      <c r="B17" s="766"/>
      <c r="C17" s="766"/>
      <c r="D17" s="36"/>
      <c r="E17" s="873" t="s">
        <v>2079</v>
      </c>
      <c r="F17" s="873"/>
      <c r="G17" s="64"/>
      <c r="H17" s="61"/>
    </row>
    <row r="18" spans="1:19" s="61" customFormat="1" ht="15" customHeight="1" x14ac:dyDescent="0.25">
      <c r="A18" s="57"/>
      <c r="B18" s="67"/>
      <c r="C18" s="58"/>
      <c r="D18" s="58"/>
      <c r="E18" s="58"/>
      <c r="F18" s="58"/>
      <c r="G18" s="62"/>
      <c r="H18" s="62"/>
      <c r="I18" s="66"/>
      <c r="J18" s="66"/>
      <c r="K18" s="66"/>
      <c r="L18" s="62"/>
      <c r="M18" s="62"/>
      <c r="O18" s="58"/>
      <c r="P18" s="60"/>
      <c r="Q18" s="60"/>
      <c r="R18" s="60"/>
      <c r="S18" s="60"/>
    </row>
    <row r="19" spans="1:19" ht="15" customHeight="1" x14ac:dyDescent="0.25">
      <c r="B19" s="63"/>
      <c r="C19" s="64"/>
      <c r="D19" s="64"/>
      <c r="E19" s="64"/>
      <c r="F19" s="64"/>
      <c r="G19" s="59"/>
    </row>
    <row r="20" spans="1:19" ht="15" customHeight="1" x14ac:dyDescent="0.25">
      <c r="A20" s="61"/>
      <c r="B20" s="65"/>
      <c r="C20" s="65"/>
      <c r="D20" s="65"/>
      <c r="E20" s="65"/>
      <c r="F20" s="65"/>
      <c r="G20" s="59"/>
    </row>
    <row r="21" spans="1:19" ht="15" customHeight="1" x14ac:dyDescent="0.25">
      <c r="B21" s="65"/>
      <c r="C21" s="59"/>
      <c r="D21" s="59"/>
      <c r="E21" s="59"/>
      <c r="F21" s="59"/>
      <c r="G21" s="59"/>
    </row>
    <row r="22" spans="1:19" ht="15" customHeight="1" x14ac:dyDescent="0.25">
      <c r="C22" s="59"/>
      <c r="D22" s="59"/>
      <c r="E22" s="59"/>
      <c r="F22" s="59"/>
      <c r="G22" s="59"/>
    </row>
    <row r="23" spans="1:19" ht="15" customHeight="1" x14ac:dyDescent="0.25">
      <c r="C23" s="59"/>
      <c r="D23" s="59"/>
      <c r="E23" s="59"/>
      <c r="F23" s="59"/>
    </row>
    <row r="24" spans="1:19" ht="15" customHeight="1" x14ac:dyDescent="0.25">
      <c r="C24" s="59"/>
      <c r="D24" s="59"/>
      <c r="E24" s="59"/>
      <c r="F24" s="59"/>
    </row>
    <row r="34" spans="3:3" ht="15" customHeight="1" x14ac:dyDescent="0.25">
      <c r="C34" s="702"/>
    </row>
  </sheetData>
  <mergeCells count="21">
    <mergeCell ref="E1:F1"/>
    <mergeCell ref="A1:D1"/>
    <mergeCell ref="A2:F2"/>
    <mergeCell ref="A3:F3"/>
    <mergeCell ref="A4:F4"/>
    <mergeCell ref="A10:B10"/>
    <mergeCell ref="A17:C17"/>
    <mergeCell ref="B15:F15"/>
    <mergeCell ref="B16:F16"/>
    <mergeCell ref="A5:B6"/>
    <mergeCell ref="F5:F6"/>
    <mergeCell ref="E5:E6"/>
    <mergeCell ref="C5:D5"/>
    <mergeCell ref="E17:F17"/>
    <mergeCell ref="B13:F13"/>
    <mergeCell ref="B14:F14"/>
    <mergeCell ref="A7:B7"/>
    <mergeCell ref="A8:B8"/>
    <mergeCell ref="A9:B9"/>
    <mergeCell ref="A11:B11"/>
    <mergeCell ref="A12:B12"/>
  </mergeCells>
  <hyperlinks>
    <hyperlink ref="E1:F1" location="'Inhaltsverzeichnis - Indice'!A1" display="Inhaltsverzeichnis / Indice" xr:uid="{00000000-0004-0000-1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pageSetUpPr fitToPage="1"/>
  </sheetPr>
  <dimension ref="A1:V21"/>
  <sheetViews>
    <sheetView zoomScale="120" zoomScaleNormal="120" workbookViewId="0">
      <selection activeCell="J1" sqref="J1"/>
    </sheetView>
  </sheetViews>
  <sheetFormatPr baseColWidth="10" defaultColWidth="9.28515625" defaultRowHeight="15" customHeight="1" x14ac:dyDescent="0.25"/>
  <cols>
    <col min="1" max="1" width="20.7109375" style="516" customWidth="1"/>
    <col min="2" max="9" width="9.7109375" style="68" customWidth="1"/>
    <col min="10" max="10" width="20.7109375" style="68" customWidth="1"/>
    <col min="11" max="16384" width="9.28515625" style="68"/>
  </cols>
  <sheetData>
    <row r="1" spans="1:22" s="252" customFormat="1" ht="12" customHeight="1" x14ac:dyDescent="0.25">
      <c r="A1" s="881" t="s">
        <v>697</v>
      </c>
      <c r="B1" s="881"/>
      <c r="C1" s="881"/>
      <c r="D1" s="881"/>
      <c r="E1" s="881"/>
      <c r="F1" s="881"/>
      <c r="G1" s="881"/>
      <c r="H1" s="881"/>
      <c r="I1" s="881"/>
      <c r="J1" s="703" t="s">
        <v>2311</v>
      </c>
    </row>
    <row r="2" spans="1:22" s="57" customFormat="1" ht="22.15" customHeight="1" x14ac:dyDescent="0.25">
      <c r="A2" s="883" t="s">
        <v>2242</v>
      </c>
      <c r="B2" s="884"/>
      <c r="C2" s="884"/>
      <c r="D2" s="884"/>
      <c r="E2" s="884"/>
      <c r="F2" s="884"/>
      <c r="G2" s="884"/>
      <c r="H2" s="884"/>
      <c r="I2" s="885"/>
      <c r="J2" s="885"/>
    </row>
    <row r="3" spans="1:22" s="57" customFormat="1" ht="22.15" customHeight="1" x14ac:dyDescent="0.25">
      <c r="A3" s="883" t="s">
        <v>2163</v>
      </c>
      <c r="B3" s="884"/>
      <c r="C3" s="884"/>
      <c r="D3" s="884"/>
      <c r="E3" s="884"/>
      <c r="F3" s="884"/>
      <c r="G3" s="884"/>
      <c r="H3" s="884"/>
      <c r="I3" s="885"/>
      <c r="J3" s="885"/>
    </row>
    <row r="4" spans="1:22" ht="12" customHeight="1" thickBot="1" x14ac:dyDescent="0.3">
      <c r="A4" s="886"/>
      <c r="B4" s="887"/>
      <c r="C4" s="887"/>
      <c r="D4" s="887"/>
      <c r="E4" s="887"/>
      <c r="F4" s="887"/>
      <c r="G4" s="887"/>
      <c r="H4" s="887"/>
      <c r="I4" s="888"/>
      <c r="J4" s="888"/>
    </row>
    <row r="5" spans="1:22" s="245" customFormat="1" ht="15" customHeight="1" thickBot="1" x14ac:dyDescent="0.2">
      <c r="A5" s="507" t="s">
        <v>1806</v>
      </c>
      <c r="B5" s="145">
        <v>2015</v>
      </c>
      <c r="C5" s="145">
        <v>2016</v>
      </c>
      <c r="D5" s="508">
        <v>2017</v>
      </c>
      <c r="E5" s="508">
        <v>2018</v>
      </c>
      <c r="F5" s="508">
        <v>2019</v>
      </c>
      <c r="G5" s="508">
        <v>2020</v>
      </c>
      <c r="H5" s="508">
        <v>2021</v>
      </c>
      <c r="I5" s="509">
        <v>2022</v>
      </c>
      <c r="J5" s="510" t="s">
        <v>698</v>
      </c>
    </row>
    <row r="6" spans="1:22" s="512" customFormat="1" ht="13.15" customHeight="1" x14ac:dyDescent="0.15">
      <c r="A6" s="144"/>
      <c r="B6" s="161"/>
      <c r="C6" s="161"/>
      <c r="D6" s="161"/>
      <c r="E6" s="161"/>
      <c r="F6" s="889"/>
      <c r="G6" s="889"/>
      <c r="H6" s="161"/>
      <c r="I6" s="161"/>
      <c r="J6" s="156"/>
      <c r="K6" s="511"/>
      <c r="L6" s="511"/>
      <c r="M6" s="511"/>
      <c r="N6" s="511"/>
      <c r="O6" s="511"/>
    </row>
    <row r="7" spans="1:22" s="512" customFormat="1" ht="13.15" customHeight="1" x14ac:dyDescent="0.15">
      <c r="A7" s="248" t="s">
        <v>2160</v>
      </c>
      <c r="B7" s="123">
        <v>1140</v>
      </c>
      <c r="C7" s="123">
        <v>1615</v>
      </c>
      <c r="D7" s="123">
        <v>1232</v>
      </c>
      <c r="E7" s="123">
        <v>604</v>
      </c>
      <c r="F7" s="123">
        <v>710</v>
      </c>
      <c r="G7" s="123">
        <v>2114</v>
      </c>
      <c r="H7" s="123">
        <v>12235</v>
      </c>
      <c r="I7" s="123">
        <v>20259</v>
      </c>
      <c r="J7" s="249" t="s">
        <v>2159</v>
      </c>
    </row>
    <row r="8" spans="1:22" s="512" customFormat="1" ht="13.15" customHeight="1" x14ac:dyDescent="0.15">
      <c r="A8" s="248" t="s">
        <v>2162</v>
      </c>
      <c r="B8" s="123">
        <v>3</v>
      </c>
      <c r="C8" s="123">
        <v>30</v>
      </c>
      <c r="D8" s="123">
        <v>32</v>
      </c>
      <c r="E8" s="123">
        <v>492</v>
      </c>
      <c r="F8" s="123">
        <v>618</v>
      </c>
      <c r="G8" s="123">
        <v>915</v>
      </c>
      <c r="H8" s="123">
        <v>5100</v>
      </c>
      <c r="I8" s="123">
        <v>4880</v>
      </c>
      <c r="J8" s="249" t="s">
        <v>2161</v>
      </c>
    </row>
    <row r="9" spans="1:22" s="512" customFormat="1" ht="13.15" customHeight="1" x14ac:dyDescent="0.15">
      <c r="A9" s="248" t="s">
        <v>2251</v>
      </c>
      <c r="B9" s="123">
        <v>54</v>
      </c>
      <c r="C9" s="123">
        <v>109</v>
      </c>
      <c r="D9" s="123">
        <v>138</v>
      </c>
      <c r="E9" s="123">
        <v>265</v>
      </c>
      <c r="F9" s="123">
        <v>391</v>
      </c>
      <c r="G9" s="123">
        <v>1038</v>
      </c>
      <c r="H9" s="123">
        <v>2343</v>
      </c>
      <c r="I9" s="123">
        <v>2498</v>
      </c>
      <c r="J9" s="249" t="s">
        <v>694</v>
      </c>
    </row>
    <row r="10" spans="1:22" s="512" customFormat="1" ht="13.15" customHeight="1" x14ac:dyDescent="0.15">
      <c r="A10" s="2"/>
      <c r="B10" s="3"/>
      <c r="C10" s="3"/>
      <c r="D10" s="3"/>
      <c r="E10" s="3"/>
      <c r="F10" s="890"/>
      <c r="G10" s="890"/>
      <c r="H10" s="3"/>
      <c r="I10" s="3"/>
      <c r="J10" s="4"/>
    </row>
    <row r="11" spans="1:22" s="512" customFormat="1" ht="13.15" customHeight="1" x14ac:dyDescent="0.15">
      <c r="A11" s="541" t="s">
        <v>40</v>
      </c>
      <c r="B11" s="542">
        <f t="shared" ref="B11:H11" si="0">SUM(B7:B10)</f>
        <v>1197</v>
      </c>
      <c r="C11" s="542">
        <f t="shared" si="0"/>
        <v>1754</v>
      </c>
      <c r="D11" s="542">
        <f t="shared" si="0"/>
        <v>1402</v>
      </c>
      <c r="E11" s="542">
        <f t="shared" si="0"/>
        <v>1361</v>
      </c>
      <c r="F11" s="542">
        <f t="shared" si="0"/>
        <v>1719</v>
      </c>
      <c r="G11" s="542">
        <f t="shared" si="0"/>
        <v>4067</v>
      </c>
      <c r="H11" s="542">
        <f t="shared" si="0"/>
        <v>19678</v>
      </c>
      <c r="I11" s="542">
        <f>SUM(I7:I10)</f>
        <v>27637</v>
      </c>
      <c r="J11" s="543" t="s">
        <v>33</v>
      </c>
    </row>
    <row r="12" spans="1:22" s="514" customFormat="1" ht="13.15" customHeight="1" thickBot="1" x14ac:dyDescent="0.2">
      <c r="A12" s="8"/>
      <c r="B12" s="9"/>
      <c r="C12" s="9"/>
      <c r="D12" s="9"/>
      <c r="E12" s="9"/>
      <c r="F12" s="882"/>
      <c r="G12" s="882"/>
      <c r="H12" s="9"/>
      <c r="I12" s="9"/>
      <c r="J12" s="10"/>
      <c r="K12" s="247"/>
      <c r="L12" s="513"/>
      <c r="M12" s="513"/>
      <c r="N12" s="513"/>
      <c r="O12" s="247"/>
      <c r="P12" s="247"/>
      <c r="R12" s="250"/>
      <c r="S12" s="515"/>
      <c r="T12" s="515"/>
      <c r="U12" s="515"/>
      <c r="V12" s="515"/>
    </row>
    <row r="13" spans="1:22" ht="15" customHeight="1" x14ac:dyDescent="0.25">
      <c r="A13" s="36" t="s">
        <v>1463</v>
      </c>
      <c r="B13" s="36"/>
      <c r="C13" s="36"/>
      <c r="D13" s="36"/>
      <c r="E13" s="36"/>
      <c r="F13" s="36"/>
      <c r="G13" s="36"/>
      <c r="H13" s="36"/>
      <c r="I13" s="19"/>
      <c r="J13" s="178" t="s">
        <v>353</v>
      </c>
    </row>
    <row r="14" spans="1:22" ht="15" customHeight="1" x14ac:dyDescent="0.25">
      <c r="B14" s="558"/>
      <c r="C14" s="558"/>
      <c r="D14" s="558"/>
      <c r="E14" s="558"/>
      <c r="F14" s="558"/>
      <c r="G14" s="558"/>
      <c r="H14" s="558"/>
      <c r="I14" s="558"/>
    </row>
    <row r="18" spans="2:9" ht="15" customHeight="1" x14ac:dyDescent="0.25">
      <c r="B18" s="550"/>
      <c r="C18" s="551"/>
      <c r="D18" s="552"/>
      <c r="E18" s="552"/>
      <c r="F18" s="552"/>
      <c r="G18" s="552"/>
      <c r="H18" s="553"/>
      <c r="I18" s="553"/>
    </row>
    <row r="19" spans="2:9" ht="15" customHeight="1" x14ac:dyDescent="0.25">
      <c r="B19" s="550"/>
      <c r="C19" s="550"/>
      <c r="D19" s="550"/>
      <c r="E19" s="550"/>
      <c r="F19" s="550"/>
      <c r="G19" s="550"/>
      <c r="H19" s="550"/>
      <c r="I19" s="550"/>
    </row>
    <row r="20" spans="2:9" ht="15" customHeight="1" x14ac:dyDescent="0.25">
      <c r="B20" s="554"/>
      <c r="C20" s="555"/>
      <c r="D20"/>
      <c r="E20" s="552"/>
      <c r="F20"/>
      <c r="G20" s="556"/>
      <c r="H20" s="499"/>
      <c r="I20" s="557"/>
    </row>
    <row r="21" spans="2:9" ht="15" customHeight="1" x14ac:dyDescent="0.25">
      <c r="B21" s="554"/>
      <c r="C21" s="555"/>
      <c r="D21"/>
      <c r="E21" s="552"/>
      <c r="F21"/>
      <c r="G21" s="556"/>
      <c r="H21" s="499"/>
      <c r="I21" s="557"/>
    </row>
  </sheetData>
  <mergeCells count="7">
    <mergeCell ref="A1:I1"/>
    <mergeCell ref="F12:G12"/>
    <mergeCell ref="A2:J2"/>
    <mergeCell ref="A3:J3"/>
    <mergeCell ref="A4:J4"/>
    <mergeCell ref="F6:G6"/>
    <mergeCell ref="F10:G10"/>
  </mergeCells>
  <hyperlinks>
    <hyperlink ref="J1" location="'Inhaltsverzeichnis - Indice'!A1" display="Inhaltsverzeichnis / Indice" xr:uid="{00000000-0004-0000-1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zoomScale="115" zoomScaleNormal="115" workbookViewId="0">
      <selection sqref="A1:C1"/>
    </sheetView>
  </sheetViews>
  <sheetFormatPr baseColWidth="10" defaultColWidth="11.42578125" defaultRowHeight="15" x14ac:dyDescent="0.25"/>
  <cols>
    <col min="2" max="2" width="11.42578125" customWidth="1"/>
    <col min="3" max="3" width="18.7109375" customWidth="1"/>
    <col min="7" max="7" width="18.85546875" customWidth="1"/>
  </cols>
  <sheetData>
    <row r="1" spans="1:7" s="471" customFormat="1" ht="36" customHeight="1" x14ac:dyDescent="0.3">
      <c r="A1" s="729" t="s">
        <v>1817</v>
      </c>
      <c r="B1" s="729"/>
      <c r="C1" s="729"/>
      <c r="D1" s="470"/>
      <c r="E1" s="729" t="s">
        <v>1818</v>
      </c>
      <c r="F1" s="729"/>
      <c r="G1" s="729"/>
    </row>
    <row r="2" spans="1:7" s="473" customFormat="1" ht="15.75" customHeight="1" x14ac:dyDescent="0.2">
      <c r="A2" s="727" t="s">
        <v>1819</v>
      </c>
      <c r="B2" s="727"/>
      <c r="C2" s="727"/>
      <c r="D2" s="472"/>
      <c r="E2" s="727" t="s">
        <v>1820</v>
      </c>
      <c r="F2" s="727"/>
      <c r="G2" s="727"/>
    </row>
    <row r="3" spans="1:7" ht="33.75" customHeight="1" x14ac:dyDescent="0.25">
      <c r="A3" s="728" t="s">
        <v>1821</v>
      </c>
      <c r="B3" s="728"/>
      <c r="C3" s="728"/>
      <c r="D3" s="170"/>
      <c r="E3" s="728" t="s">
        <v>1822</v>
      </c>
      <c r="F3" s="728"/>
      <c r="G3" s="728"/>
    </row>
    <row r="4" spans="1:7" ht="27" customHeight="1" x14ac:dyDescent="0.25">
      <c r="A4" s="468" t="s">
        <v>1823</v>
      </c>
      <c r="B4" s="469" t="s">
        <v>1824</v>
      </c>
      <c r="C4" s="469" t="s">
        <v>1825</v>
      </c>
      <c r="D4" s="469"/>
      <c r="E4" s="468" t="s">
        <v>1826</v>
      </c>
      <c r="F4" s="469" t="s">
        <v>1824</v>
      </c>
      <c r="G4" s="469" t="s">
        <v>1851</v>
      </c>
    </row>
    <row r="5" spans="1:7" ht="49.5" customHeight="1" x14ac:dyDescent="0.25">
      <c r="A5" s="468"/>
      <c r="B5" s="469" t="s">
        <v>1827</v>
      </c>
      <c r="C5" s="469" t="s">
        <v>1828</v>
      </c>
      <c r="D5" s="469"/>
      <c r="E5" s="468"/>
      <c r="F5" s="469" t="s">
        <v>1827</v>
      </c>
      <c r="G5" s="469" t="s">
        <v>1829</v>
      </c>
    </row>
    <row r="6" spans="1:7" ht="38.25" customHeight="1" x14ac:dyDescent="0.25">
      <c r="A6" s="468" t="s">
        <v>1830</v>
      </c>
      <c r="B6" s="731" t="s">
        <v>1831</v>
      </c>
      <c r="C6" s="731"/>
      <c r="D6" s="469"/>
      <c r="E6" s="468" t="s">
        <v>1832</v>
      </c>
      <c r="F6" s="731" t="s">
        <v>1833</v>
      </c>
      <c r="G6" s="731"/>
    </row>
    <row r="7" spans="1:7" ht="52.5" customHeight="1" x14ac:dyDescent="0.25">
      <c r="A7" s="730" t="s">
        <v>1834</v>
      </c>
      <c r="B7" s="731" t="s">
        <v>1835</v>
      </c>
      <c r="C7" s="731"/>
      <c r="D7" s="731"/>
      <c r="E7" s="468" t="s">
        <v>1848</v>
      </c>
      <c r="F7" s="731" t="s">
        <v>1836</v>
      </c>
      <c r="G7" s="731"/>
    </row>
    <row r="8" spans="1:7" ht="2.25" customHeight="1" x14ac:dyDescent="0.25">
      <c r="A8" s="730"/>
      <c r="B8" s="731"/>
      <c r="C8" s="731"/>
      <c r="D8" s="731"/>
      <c r="E8" s="468"/>
      <c r="F8" s="731"/>
      <c r="G8" s="731"/>
    </row>
    <row r="9" spans="1:7" x14ac:dyDescent="0.25">
      <c r="A9" s="728"/>
      <c r="B9" s="728"/>
      <c r="C9" s="728"/>
      <c r="D9" s="170"/>
      <c r="E9" s="728"/>
      <c r="F9" s="728"/>
      <c r="G9" s="728"/>
    </row>
    <row r="10" spans="1:7" s="473" customFormat="1" ht="15.75" customHeight="1" x14ac:dyDescent="0.2">
      <c r="A10" s="727" t="s">
        <v>1837</v>
      </c>
      <c r="B10" s="727"/>
      <c r="C10" s="727"/>
      <c r="D10" s="472"/>
      <c r="E10" s="727" t="s">
        <v>1838</v>
      </c>
      <c r="F10" s="727"/>
      <c r="G10" s="727"/>
    </row>
    <row r="11" spans="1:7" s="406" customFormat="1" ht="26.25" customHeight="1" x14ac:dyDescent="0.25">
      <c r="A11" s="728" t="s">
        <v>1854</v>
      </c>
      <c r="B11" s="728"/>
      <c r="C11" s="728"/>
      <c r="D11" s="728"/>
      <c r="E11" s="728" t="s">
        <v>1841</v>
      </c>
      <c r="F11" s="728"/>
      <c r="G11" s="728"/>
    </row>
    <row r="12" spans="1:7" ht="22.5" customHeight="1" x14ac:dyDescent="0.25">
      <c r="A12" s="728" t="s">
        <v>1839</v>
      </c>
      <c r="B12" s="728"/>
      <c r="C12" s="728"/>
      <c r="D12" s="728"/>
      <c r="E12" s="728" t="s">
        <v>1849</v>
      </c>
      <c r="F12" s="728"/>
      <c r="G12" s="728"/>
    </row>
    <row r="13" spans="1:7" ht="22.5" customHeight="1" x14ac:dyDescent="0.25">
      <c r="A13" s="728" t="s">
        <v>1840</v>
      </c>
      <c r="B13" s="728"/>
      <c r="C13" s="728"/>
      <c r="D13" s="728"/>
      <c r="E13" s="728" t="s">
        <v>1855</v>
      </c>
      <c r="F13" s="728"/>
      <c r="G13" s="728"/>
    </row>
    <row r="14" spans="1:7" x14ac:dyDescent="0.25">
      <c r="A14" s="728"/>
      <c r="B14" s="728"/>
      <c r="C14" s="728"/>
      <c r="D14" s="170"/>
      <c r="E14" s="728"/>
      <c r="F14" s="728"/>
      <c r="G14" s="728"/>
    </row>
    <row r="15" spans="1:7" s="473" customFormat="1" ht="15.75" customHeight="1" x14ac:dyDescent="0.2">
      <c r="A15" s="727" t="s">
        <v>1842</v>
      </c>
      <c r="B15" s="727"/>
      <c r="C15" s="727"/>
      <c r="D15" s="472"/>
      <c r="E15" s="727" t="s">
        <v>1843</v>
      </c>
      <c r="F15" s="727"/>
      <c r="G15" s="727"/>
    </row>
    <row r="16" spans="1:7" ht="45" customHeight="1" x14ac:dyDescent="0.25">
      <c r="A16" s="728" t="s">
        <v>1850</v>
      </c>
      <c r="B16" s="728"/>
      <c r="C16" s="728"/>
      <c r="D16" s="170"/>
      <c r="E16" s="728" t="s">
        <v>1844</v>
      </c>
      <c r="F16" s="728"/>
      <c r="G16" s="728"/>
    </row>
    <row r="17" spans="1:7" ht="16.5" customHeight="1" x14ac:dyDescent="0.25">
      <c r="A17" s="728"/>
      <c r="B17" s="728"/>
      <c r="C17" s="728"/>
      <c r="D17" s="170"/>
      <c r="E17" s="728"/>
      <c r="F17" s="728"/>
      <c r="G17" s="728"/>
    </row>
    <row r="18" spans="1:7" ht="41.45" customHeight="1" x14ac:dyDescent="0.25">
      <c r="A18" s="726" t="s">
        <v>1856</v>
      </c>
      <c r="B18" s="726"/>
      <c r="C18" s="726"/>
      <c r="D18" s="708"/>
      <c r="E18" s="726" t="s">
        <v>1845</v>
      </c>
      <c r="F18" s="726"/>
      <c r="G18" s="726"/>
    </row>
    <row r="19" spans="1:7" s="186" customFormat="1" ht="15" customHeight="1" x14ac:dyDescent="0.25">
      <c r="A19" s="726" t="s">
        <v>1846</v>
      </c>
      <c r="B19" s="726"/>
      <c r="C19" s="726"/>
      <c r="D19" s="709"/>
      <c r="E19" s="726" t="s">
        <v>1847</v>
      </c>
      <c r="F19" s="726"/>
      <c r="G19" s="726"/>
    </row>
  </sheetData>
  <mergeCells count="35">
    <mergeCell ref="A7:A8"/>
    <mergeCell ref="B7:C8"/>
    <mergeCell ref="D7:D8"/>
    <mergeCell ref="F7:G8"/>
    <mergeCell ref="B6:C6"/>
    <mergeCell ref="F6:G6"/>
    <mergeCell ref="A1:C1"/>
    <mergeCell ref="E1:G1"/>
    <mergeCell ref="A2:C2"/>
    <mergeCell ref="E2:G2"/>
    <mergeCell ref="A3:C3"/>
    <mergeCell ref="E3:G3"/>
    <mergeCell ref="A14:C14"/>
    <mergeCell ref="E14:G14"/>
    <mergeCell ref="A9:C9"/>
    <mergeCell ref="E9:G9"/>
    <mergeCell ref="A10:C10"/>
    <mergeCell ref="E10:G10"/>
    <mergeCell ref="A11:C11"/>
    <mergeCell ref="A12:C12"/>
    <mergeCell ref="A13:C13"/>
    <mergeCell ref="D11:D13"/>
    <mergeCell ref="E11:G11"/>
    <mergeCell ref="E12:G12"/>
    <mergeCell ref="E13:G13"/>
    <mergeCell ref="A18:C18"/>
    <mergeCell ref="E18:G18"/>
    <mergeCell ref="A19:C19"/>
    <mergeCell ref="E19:G19"/>
    <mergeCell ref="A15:C15"/>
    <mergeCell ref="E15:G15"/>
    <mergeCell ref="A16:C16"/>
    <mergeCell ref="E16:G16"/>
    <mergeCell ref="A17:C17"/>
    <mergeCell ref="E17:G17"/>
  </mergeCells>
  <pageMargins left="0.7" right="0.7" top="0.78740157499999996" bottom="0.78740157499999996" header="0.3" footer="0.3"/>
  <pageSetup paperSize="9"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64"/>
  <sheetViews>
    <sheetView zoomScale="120" zoomScaleNormal="120" workbookViewId="0">
      <selection activeCell="I1" sqref="I1"/>
    </sheetView>
  </sheetViews>
  <sheetFormatPr baseColWidth="10" defaultColWidth="9.28515625" defaultRowHeight="15" customHeight="1" x14ac:dyDescent="0.25"/>
  <cols>
    <col min="1" max="1" width="25.7109375" style="68" customWidth="1"/>
    <col min="2" max="7" width="8.7109375" style="95" customWidth="1"/>
    <col min="8" max="8" width="8.7109375" style="96" customWidth="1"/>
    <col min="9" max="9" width="24.7109375" style="96" customWidth="1"/>
    <col min="10" max="10" width="30.7109375" style="95" customWidth="1"/>
    <col min="11" max="11" width="13.28515625" style="76" customWidth="1"/>
    <col min="12" max="14" width="13.28515625" style="75" customWidth="1"/>
    <col min="15" max="16" width="13.28515625" style="76" customWidth="1"/>
    <col min="17" max="16384" width="9.28515625" style="68"/>
  </cols>
  <sheetData>
    <row r="1" spans="1:21" ht="12" customHeight="1" x14ac:dyDescent="0.25">
      <c r="A1" s="747" t="s">
        <v>699</v>
      </c>
      <c r="B1" s="747"/>
      <c r="C1" s="747"/>
      <c r="D1" s="747"/>
      <c r="E1" s="747"/>
      <c r="F1" s="747"/>
      <c r="G1" s="747"/>
      <c r="H1" s="747"/>
      <c r="I1" s="703" t="s">
        <v>2311</v>
      </c>
      <c r="J1" s="142"/>
      <c r="K1" s="142"/>
      <c r="L1" s="142"/>
    </row>
    <row r="2" spans="1:21" s="57" customFormat="1" ht="22.15" customHeight="1" x14ac:dyDescent="0.25">
      <c r="A2" s="785" t="s">
        <v>2178</v>
      </c>
      <c r="B2" s="785"/>
      <c r="C2" s="785"/>
      <c r="D2" s="785"/>
      <c r="E2" s="785"/>
      <c r="F2" s="785"/>
      <c r="G2" s="785"/>
      <c r="H2" s="785"/>
      <c r="I2" s="785"/>
      <c r="J2" s="785"/>
      <c r="K2" s="256"/>
      <c r="L2" s="256"/>
      <c r="M2" s="77"/>
      <c r="N2" s="77"/>
      <c r="O2" s="78"/>
      <c r="P2" s="78"/>
    </row>
    <row r="3" spans="1:21" s="57" customFormat="1" ht="22.15" customHeight="1" x14ac:dyDescent="0.25">
      <c r="A3" s="785" t="s">
        <v>2179</v>
      </c>
      <c r="B3" s="785"/>
      <c r="C3" s="785"/>
      <c r="D3" s="785"/>
      <c r="E3" s="785"/>
      <c r="F3" s="785"/>
      <c r="G3" s="785"/>
      <c r="H3" s="785"/>
      <c r="I3" s="785"/>
      <c r="J3" s="785"/>
      <c r="K3" s="256"/>
      <c r="L3" s="256"/>
      <c r="M3" s="77"/>
      <c r="N3" s="77"/>
      <c r="O3" s="78"/>
      <c r="P3" s="78"/>
    </row>
    <row r="4" spans="1:21" s="252" customFormat="1" ht="12" customHeight="1" thickBot="1" x14ac:dyDescent="0.3">
      <c r="A4" s="747"/>
      <c r="B4" s="747"/>
      <c r="C4" s="747"/>
      <c r="D4" s="747"/>
      <c r="E4" s="747"/>
      <c r="F4" s="747"/>
      <c r="G4" s="747"/>
      <c r="H4" s="747"/>
      <c r="I4" s="747"/>
      <c r="J4" s="747"/>
      <c r="K4" s="142"/>
      <c r="L4" s="142"/>
      <c r="M4" s="254"/>
      <c r="N4" s="254"/>
      <c r="O4" s="255"/>
      <c r="P4" s="255"/>
    </row>
    <row r="5" spans="1:21" s="245" customFormat="1" ht="15" customHeight="1" thickBot="1" x14ac:dyDescent="0.2">
      <c r="A5" s="260" t="s">
        <v>700</v>
      </c>
      <c r="B5" s="183">
        <v>2016</v>
      </c>
      <c r="C5" s="183">
        <v>2017</v>
      </c>
      <c r="D5" s="183">
        <v>2018</v>
      </c>
      <c r="E5" s="183">
        <v>2019</v>
      </c>
      <c r="F5" s="183">
        <v>2020</v>
      </c>
      <c r="G5" s="261">
        <v>2021</v>
      </c>
      <c r="H5" s="490">
        <v>2022</v>
      </c>
      <c r="I5" s="246" t="s">
        <v>701</v>
      </c>
      <c r="J5" s="762"/>
      <c r="K5" s="762"/>
      <c r="L5" s="257"/>
      <c r="M5" s="257"/>
      <c r="N5" s="258"/>
      <c r="O5" s="259"/>
      <c r="P5" s="891"/>
      <c r="Q5" s="892"/>
      <c r="R5" s="892"/>
      <c r="S5" s="892"/>
      <c r="T5" s="892"/>
      <c r="U5" s="892"/>
    </row>
    <row r="6" spans="1:21" ht="13.15" customHeight="1" x14ac:dyDescent="0.25">
      <c r="A6" s="262"/>
      <c r="B6" s="161"/>
      <c r="C6" s="161"/>
      <c r="D6" s="161"/>
      <c r="E6" s="889"/>
      <c r="F6" s="889"/>
      <c r="G6" s="161"/>
      <c r="H6" s="161"/>
      <c r="I6" s="156"/>
      <c r="J6" s="893"/>
      <c r="K6" s="893"/>
      <c r="L6" s="79"/>
      <c r="M6" s="79"/>
      <c r="N6" s="80"/>
      <c r="O6" s="80"/>
      <c r="P6" s="68"/>
    </row>
    <row r="7" spans="1:21" ht="13.15" customHeight="1" x14ac:dyDescent="0.25">
      <c r="A7" s="157" t="s">
        <v>702</v>
      </c>
      <c r="B7" s="56">
        <v>16</v>
      </c>
      <c r="C7" s="56">
        <v>15</v>
      </c>
      <c r="D7" s="56">
        <v>8</v>
      </c>
      <c r="E7" s="56">
        <v>2</v>
      </c>
      <c r="F7" s="56">
        <v>16</v>
      </c>
      <c r="G7" s="56">
        <v>22</v>
      </c>
      <c r="H7" s="56">
        <v>26</v>
      </c>
      <c r="I7" s="4" t="s">
        <v>703</v>
      </c>
      <c r="J7" s="893"/>
      <c r="K7" s="893"/>
      <c r="N7" s="81"/>
      <c r="O7" s="80"/>
      <c r="P7" s="68"/>
    </row>
    <row r="8" spans="1:21" ht="13.15" customHeight="1" x14ac:dyDescent="0.25">
      <c r="A8" s="157" t="s">
        <v>704</v>
      </c>
      <c r="B8" s="56">
        <v>4</v>
      </c>
      <c r="C8" s="56">
        <v>3</v>
      </c>
      <c r="D8" s="56">
        <v>10</v>
      </c>
      <c r="E8" s="56">
        <v>3</v>
      </c>
      <c r="F8" s="56">
        <v>5</v>
      </c>
      <c r="G8" s="56">
        <v>31</v>
      </c>
      <c r="H8" s="56">
        <v>20</v>
      </c>
      <c r="I8" s="4" t="s">
        <v>705</v>
      </c>
      <c r="J8" s="893"/>
      <c r="K8" s="893"/>
      <c r="L8" s="79"/>
      <c r="M8" s="79"/>
      <c r="N8" s="80"/>
      <c r="O8" s="80"/>
      <c r="P8" s="68"/>
    </row>
    <row r="9" spans="1:21" s="71" customFormat="1" ht="13.15" customHeight="1" x14ac:dyDescent="0.25">
      <c r="A9" s="266"/>
      <c r="B9" s="267"/>
      <c r="C9" s="267"/>
      <c r="D9" s="267"/>
      <c r="E9" s="894"/>
      <c r="F9" s="894"/>
      <c r="G9" s="267"/>
      <c r="H9" s="267"/>
      <c r="I9" s="4"/>
      <c r="J9" s="893"/>
      <c r="K9" s="893"/>
      <c r="L9" s="70"/>
      <c r="M9" s="70"/>
      <c r="N9" s="82"/>
      <c r="O9" s="83"/>
    </row>
    <row r="10" spans="1:21" ht="13.15" customHeight="1" x14ac:dyDescent="0.25">
      <c r="A10" s="264" t="s">
        <v>706</v>
      </c>
      <c r="B10" s="265">
        <v>20</v>
      </c>
      <c r="C10" s="265">
        <v>18</v>
      </c>
      <c r="D10" s="265">
        <v>18</v>
      </c>
      <c r="E10" s="265">
        <v>5</v>
      </c>
      <c r="F10" s="265">
        <v>21</v>
      </c>
      <c r="G10" s="265">
        <v>53</v>
      </c>
      <c r="H10" s="265">
        <f>SUM(H7:H8)</f>
        <v>46</v>
      </c>
      <c r="I10" s="221" t="s">
        <v>33</v>
      </c>
      <c r="J10" s="893"/>
      <c r="K10" s="893"/>
      <c r="L10" s="79"/>
      <c r="M10" s="79"/>
      <c r="N10" s="80"/>
      <c r="O10" s="80"/>
      <c r="P10" s="68"/>
    </row>
    <row r="11" spans="1:21" ht="13.15" customHeight="1" thickBot="1" x14ac:dyDescent="0.3">
      <c r="A11" s="263"/>
      <c r="B11" s="9"/>
      <c r="C11" s="9"/>
      <c r="D11" s="9"/>
      <c r="E11" s="9"/>
      <c r="F11" s="882"/>
      <c r="G11" s="882"/>
      <c r="H11" s="9"/>
      <c r="I11" s="9"/>
      <c r="J11" s="4"/>
      <c r="K11" s="893"/>
      <c r="L11" s="893"/>
      <c r="M11" s="79"/>
      <c r="N11" s="79"/>
      <c r="O11" s="80"/>
      <c r="P11" s="80"/>
    </row>
    <row r="12" spans="1:21" ht="15" customHeight="1" x14ac:dyDescent="0.25">
      <c r="A12" s="181" t="s">
        <v>707</v>
      </c>
      <c r="B12" s="273"/>
      <c r="C12" s="273"/>
      <c r="D12" s="273"/>
      <c r="E12" s="273"/>
      <c r="F12" s="273"/>
      <c r="G12" s="273"/>
      <c r="H12" s="273"/>
      <c r="I12" s="181" t="s">
        <v>708</v>
      </c>
      <c r="K12" s="274"/>
      <c r="L12" s="274"/>
      <c r="O12" s="81"/>
      <c r="P12" s="81"/>
    </row>
    <row r="13" spans="1:21" ht="15" customHeight="1" x14ac:dyDescent="0.25">
      <c r="B13" s="268"/>
      <c r="C13" s="268"/>
      <c r="D13" s="268"/>
      <c r="E13" s="268"/>
      <c r="F13" s="268"/>
      <c r="G13" s="268"/>
      <c r="H13" s="268"/>
      <c r="I13" s="268"/>
      <c r="J13" s="268"/>
      <c r="K13" s="269"/>
      <c r="L13" s="253"/>
      <c r="M13" s="79"/>
      <c r="N13" s="79"/>
      <c r="O13" s="80"/>
      <c r="P13" s="80"/>
    </row>
    <row r="14" spans="1:21" ht="15" customHeight="1" x14ac:dyDescent="0.25">
      <c r="B14" s="87"/>
      <c r="C14" s="87"/>
      <c r="D14" s="87"/>
      <c r="E14" s="87"/>
      <c r="F14" s="87"/>
      <c r="G14" s="87"/>
      <c r="H14" s="87"/>
      <c r="I14" s="87"/>
      <c r="J14" s="87"/>
      <c r="K14" s="87"/>
      <c r="L14" s="68"/>
      <c r="M14" s="68"/>
      <c r="N14" s="68"/>
      <c r="O14" s="84"/>
      <c r="P14" s="80"/>
    </row>
    <row r="15" spans="1:21" ht="15" customHeight="1" x14ac:dyDescent="0.25">
      <c r="B15" s="87"/>
      <c r="C15" s="87"/>
      <c r="D15" s="87"/>
      <c r="E15" s="87"/>
      <c r="F15" s="87"/>
      <c r="G15" s="87"/>
      <c r="H15" s="87"/>
      <c r="I15" s="87"/>
      <c r="J15" s="87"/>
      <c r="K15" s="87"/>
      <c r="O15" s="84"/>
      <c r="P15" s="80"/>
    </row>
    <row r="16" spans="1:21" ht="15" customHeight="1" x14ac:dyDescent="0.25">
      <c r="B16" s="87"/>
      <c r="C16" s="87"/>
      <c r="D16" s="87"/>
      <c r="E16" s="87"/>
      <c r="F16" s="87"/>
      <c r="G16" s="87"/>
      <c r="H16" s="87"/>
      <c r="I16" s="87"/>
      <c r="J16" s="87"/>
      <c r="K16" s="87"/>
      <c r="O16" s="84"/>
      <c r="P16" s="80"/>
    </row>
    <row r="17" spans="1:22" ht="15" customHeight="1" x14ac:dyDescent="0.25">
      <c r="B17" s="87"/>
      <c r="C17" s="87"/>
      <c r="D17" s="87"/>
      <c r="E17" s="87"/>
      <c r="F17" s="87"/>
      <c r="G17" s="87"/>
      <c r="H17" s="87"/>
      <c r="I17" s="87"/>
      <c r="J17" s="87"/>
      <c r="K17" s="87"/>
      <c r="O17" s="84"/>
      <c r="P17" s="80"/>
    </row>
    <row r="18" spans="1:22" ht="15" customHeight="1" x14ac:dyDescent="0.25">
      <c r="B18" s="87"/>
      <c r="C18" s="87"/>
      <c r="D18" s="87"/>
      <c r="E18" s="87"/>
      <c r="F18" s="87"/>
      <c r="G18" s="87"/>
      <c r="H18" s="87"/>
      <c r="I18" s="87"/>
      <c r="J18" s="87"/>
      <c r="K18" s="87"/>
      <c r="O18" s="84"/>
      <c r="P18" s="80"/>
    </row>
    <row r="19" spans="1:22" ht="15" customHeight="1" x14ac:dyDescent="0.25">
      <c r="B19" s="87"/>
      <c r="C19" s="87"/>
      <c r="D19" s="87"/>
      <c r="E19" s="87"/>
      <c r="F19" s="87"/>
      <c r="G19" s="87"/>
      <c r="H19" s="87"/>
      <c r="I19" s="87"/>
      <c r="J19" s="87"/>
      <c r="K19" s="87"/>
      <c r="O19" s="84"/>
      <c r="P19" s="80"/>
    </row>
    <row r="20" spans="1:22" ht="15" customHeight="1" x14ac:dyDescent="0.25">
      <c r="B20" s="87"/>
      <c r="C20" s="87"/>
      <c r="D20" s="87"/>
      <c r="E20" s="87"/>
      <c r="F20" s="87"/>
      <c r="G20" s="87"/>
      <c r="H20" s="87"/>
      <c r="I20" s="87"/>
      <c r="J20" s="87"/>
      <c r="K20" s="87"/>
      <c r="O20" s="84"/>
      <c r="P20" s="80"/>
    </row>
    <row r="21" spans="1:22" s="71" customFormat="1" ht="15" customHeight="1" x14ac:dyDescent="0.25">
      <c r="B21" s="270"/>
      <c r="C21" s="270"/>
      <c r="D21" s="270"/>
      <c r="E21" s="270"/>
      <c r="F21" s="270"/>
      <c r="G21" s="270"/>
      <c r="H21" s="270"/>
      <c r="I21" s="270"/>
      <c r="J21" s="270"/>
      <c r="K21" s="271"/>
      <c r="L21" s="86"/>
      <c r="M21" s="86"/>
      <c r="N21" s="86"/>
      <c r="O21" s="83"/>
      <c r="P21" s="83"/>
    </row>
    <row r="22" spans="1:22" s="71" customFormat="1" ht="15" customHeight="1" x14ac:dyDescent="0.25">
      <c r="B22" s="272"/>
      <c r="C22" s="272"/>
      <c r="D22" s="272"/>
      <c r="E22" s="272"/>
      <c r="F22" s="272"/>
      <c r="G22" s="272"/>
      <c r="H22" s="272"/>
      <c r="I22" s="272"/>
      <c r="J22" s="272"/>
      <c r="K22" s="69"/>
      <c r="L22" s="70"/>
      <c r="M22" s="70"/>
      <c r="N22" s="70"/>
      <c r="O22" s="82"/>
      <c r="P22" s="83"/>
    </row>
    <row r="23" spans="1:22" s="71" customFormat="1" ht="15" customHeight="1" x14ac:dyDescent="0.25">
      <c r="A23" s="57"/>
      <c r="B23" s="57"/>
      <c r="C23" s="57"/>
      <c r="D23" s="57"/>
      <c r="E23" s="57"/>
      <c r="F23" s="57"/>
      <c r="G23" s="57"/>
      <c r="H23" s="57"/>
      <c r="I23" s="57"/>
      <c r="J23" s="69"/>
      <c r="K23" s="69"/>
      <c r="L23" s="70"/>
      <c r="M23" s="70"/>
      <c r="N23" s="70"/>
      <c r="O23" s="69"/>
      <c r="P23" s="69"/>
      <c r="R23" s="87"/>
      <c r="S23" s="73"/>
      <c r="T23" s="73"/>
      <c r="U23" s="73"/>
      <c r="V23" s="73"/>
    </row>
    <row r="24" spans="1:22" ht="15" customHeight="1" x14ac:dyDescent="0.25">
      <c r="A24" s="57"/>
      <c r="B24" s="88"/>
      <c r="C24" s="88"/>
      <c r="D24" s="88"/>
      <c r="E24" s="88"/>
      <c r="F24" s="88"/>
      <c r="G24" s="88"/>
      <c r="H24" s="88"/>
      <c r="I24" s="88"/>
      <c r="J24" s="88"/>
    </row>
    <row r="25" spans="1:22" ht="15" customHeight="1" x14ac:dyDescent="0.25">
      <c r="B25" s="88"/>
      <c r="C25" s="88"/>
      <c r="D25" s="88"/>
      <c r="E25" s="88"/>
      <c r="F25" s="88"/>
      <c r="G25" s="88"/>
      <c r="H25" s="88"/>
      <c r="I25" s="88"/>
      <c r="J25" s="88"/>
    </row>
    <row r="26" spans="1:22" ht="15" customHeight="1" x14ac:dyDescent="0.25">
      <c r="B26" s="88"/>
      <c r="C26" s="88"/>
      <c r="D26" s="88"/>
      <c r="E26" s="88"/>
      <c r="F26" s="88"/>
      <c r="G26" s="88"/>
      <c r="H26" s="88"/>
      <c r="I26" s="88"/>
      <c r="J26" s="88"/>
    </row>
    <row r="27" spans="1:22" ht="15" customHeight="1" x14ac:dyDescent="0.25">
      <c r="B27" s="88"/>
      <c r="C27" s="88"/>
      <c r="D27" s="88"/>
      <c r="E27" s="88"/>
      <c r="F27" s="88"/>
      <c r="G27" s="88"/>
      <c r="H27" s="88"/>
      <c r="I27" s="88"/>
      <c r="J27" s="88"/>
    </row>
    <row r="28" spans="1:22" ht="15" customHeight="1" x14ac:dyDescent="0.25">
      <c r="B28" s="88"/>
      <c r="C28" s="88"/>
      <c r="D28" s="88"/>
      <c r="E28" s="88"/>
      <c r="F28" s="88"/>
      <c r="G28" s="88"/>
      <c r="H28" s="88"/>
      <c r="I28" s="88"/>
      <c r="J28" s="88"/>
    </row>
    <row r="29" spans="1:22" ht="15" customHeight="1" x14ac:dyDescent="0.25">
      <c r="B29" s="88"/>
      <c r="C29" s="88"/>
      <c r="D29" s="88"/>
      <c r="E29" s="88"/>
      <c r="F29" s="88"/>
      <c r="G29" s="88"/>
      <c r="H29" s="88"/>
      <c r="I29" s="88"/>
      <c r="J29" s="88"/>
    </row>
    <row r="30" spans="1:22" ht="15" customHeight="1" x14ac:dyDescent="0.25">
      <c r="B30" s="88"/>
      <c r="C30" s="88"/>
      <c r="D30" s="88"/>
      <c r="E30" s="88"/>
      <c r="F30" s="88"/>
      <c r="G30" s="88"/>
      <c r="H30" s="88"/>
      <c r="I30" s="88"/>
      <c r="J30" s="88"/>
    </row>
    <row r="31" spans="1:22" ht="15" customHeight="1" x14ac:dyDescent="0.25">
      <c r="B31" s="88"/>
      <c r="C31" s="88"/>
      <c r="D31" s="88"/>
      <c r="E31" s="88"/>
      <c r="F31" s="88"/>
      <c r="G31" s="88"/>
      <c r="H31" s="88"/>
      <c r="I31" s="88"/>
      <c r="J31" s="88"/>
    </row>
    <row r="32" spans="1:22" ht="15" customHeight="1" x14ac:dyDescent="0.25">
      <c r="B32" s="88"/>
      <c r="C32" s="88"/>
      <c r="D32" s="88"/>
      <c r="E32" s="88"/>
      <c r="F32" s="88"/>
      <c r="G32" s="88"/>
      <c r="H32" s="88"/>
      <c r="I32" s="88"/>
      <c r="J32" s="88"/>
    </row>
    <row r="33" spans="2:10" ht="15" customHeight="1" x14ac:dyDescent="0.25">
      <c r="B33" s="90"/>
      <c r="C33" s="90"/>
      <c r="D33" s="90"/>
      <c r="E33" s="90"/>
      <c r="F33" s="90"/>
      <c r="G33" s="90"/>
      <c r="H33" s="89"/>
      <c r="I33" s="89"/>
      <c r="J33" s="90"/>
    </row>
    <row r="34" spans="2:10" ht="15" customHeight="1" x14ac:dyDescent="0.25">
      <c r="B34" s="90"/>
      <c r="C34" s="90"/>
      <c r="D34" s="90"/>
      <c r="E34" s="90"/>
      <c r="F34" s="90"/>
      <c r="G34" s="90"/>
      <c r="H34" s="89"/>
      <c r="I34" s="89"/>
      <c r="J34" s="90"/>
    </row>
    <row r="35" spans="2:10" ht="15" customHeight="1" x14ac:dyDescent="0.25">
      <c r="B35" s="90"/>
      <c r="C35" s="90"/>
      <c r="D35" s="90"/>
      <c r="E35" s="90"/>
      <c r="F35" s="90"/>
      <c r="G35" s="90"/>
      <c r="H35" s="89"/>
      <c r="I35" s="89"/>
      <c r="J35" s="90"/>
    </row>
    <row r="36" spans="2:10" ht="15" customHeight="1" x14ac:dyDescent="0.25">
      <c r="B36" s="90"/>
      <c r="C36" s="90"/>
      <c r="D36" s="90"/>
      <c r="E36" s="90"/>
      <c r="F36" s="90"/>
      <c r="G36" s="90"/>
      <c r="H36" s="89"/>
      <c r="I36" s="89"/>
      <c r="J36" s="90"/>
    </row>
    <row r="37" spans="2:10" ht="15" customHeight="1" x14ac:dyDescent="0.25">
      <c r="B37" s="90"/>
      <c r="C37" s="90"/>
      <c r="D37" s="90"/>
      <c r="E37" s="90"/>
      <c r="F37" s="90"/>
      <c r="G37" s="90"/>
      <c r="H37" s="89"/>
      <c r="I37" s="89"/>
      <c r="J37" s="90"/>
    </row>
    <row r="38" spans="2:10" ht="15" customHeight="1" x14ac:dyDescent="0.25">
      <c r="B38" s="90"/>
      <c r="C38" s="90"/>
      <c r="D38" s="90"/>
      <c r="E38" s="90"/>
      <c r="F38" s="90"/>
      <c r="G38" s="90"/>
      <c r="H38" s="89"/>
      <c r="I38" s="89"/>
      <c r="J38" s="90"/>
    </row>
    <row r="39" spans="2:10" ht="15" customHeight="1" x14ac:dyDescent="0.25">
      <c r="B39" s="90"/>
      <c r="C39" s="90"/>
      <c r="D39" s="90"/>
      <c r="E39" s="90"/>
      <c r="F39" s="90"/>
      <c r="G39" s="90"/>
      <c r="H39" s="89"/>
      <c r="I39" s="89"/>
      <c r="J39" s="90"/>
    </row>
    <row r="40" spans="2:10" ht="15" customHeight="1" x14ac:dyDescent="0.25">
      <c r="B40" s="90"/>
      <c r="C40" s="90"/>
      <c r="D40" s="90"/>
      <c r="E40" s="90"/>
      <c r="F40" s="90"/>
      <c r="G40" s="90"/>
      <c r="H40" s="89"/>
      <c r="I40" s="89"/>
      <c r="J40" s="90"/>
    </row>
    <row r="41" spans="2:10" ht="15" customHeight="1" x14ac:dyDescent="0.25">
      <c r="B41" s="90"/>
      <c r="C41" s="90"/>
      <c r="D41" s="90"/>
      <c r="E41" s="90"/>
      <c r="F41" s="90"/>
      <c r="G41" s="90"/>
      <c r="H41" s="89"/>
      <c r="I41" s="89"/>
      <c r="J41" s="90"/>
    </row>
    <row r="42" spans="2:10" ht="15" customHeight="1" x14ac:dyDescent="0.25">
      <c r="B42" s="90"/>
      <c r="C42" s="90"/>
      <c r="D42" s="90"/>
      <c r="E42" s="90"/>
      <c r="F42" s="90"/>
      <c r="G42" s="90"/>
      <c r="H42" s="89"/>
      <c r="I42" s="89"/>
      <c r="J42" s="90"/>
    </row>
    <row r="43" spans="2:10" ht="15" customHeight="1" x14ac:dyDescent="0.25">
      <c r="B43" s="90"/>
      <c r="C43" s="90"/>
      <c r="D43" s="90"/>
      <c r="E43" s="90"/>
      <c r="F43" s="90"/>
      <c r="G43" s="90"/>
      <c r="H43" s="89"/>
      <c r="I43" s="89"/>
      <c r="J43" s="90"/>
    </row>
    <row r="44" spans="2:10" ht="15" customHeight="1" x14ac:dyDescent="0.25">
      <c r="B44" s="90"/>
      <c r="C44" s="90"/>
      <c r="D44" s="90"/>
      <c r="E44" s="90"/>
      <c r="F44" s="90"/>
      <c r="G44" s="90"/>
      <c r="H44" s="89"/>
      <c r="I44" s="89"/>
      <c r="J44" s="90"/>
    </row>
    <row r="45" spans="2:10" ht="15" customHeight="1" x14ac:dyDescent="0.25">
      <c r="B45" s="90"/>
      <c r="C45" s="90"/>
      <c r="D45" s="90"/>
      <c r="E45" s="90"/>
      <c r="F45" s="90"/>
      <c r="G45" s="90"/>
      <c r="H45" s="89"/>
      <c r="I45" s="89"/>
      <c r="J45" s="90"/>
    </row>
    <row r="46" spans="2:10" ht="15" customHeight="1" x14ac:dyDescent="0.25">
      <c r="B46" s="90"/>
      <c r="C46" s="90"/>
      <c r="D46" s="90"/>
      <c r="E46" s="90"/>
      <c r="F46" s="90"/>
      <c r="G46" s="90"/>
      <c r="H46" s="89"/>
      <c r="I46" s="89"/>
      <c r="J46" s="90"/>
    </row>
    <row r="64" spans="2:15" ht="15" customHeight="1" x14ac:dyDescent="0.25">
      <c r="B64" s="91"/>
      <c r="C64" s="91"/>
      <c r="D64" s="91"/>
      <c r="E64" s="91"/>
      <c r="F64" s="91"/>
      <c r="G64" s="91"/>
      <c r="H64" s="92"/>
      <c r="I64" s="92"/>
      <c r="J64" s="91"/>
      <c r="K64" s="93"/>
      <c r="L64" s="94"/>
      <c r="M64" s="94"/>
      <c r="N64" s="94"/>
      <c r="O64" s="93"/>
    </row>
  </sheetData>
  <mergeCells count="15">
    <mergeCell ref="J10:K10"/>
    <mergeCell ref="F11:G11"/>
    <mergeCell ref="K11:L11"/>
    <mergeCell ref="E6:F6"/>
    <mergeCell ref="J6:K6"/>
    <mergeCell ref="J7:K7"/>
    <mergeCell ref="J8:K8"/>
    <mergeCell ref="E9:F9"/>
    <mergeCell ref="J9:K9"/>
    <mergeCell ref="A1:H1"/>
    <mergeCell ref="P5:U5"/>
    <mergeCell ref="J5:K5"/>
    <mergeCell ref="A2:J2"/>
    <mergeCell ref="A3:J3"/>
    <mergeCell ref="A4:J4"/>
  </mergeCells>
  <hyperlinks>
    <hyperlink ref="I1" location="'Inhaltsverzeichnis - Indice'!A1" display="Inhaltsverzeichnis / Indice" xr:uid="{00000000-0004-0000-1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121"/>
  <sheetViews>
    <sheetView zoomScale="120" zoomScaleNormal="120" workbookViewId="0">
      <selection activeCell="F1" sqref="F1"/>
    </sheetView>
  </sheetViews>
  <sheetFormatPr baseColWidth="10" defaultColWidth="9.28515625" defaultRowHeight="15" customHeight="1" x14ac:dyDescent="0.25"/>
  <cols>
    <col min="1" max="1" width="30.7109375" style="68" customWidth="1"/>
    <col min="2" max="2" width="16" style="68" customWidth="1"/>
    <col min="3" max="3" width="19.7109375" style="68" customWidth="1"/>
    <col min="4" max="4" width="20.42578125" style="68" customWidth="1"/>
    <col min="5" max="5" width="20.7109375" style="68" customWidth="1"/>
    <col min="6" max="6" width="30.7109375" style="68" customWidth="1"/>
    <col min="7" max="10" width="10.7109375" style="68" customWidth="1"/>
    <col min="11" max="14" width="10.7109375" style="72" customWidth="1"/>
    <col min="15" max="15" width="25.42578125" style="72" customWidth="1"/>
    <col min="16" max="19" width="9.28515625" style="68" bestFit="1" customWidth="1"/>
    <col min="20" max="16384" width="9.28515625" style="68"/>
  </cols>
  <sheetData>
    <row r="1" spans="1:19" s="517" customFormat="1" ht="12" customHeight="1" x14ac:dyDescent="0.25">
      <c r="A1" s="747" t="s">
        <v>709</v>
      </c>
      <c r="B1" s="747"/>
      <c r="C1" s="747"/>
      <c r="D1" s="747"/>
      <c r="E1" s="747"/>
      <c r="F1" s="703" t="s">
        <v>2311</v>
      </c>
      <c r="K1" s="518"/>
      <c r="L1" s="518"/>
      <c r="M1" s="518"/>
      <c r="N1" s="518"/>
      <c r="O1" s="518"/>
    </row>
    <row r="2" spans="1:19" s="517" customFormat="1" ht="22.15" customHeight="1" x14ac:dyDescent="0.25">
      <c r="A2" s="785" t="s">
        <v>2074</v>
      </c>
      <c r="B2" s="785"/>
      <c r="C2" s="785"/>
      <c r="D2" s="785"/>
      <c r="E2" s="785"/>
      <c r="F2" s="785"/>
      <c r="K2" s="518"/>
      <c r="L2" s="518"/>
      <c r="M2" s="518"/>
      <c r="N2" s="518"/>
      <c r="O2" s="518"/>
    </row>
    <row r="3" spans="1:19" s="517" customFormat="1" ht="22.15" customHeight="1" x14ac:dyDescent="0.25">
      <c r="A3" s="785" t="s">
        <v>2075</v>
      </c>
      <c r="B3" s="785"/>
      <c r="C3" s="785"/>
      <c r="D3" s="785"/>
      <c r="E3" s="785"/>
      <c r="F3" s="785"/>
      <c r="K3" s="518"/>
      <c r="L3" s="518"/>
      <c r="M3" s="518"/>
      <c r="N3" s="518"/>
      <c r="O3" s="518"/>
    </row>
    <row r="4" spans="1:19" s="98" customFormat="1" ht="12" customHeight="1" thickBot="1" x14ac:dyDescent="0.3">
      <c r="A4" s="895"/>
      <c r="B4" s="895"/>
      <c r="C4" s="895"/>
      <c r="D4" s="895"/>
      <c r="E4" s="895"/>
      <c r="F4" s="895"/>
      <c r="G4" s="97"/>
      <c r="H4" s="97"/>
      <c r="I4" s="97"/>
      <c r="J4" s="97"/>
      <c r="K4" s="104"/>
      <c r="L4" s="104"/>
      <c r="M4" s="104"/>
      <c r="N4" s="104"/>
      <c r="O4" s="104"/>
      <c r="P4" s="97"/>
      <c r="Q4" s="97"/>
      <c r="R4" s="97"/>
      <c r="S4" s="97"/>
    </row>
    <row r="5" spans="1:19" s="517" customFormat="1" ht="25.15" customHeight="1" thickBot="1" x14ac:dyDescent="0.3">
      <c r="A5" s="275" t="s">
        <v>2259</v>
      </c>
      <c r="B5" s="519" t="s">
        <v>710</v>
      </c>
      <c r="C5" s="519" t="s">
        <v>711</v>
      </c>
      <c r="D5" s="519" t="s">
        <v>712</v>
      </c>
      <c r="E5" s="183" t="s">
        <v>693</v>
      </c>
      <c r="F5" s="246" t="s">
        <v>2258</v>
      </c>
      <c r="G5" s="520"/>
      <c r="H5" s="520"/>
      <c r="I5" s="521"/>
      <c r="J5" s="522"/>
      <c r="K5" s="522"/>
      <c r="L5" s="522"/>
      <c r="M5" s="521"/>
      <c r="N5" s="523"/>
      <c r="O5" s="524"/>
    </row>
    <row r="6" spans="1:19" ht="13.15" customHeight="1" x14ac:dyDescent="0.25">
      <c r="A6" s="144"/>
      <c r="B6" s="161"/>
      <c r="C6" s="161"/>
      <c r="D6" s="161"/>
      <c r="E6" s="161"/>
      <c r="F6" s="156"/>
      <c r="G6" s="87"/>
      <c r="H6" s="87"/>
      <c r="I6" s="87"/>
      <c r="J6" s="75"/>
      <c r="K6" s="75"/>
      <c r="L6" s="100"/>
      <c r="M6" s="101"/>
      <c r="N6" s="101"/>
      <c r="O6" s="68"/>
    </row>
    <row r="7" spans="1:19" ht="13.15" customHeight="1" x14ac:dyDescent="0.25">
      <c r="A7" s="2" t="s">
        <v>713</v>
      </c>
      <c r="B7" s="2">
        <v>316</v>
      </c>
      <c r="C7" s="2">
        <v>633</v>
      </c>
      <c r="D7" s="2">
        <v>27</v>
      </c>
      <c r="E7" s="2">
        <f>SUM(B7:D7)</f>
        <v>976</v>
      </c>
      <c r="F7" s="4" t="s">
        <v>714</v>
      </c>
      <c r="G7" s="87"/>
      <c r="H7" s="87"/>
      <c r="I7" s="87"/>
      <c r="J7" s="75"/>
      <c r="K7" s="75"/>
      <c r="L7" s="100"/>
      <c r="M7" s="101"/>
      <c r="N7" s="101"/>
      <c r="O7" s="68"/>
    </row>
    <row r="8" spans="1:19" ht="13.15" customHeight="1" x14ac:dyDescent="0.25">
      <c r="A8" s="2" t="s">
        <v>715</v>
      </c>
      <c r="B8" s="2">
        <v>67</v>
      </c>
      <c r="C8" s="2">
        <v>155</v>
      </c>
      <c r="D8" s="2">
        <v>1</v>
      </c>
      <c r="E8" s="2">
        <f>SUM(B8:D8)</f>
        <v>223</v>
      </c>
      <c r="F8" s="4" t="s">
        <v>716</v>
      </c>
      <c r="G8" s="87"/>
      <c r="H8" s="87"/>
      <c r="I8" s="87"/>
      <c r="J8" s="75"/>
      <c r="K8" s="75"/>
      <c r="L8" s="100"/>
      <c r="M8" s="101"/>
      <c r="N8" s="101"/>
      <c r="O8" s="68"/>
    </row>
    <row r="9" spans="1:19" ht="13.15" customHeight="1" x14ac:dyDescent="0.25">
      <c r="A9" s="2" t="s">
        <v>717</v>
      </c>
      <c r="B9" s="2">
        <v>36</v>
      </c>
      <c r="C9" s="2">
        <v>281</v>
      </c>
      <c r="D9" s="3" t="s">
        <v>16</v>
      </c>
      <c r="E9" s="2">
        <f>SUM(B9:D9)</f>
        <v>317</v>
      </c>
      <c r="F9" s="4" t="s">
        <v>718</v>
      </c>
      <c r="G9" s="87"/>
      <c r="H9" s="87"/>
      <c r="I9" s="87"/>
      <c r="J9" s="75"/>
      <c r="K9" s="75"/>
      <c r="L9" s="100"/>
      <c r="M9" s="101"/>
      <c r="N9" s="101"/>
      <c r="O9" s="68"/>
    </row>
    <row r="10" spans="1:19" ht="13.15" customHeight="1" x14ac:dyDescent="0.25">
      <c r="A10" s="2" t="s">
        <v>719</v>
      </c>
      <c r="B10" s="2"/>
      <c r="C10" s="2"/>
      <c r="D10" s="2"/>
      <c r="E10" s="2"/>
      <c r="F10" s="4" t="s">
        <v>719</v>
      </c>
      <c r="G10" s="87"/>
      <c r="H10" s="87"/>
      <c r="I10" s="87"/>
      <c r="J10" s="75"/>
      <c r="K10" s="75"/>
      <c r="L10" s="100"/>
      <c r="M10" s="101"/>
      <c r="N10" s="101"/>
      <c r="O10" s="68"/>
    </row>
    <row r="11" spans="1:19" ht="13.15" customHeight="1" x14ac:dyDescent="0.25">
      <c r="A11" s="248" t="s">
        <v>720</v>
      </c>
      <c r="B11" s="2">
        <v>5</v>
      </c>
      <c r="C11" s="2">
        <v>28</v>
      </c>
      <c r="D11" s="3" t="s">
        <v>16</v>
      </c>
      <c r="E11" s="2">
        <f>SUM(B11:D11)</f>
        <v>33</v>
      </c>
      <c r="F11" s="4" t="s">
        <v>721</v>
      </c>
      <c r="G11" s="87"/>
      <c r="H11" s="87"/>
      <c r="I11" s="87"/>
      <c r="J11" s="75"/>
      <c r="K11" s="75"/>
      <c r="L11" s="100"/>
      <c r="M11" s="101"/>
      <c r="N11" s="101"/>
      <c r="O11" s="68"/>
    </row>
    <row r="12" spans="1:19" ht="13.15" customHeight="1" x14ac:dyDescent="0.25">
      <c r="A12" s="2" t="s">
        <v>722</v>
      </c>
      <c r="B12" s="2">
        <v>938</v>
      </c>
      <c r="C12" s="2">
        <v>503</v>
      </c>
      <c r="D12" s="2">
        <v>5</v>
      </c>
      <c r="E12" s="23">
        <f>SUM(B12:D12)</f>
        <v>1446</v>
      </c>
      <c r="F12" s="4" t="s">
        <v>723</v>
      </c>
      <c r="G12" s="87"/>
      <c r="H12" s="87"/>
      <c r="I12" s="87"/>
      <c r="J12" s="75"/>
      <c r="K12" s="75"/>
      <c r="L12" s="100"/>
      <c r="M12" s="101"/>
      <c r="N12" s="101"/>
      <c r="O12" s="68"/>
    </row>
    <row r="13" spans="1:19" ht="13.15" customHeight="1" x14ac:dyDescent="0.25">
      <c r="A13" s="2"/>
      <c r="B13" s="2"/>
      <c r="C13" s="2"/>
      <c r="D13" s="2"/>
      <c r="E13" s="2"/>
      <c r="F13" s="4"/>
      <c r="G13" s="87"/>
      <c r="H13" s="87"/>
      <c r="I13" s="87"/>
      <c r="J13" s="75"/>
      <c r="K13" s="75"/>
      <c r="L13" s="100"/>
      <c r="M13" s="101"/>
      <c r="N13" s="101"/>
      <c r="O13" s="68"/>
    </row>
    <row r="14" spans="1:19" ht="13.15" customHeight="1" x14ac:dyDescent="0.25">
      <c r="A14" s="544" t="s">
        <v>40</v>
      </c>
      <c r="B14" s="545">
        <f>SUM(B7:B13)</f>
        <v>1362</v>
      </c>
      <c r="C14" s="545">
        <f>SUM(C7:C12)</f>
        <v>1600</v>
      </c>
      <c r="D14" s="545">
        <f>SUM(D7:D12)</f>
        <v>33</v>
      </c>
      <c r="E14" s="545">
        <f>SUM(B14:D14)</f>
        <v>2995</v>
      </c>
      <c r="F14" s="546" t="s">
        <v>33</v>
      </c>
      <c r="G14" s="87"/>
      <c r="H14" s="87"/>
      <c r="I14" s="87"/>
      <c r="J14" s="75"/>
      <c r="K14" s="75"/>
      <c r="L14" s="100"/>
      <c r="M14" s="101"/>
      <c r="N14" s="101"/>
      <c r="O14" s="68"/>
    </row>
    <row r="15" spans="1:19" ht="13.15" customHeight="1" thickBot="1" x14ac:dyDescent="0.3">
      <c r="A15" s="8"/>
      <c r="B15" s="9"/>
      <c r="C15" s="9"/>
      <c r="D15" s="9"/>
      <c r="E15" s="9"/>
      <c r="F15" s="10"/>
      <c r="G15" s="87"/>
      <c r="H15" s="87"/>
      <c r="I15" s="87"/>
      <c r="J15" s="75"/>
      <c r="K15" s="75"/>
      <c r="L15" s="100"/>
      <c r="M15" s="101"/>
      <c r="N15" s="101"/>
      <c r="O15" s="68"/>
    </row>
    <row r="16" spans="1:19" s="245" customFormat="1" ht="12" customHeight="1" x14ac:dyDescent="0.15">
      <c r="A16" s="179" t="s">
        <v>724</v>
      </c>
      <c r="B16" s="179"/>
      <c r="C16" s="179"/>
      <c r="D16" s="179"/>
      <c r="E16" s="179"/>
      <c r="F16" s="182" t="s">
        <v>2080</v>
      </c>
      <c r="G16" s="525"/>
      <c r="H16" s="525"/>
      <c r="I16" s="525"/>
      <c r="J16" s="526"/>
      <c r="K16" s="526"/>
      <c r="L16" s="527"/>
      <c r="M16" s="525"/>
      <c r="N16" s="525"/>
    </row>
    <row r="17" spans="2:15" ht="15" customHeight="1" x14ac:dyDescent="0.25">
      <c r="B17" s="528"/>
      <c r="C17" s="528"/>
      <c r="D17" s="528"/>
      <c r="E17" s="528"/>
      <c r="F17" s="528"/>
      <c r="G17" s="87"/>
      <c r="H17" s="87"/>
      <c r="I17" s="87"/>
      <c r="J17" s="75"/>
      <c r="K17" s="75"/>
      <c r="L17" s="100"/>
      <c r="M17" s="101"/>
      <c r="N17" s="101"/>
      <c r="O17" s="68"/>
    </row>
    <row r="18" spans="2:15" ht="15" customHeight="1" x14ac:dyDescent="0.25">
      <c r="B18" s="87"/>
      <c r="C18" s="87"/>
      <c r="D18" s="87"/>
      <c r="E18" s="87"/>
      <c r="F18" s="87"/>
      <c r="G18" s="87"/>
      <c r="H18" s="87"/>
      <c r="I18" s="87"/>
      <c r="J18" s="75"/>
      <c r="K18" s="75"/>
      <c r="L18" s="100"/>
      <c r="M18" s="101"/>
      <c r="N18" s="101"/>
      <c r="O18" s="68"/>
    </row>
    <row r="19" spans="2:15" ht="15" customHeight="1" x14ac:dyDescent="0.25">
      <c r="B19" s="87"/>
      <c r="C19" s="87"/>
      <c r="D19" s="87"/>
      <c r="E19" s="87"/>
      <c r="F19" s="87"/>
      <c r="G19" s="87"/>
      <c r="H19" s="87"/>
      <c r="I19" s="87"/>
      <c r="J19" s="75"/>
      <c r="K19" s="75"/>
      <c r="L19" s="100"/>
      <c r="M19" s="101"/>
      <c r="N19" s="101"/>
      <c r="O19" s="68"/>
    </row>
    <row r="20" spans="2:15" ht="15" customHeight="1" x14ac:dyDescent="0.25">
      <c r="B20" s="87"/>
      <c r="C20" s="87"/>
      <c r="D20" s="87"/>
      <c r="E20" s="87"/>
      <c r="F20" s="87"/>
      <c r="G20" s="87"/>
      <c r="H20" s="87"/>
      <c r="I20" s="87"/>
      <c r="J20" s="75"/>
      <c r="K20" s="75"/>
      <c r="L20" s="100"/>
      <c r="M20" s="101"/>
      <c r="N20" s="101"/>
      <c r="O20" s="68"/>
    </row>
    <row r="21" spans="2:15" ht="15" customHeight="1" x14ac:dyDescent="0.25">
      <c r="B21" s="87"/>
      <c r="C21" s="87"/>
      <c r="D21" s="87"/>
      <c r="E21" s="87"/>
      <c r="F21" s="409"/>
      <c r="G21" s="87"/>
      <c r="H21" s="87"/>
      <c r="I21" s="87"/>
      <c r="J21" s="75"/>
      <c r="K21" s="75"/>
      <c r="L21" s="100"/>
      <c r="M21" s="101"/>
      <c r="N21" s="101"/>
      <c r="O21" s="68"/>
    </row>
    <row r="22" spans="2:15" ht="15" customHeight="1" x14ac:dyDescent="0.25">
      <c r="B22" s="87"/>
      <c r="C22" s="87"/>
      <c r="D22" s="87"/>
      <c r="E22" s="87"/>
      <c r="F22" s="87"/>
      <c r="G22" s="87"/>
      <c r="H22" s="87"/>
      <c r="I22" s="87"/>
      <c r="J22" s="75"/>
      <c r="K22" s="75"/>
      <c r="L22" s="100"/>
      <c r="M22" s="101"/>
      <c r="N22" s="101"/>
      <c r="O22" s="68"/>
    </row>
    <row r="23" spans="2:15" ht="15" customHeight="1" x14ac:dyDescent="0.25">
      <c r="B23" s="87"/>
      <c r="C23" s="87"/>
      <c r="D23" s="87"/>
      <c r="E23" s="87"/>
      <c r="F23" s="87"/>
      <c r="G23" s="87"/>
      <c r="H23" s="87"/>
      <c r="I23" s="87"/>
      <c r="J23" s="75"/>
      <c r="K23" s="75"/>
      <c r="L23" s="100"/>
      <c r="M23" s="101"/>
      <c r="N23" s="101"/>
      <c r="O23" s="68"/>
    </row>
    <row r="24" spans="2:15" ht="15" customHeight="1" x14ac:dyDescent="0.25">
      <c r="B24" s="87"/>
      <c r="C24" s="87"/>
      <c r="D24" s="87"/>
      <c r="E24" s="87"/>
      <c r="F24" s="87"/>
      <c r="G24" s="87"/>
      <c r="H24" s="87"/>
      <c r="I24" s="87"/>
      <c r="J24" s="75"/>
      <c r="K24" s="75"/>
      <c r="L24" s="100"/>
      <c r="M24" s="101"/>
      <c r="N24" s="101"/>
      <c r="O24" s="68"/>
    </row>
    <row r="25" spans="2:15" ht="15" customHeight="1" x14ac:dyDescent="0.25">
      <c r="B25" s="87"/>
      <c r="C25" s="87"/>
      <c r="D25" s="87"/>
      <c r="E25" s="87"/>
      <c r="F25" s="87"/>
      <c r="G25" s="87"/>
      <c r="H25" s="87"/>
      <c r="I25" s="87"/>
      <c r="J25" s="75"/>
      <c r="K25" s="75"/>
      <c r="L25" s="100"/>
      <c r="M25" s="101"/>
      <c r="N25" s="101"/>
      <c r="O25" s="68"/>
    </row>
    <row r="26" spans="2:15" ht="15" customHeight="1" x14ac:dyDescent="0.25">
      <c r="B26" s="87"/>
      <c r="C26" s="87"/>
      <c r="D26" s="87"/>
      <c r="E26" s="87"/>
      <c r="F26" s="87"/>
      <c r="G26" s="87"/>
      <c r="H26" s="87"/>
      <c r="I26" s="87"/>
      <c r="J26" s="75"/>
      <c r="K26" s="75"/>
      <c r="L26" s="100"/>
      <c r="M26" s="101"/>
      <c r="N26" s="101"/>
      <c r="O26" s="68"/>
    </row>
    <row r="27" spans="2:15" ht="15" customHeight="1" x14ac:dyDescent="0.25">
      <c r="B27" s="87"/>
      <c r="C27" s="87"/>
      <c r="D27" s="87"/>
      <c r="E27" s="87"/>
      <c r="F27" s="87"/>
      <c r="G27" s="87"/>
      <c r="H27" s="87"/>
      <c r="I27" s="87"/>
      <c r="J27" s="75"/>
      <c r="K27" s="75"/>
      <c r="L27" s="100"/>
      <c r="M27" s="101"/>
      <c r="N27" s="101"/>
      <c r="O27" s="68"/>
    </row>
    <row r="28" spans="2:15" ht="15" customHeight="1" x14ac:dyDescent="0.25">
      <c r="B28" s="87"/>
      <c r="C28" s="87"/>
      <c r="D28" s="87"/>
      <c r="E28" s="87"/>
      <c r="F28" s="87"/>
      <c r="G28" s="87"/>
      <c r="H28" s="87"/>
      <c r="I28" s="87"/>
      <c r="J28" s="75"/>
      <c r="K28" s="75"/>
      <c r="L28" s="100"/>
      <c r="M28" s="101"/>
      <c r="N28" s="101"/>
      <c r="O28" s="68"/>
    </row>
    <row r="29" spans="2:15" ht="15" customHeight="1" x14ac:dyDescent="0.25">
      <c r="B29" s="87"/>
      <c r="C29" s="87"/>
      <c r="D29" s="87"/>
      <c r="E29" s="87"/>
      <c r="F29" s="87"/>
      <c r="G29" s="87"/>
      <c r="H29" s="87"/>
      <c r="I29" s="87"/>
      <c r="J29" s="75"/>
      <c r="K29" s="75"/>
      <c r="L29" s="100"/>
      <c r="M29" s="101"/>
      <c r="N29" s="101"/>
      <c r="O29" s="68"/>
    </row>
    <row r="30" spans="2:15" ht="15" customHeight="1" x14ac:dyDescent="0.25">
      <c r="B30" s="87"/>
      <c r="C30" s="87"/>
      <c r="D30" s="87"/>
      <c r="E30" s="87"/>
      <c r="F30" s="87"/>
      <c r="G30" s="87"/>
      <c r="H30" s="87"/>
      <c r="I30" s="87"/>
      <c r="J30" s="75"/>
      <c r="K30" s="75"/>
      <c r="L30" s="100"/>
      <c r="M30" s="101"/>
      <c r="N30" s="101"/>
      <c r="O30" s="68"/>
    </row>
    <row r="31" spans="2:15" ht="15" customHeight="1" x14ac:dyDescent="0.25">
      <c r="B31" s="87"/>
      <c r="C31" s="87"/>
      <c r="D31" s="87"/>
      <c r="E31" s="87"/>
      <c r="F31" s="87"/>
      <c r="G31" s="87"/>
      <c r="H31" s="87"/>
      <c r="I31" s="87"/>
      <c r="J31" s="75"/>
      <c r="K31" s="75"/>
      <c r="L31" s="100"/>
      <c r="M31" s="101"/>
      <c r="N31" s="101"/>
      <c r="O31" s="68"/>
    </row>
    <row r="32" spans="2:15" ht="15" customHeight="1" x14ac:dyDescent="0.25">
      <c r="B32" s="87"/>
      <c r="C32" s="87"/>
      <c r="D32" s="87"/>
      <c r="E32" s="87"/>
      <c r="F32" s="87"/>
      <c r="G32" s="87"/>
      <c r="H32" s="87"/>
      <c r="I32" s="87"/>
      <c r="J32" s="75"/>
      <c r="K32" s="75"/>
      <c r="L32" s="100"/>
      <c r="M32" s="101"/>
      <c r="N32" s="101"/>
      <c r="O32" s="68"/>
    </row>
    <row r="33" spans="2:15" ht="15" customHeight="1" x14ac:dyDescent="0.25">
      <c r="B33" s="87"/>
      <c r="C33" s="87"/>
      <c r="D33" s="87"/>
      <c r="E33" s="87"/>
      <c r="F33" s="87"/>
      <c r="G33" s="87"/>
      <c r="H33" s="87"/>
      <c r="I33" s="87"/>
      <c r="J33" s="75"/>
      <c r="K33" s="75"/>
      <c r="L33" s="100"/>
      <c r="M33" s="101"/>
      <c r="N33" s="101"/>
      <c r="O33" s="68"/>
    </row>
    <row r="34" spans="2:15" ht="15" customHeight="1" x14ac:dyDescent="0.25">
      <c r="B34" s="87"/>
      <c r="C34" s="87"/>
      <c r="D34" s="87"/>
      <c r="E34" s="87"/>
      <c r="F34" s="87"/>
      <c r="G34" s="87"/>
      <c r="H34" s="87"/>
      <c r="I34" s="87"/>
      <c r="J34" s="75"/>
      <c r="K34" s="75"/>
      <c r="L34" s="100"/>
      <c r="M34" s="101"/>
      <c r="N34" s="101"/>
      <c r="O34" s="68"/>
    </row>
    <row r="35" spans="2:15" ht="15" customHeight="1" x14ac:dyDescent="0.25">
      <c r="B35" s="87"/>
      <c r="C35" s="87"/>
      <c r="D35" s="87"/>
      <c r="E35" s="87"/>
      <c r="F35" s="87"/>
      <c r="G35" s="87"/>
      <c r="H35" s="87"/>
      <c r="I35" s="87"/>
      <c r="J35" s="75"/>
      <c r="K35" s="75"/>
      <c r="L35" s="100"/>
      <c r="M35" s="101"/>
      <c r="N35" s="101"/>
      <c r="O35" s="68"/>
    </row>
    <row r="36" spans="2:15" ht="15" customHeight="1" x14ac:dyDescent="0.25">
      <c r="B36" s="87"/>
      <c r="C36" s="87"/>
      <c r="D36" s="87"/>
      <c r="E36" s="87"/>
      <c r="F36" s="87"/>
      <c r="G36" s="87"/>
      <c r="H36" s="87"/>
      <c r="I36" s="87"/>
      <c r="J36" s="75"/>
      <c r="K36" s="75"/>
      <c r="L36" s="100"/>
      <c r="M36" s="101"/>
      <c r="N36" s="101"/>
      <c r="O36" s="68"/>
    </row>
    <row r="37" spans="2:15" ht="15" customHeight="1" x14ac:dyDescent="0.25">
      <c r="B37" s="87"/>
      <c r="C37" s="87"/>
      <c r="D37" s="87"/>
      <c r="E37" s="87"/>
      <c r="F37" s="87"/>
      <c r="G37" s="87"/>
      <c r="H37" s="87"/>
      <c r="I37" s="87"/>
      <c r="J37" s="75"/>
      <c r="K37" s="75"/>
      <c r="L37" s="100"/>
      <c r="M37" s="101"/>
      <c r="N37" s="101"/>
      <c r="O37" s="68"/>
    </row>
    <row r="38" spans="2:15" ht="15" customHeight="1" x14ac:dyDescent="0.25">
      <c r="B38" s="87"/>
      <c r="C38" s="87"/>
      <c r="D38" s="87"/>
      <c r="E38" s="87"/>
      <c r="F38" s="87"/>
      <c r="G38" s="87"/>
      <c r="H38" s="87"/>
      <c r="I38" s="87"/>
      <c r="J38" s="75"/>
      <c r="K38" s="75"/>
      <c r="L38" s="100"/>
      <c r="M38" s="101"/>
      <c r="N38" s="101"/>
      <c r="O38" s="68"/>
    </row>
    <row r="39" spans="2:15" ht="15" customHeight="1" x14ac:dyDescent="0.25">
      <c r="B39" s="87"/>
      <c r="C39" s="87"/>
      <c r="D39" s="87"/>
      <c r="E39" s="87"/>
      <c r="F39" s="87"/>
      <c r="G39" s="87"/>
      <c r="H39" s="87"/>
      <c r="I39" s="87"/>
      <c r="J39" s="75"/>
      <c r="K39" s="75"/>
      <c r="L39" s="100"/>
      <c r="M39" s="101"/>
      <c r="N39" s="101"/>
      <c r="O39" s="68"/>
    </row>
    <row r="40" spans="2:15" ht="15" customHeight="1" x14ac:dyDescent="0.25">
      <c r="B40" s="87"/>
      <c r="C40" s="87"/>
      <c r="D40" s="87"/>
      <c r="E40" s="87"/>
      <c r="F40" s="87"/>
      <c r="G40" s="87"/>
      <c r="H40" s="87"/>
      <c r="I40" s="87"/>
      <c r="J40" s="75"/>
      <c r="K40" s="75"/>
      <c r="L40" s="100"/>
      <c r="M40" s="101"/>
      <c r="N40" s="101"/>
      <c r="O40" s="68"/>
    </row>
    <row r="41" spans="2:15" ht="15" customHeight="1" x14ac:dyDescent="0.25">
      <c r="B41" s="87"/>
      <c r="C41" s="87"/>
      <c r="D41" s="87"/>
      <c r="E41" s="87"/>
      <c r="F41" s="87"/>
      <c r="G41" s="87"/>
      <c r="H41" s="87"/>
      <c r="I41" s="87"/>
      <c r="J41" s="75"/>
      <c r="K41" s="75"/>
      <c r="L41" s="100"/>
      <c r="M41" s="101"/>
      <c r="N41" s="101"/>
      <c r="O41" s="68"/>
    </row>
    <row r="42" spans="2:15" ht="15" customHeight="1" x14ac:dyDescent="0.25">
      <c r="B42" s="87"/>
      <c r="C42" s="87"/>
      <c r="D42" s="87"/>
      <c r="E42" s="87"/>
      <c r="F42" s="87"/>
      <c r="G42" s="87"/>
      <c r="H42" s="87"/>
      <c r="I42" s="87"/>
      <c r="J42" s="75"/>
      <c r="K42" s="75"/>
      <c r="L42" s="100"/>
      <c r="M42" s="101"/>
      <c r="N42" s="101"/>
      <c r="O42" s="68"/>
    </row>
    <row r="43" spans="2:15" ht="15" customHeight="1" x14ac:dyDescent="0.25">
      <c r="B43" s="87"/>
      <c r="C43" s="87"/>
      <c r="D43" s="87"/>
      <c r="E43" s="87"/>
      <c r="F43" s="87"/>
      <c r="G43" s="87"/>
      <c r="H43" s="87"/>
      <c r="I43" s="87"/>
      <c r="J43" s="75"/>
      <c r="K43" s="75"/>
      <c r="L43" s="100"/>
      <c r="M43" s="101"/>
      <c r="N43" s="101"/>
      <c r="O43" s="68"/>
    </row>
    <row r="44" spans="2:15" ht="15" customHeight="1" x14ac:dyDescent="0.25">
      <c r="B44" s="87"/>
      <c r="C44" s="87"/>
      <c r="D44" s="87"/>
      <c r="E44" s="87"/>
      <c r="F44" s="87"/>
      <c r="G44" s="87"/>
      <c r="H44" s="87"/>
      <c r="I44" s="87"/>
      <c r="J44" s="75"/>
      <c r="K44" s="75"/>
      <c r="L44" s="100"/>
      <c r="M44" s="101"/>
      <c r="N44" s="101"/>
      <c r="O44" s="68"/>
    </row>
    <row r="45" spans="2:15" ht="15" customHeight="1" x14ac:dyDescent="0.25">
      <c r="B45" s="87"/>
      <c r="C45" s="87"/>
      <c r="D45" s="87"/>
      <c r="E45" s="87"/>
      <c r="F45" s="87"/>
      <c r="G45" s="87"/>
      <c r="H45" s="87"/>
      <c r="I45" s="87"/>
      <c r="J45" s="75"/>
      <c r="K45" s="75"/>
      <c r="L45" s="100"/>
      <c r="M45" s="101"/>
      <c r="N45" s="101"/>
      <c r="O45" s="68"/>
    </row>
    <row r="46" spans="2:15" ht="15" customHeight="1" x14ac:dyDescent="0.25">
      <c r="B46" s="87"/>
      <c r="C46" s="87"/>
      <c r="D46" s="87"/>
      <c r="E46" s="87"/>
      <c r="F46" s="87"/>
      <c r="G46" s="87"/>
      <c r="H46" s="87"/>
      <c r="I46" s="87"/>
      <c r="J46" s="75"/>
      <c r="K46" s="75"/>
      <c r="L46" s="100"/>
      <c r="M46" s="101"/>
      <c r="N46" s="101"/>
      <c r="O46" s="68"/>
    </row>
    <row r="47" spans="2:15" ht="15" customHeight="1" x14ac:dyDescent="0.25">
      <c r="B47" s="87"/>
      <c r="C47" s="87"/>
      <c r="D47" s="87"/>
      <c r="E47" s="87"/>
      <c r="F47" s="87"/>
      <c r="G47" s="87"/>
      <c r="H47" s="87"/>
      <c r="I47" s="87"/>
      <c r="J47" s="75"/>
      <c r="K47" s="75"/>
      <c r="L47" s="100"/>
      <c r="M47" s="101"/>
      <c r="N47" s="101"/>
      <c r="O47" s="68"/>
    </row>
    <row r="48" spans="2:15" ht="15" customHeight="1" x14ac:dyDescent="0.25">
      <c r="B48" s="87"/>
      <c r="C48" s="87"/>
      <c r="D48" s="87"/>
      <c r="E48" s="87"/>
      <c r="F48" s="87"/>
      <c r="G48" s="87"/>
      <c r="H48" s="87"/>
      <c r="I48" s="87"/>
      <c r="J48" s="75"/>
      <c r="K48" s="75"/>
      <c r="L48" s="100"/>
      <c r="M48" s="101"/>
      <c r="N48" s="101"/>
      <c r="O48" s="68"/>
    </row>
    <row r="49" spans="2:15" ht="15" customHeight="1" x14ac:dyDescent="0.25">
      <c r="B49" s="87"/>
      <c r="C49" s="87"/>
      <c r="D49" s="87"/>
      <c r="E49" s="87"/>
      <c r="F49" s="87"/>
      <c r="G49" s="87"/>
      <c r="H49" s="87"/>
      <c r="I49" s="87"/>
      <c r="J49" s="75"/>
      <c r="K49" s="75"/>
      <c r="L49" s="100"/>
      <c r="M49" s="101"/>
      <c r="N49" s="101"/>
      <c r="O49" s="68"/>
    </row>
    <row r="50" spans="2:15" ht="15" customHeight="1" x14ac:dyDescent="0.25">
      <c r="B50" s="87"/>
      <c r="C50" s="87"/>
      <c r="D50" s="87"/>
      <c r="E50" s="87"/>
      <c r="F50" s="87"/>
      <c r="G50" s="87"/>
      <c r="H50" s="87"/>
      <c r="I50" s="87"/>
      <c r="J50" s="75"/>
      <c r="K50" s="75"/>
      <c r="L50" s="100"/>
      <c r="M50" s="101"/>
      <c r="N50" s="101"/>
      <c r="O50" s="68"/>
    </row>
    <row r="51" spans="2:15" ht="15" customHeight="1" x14ac:dyDescent="0.25">
      <c r="B51" s="87"/>
      <c r="C51" s="87"/>
      <c r="D51" s="87"/>
      <c r="E51" s="87"/>
      <c r="F51" s="87"/>
      <c r="G51" s="87"/>
      <c r="H51" s="87"/>
      <c r="I51" s="87"/>
      <c r="J51" s="75"/>
      <c r="K51" s="75"/>
      <c r="L51" s="100"/>
      <c r="M51" s="101"/>
      <c r="N51" s="101"/>
      <c r="O51" s="68"/>
    </row>
    <row r="52" spans="2:15" ht="15" customHeight="1" x14ac:dyDescent="0.25">
      <c r="B52" s="87"/>
      <c r="C52" s="87"/>
      <c r="D52" s="87"/>
      <c r="E52" s="87"/>
      <c r="F52" s="87"/>
      <c r="G52" s="87"/>
      <c r="H52" s="87"/>
      <c r="I52" s="87"/>
      <c r="J52" s="75"/>
      <c r="K52" s="75"/>
      <c r="L52" s="100"/>
      <c r="M52" s="101"/>
      <c r="N52" s="101"/>
      <c r="O52" s="68"/>
    </row>
    <row r="53" spans="2:15" ht="15" customHeight="1" x14ac:dyDescent="0.25">
      <c r="B53" s="87"/>
      <c r="C53" s="87"/>
      <c r="D53" s="87"/>
      <c r="E53" s="87"/>
      <c r="F53" s="87"/>
      <c r="G53" s="87"/>
      <c r="H53" s="87"/>
      <c r="I53" s="87"/>
      <c r="J53" s="75"/>
      <c r="K53" s="75"/>
      <c r="L53" s="100"/>
      <c r="M53" s="101"/>
      <c r="N53" s="101"/>
      <c r="O53" s="68"/>
    </row>
    <row r="54" spans="2:15" ht="15" customHeight="1" x14ac:dyDescent="0.25">
      <c r="B54" s="87"/>
      <c r="C54" s="87"/>
      <c r="D54" s="87"/>
      <c r="E54" s="87"/>
      <c r="F54" s="87"/>
      <c r="G54" s="87"/>
      <c r="H54" s="87"/>
      <c r="I54" s="87"/>
      <c r="J54" s="75"/>
      <c r="K54" s="75"/>
      <c r="L54" s="100"/>
      <c r="M54" s="101"/>
      <c r="N54" s="101"/>
      <c r="O54" s="68"/>
    </row>
    <row r="55" spans="2:15" ht="15" customHeight="1" x14ac:dyDescent="0.25">
      <c r="B55" s="87"/>
      <c r="C55" s="87"/>
      <c r="D55" s="87"/>
      <c r="E55" s="87"/>
      <c r="F55" s="87"/>
      <c r="G55" s="87"/>
      <c r="H55" s="87"/>
      <c r="I55" s="87"/>
      <c r="J55" s="75"/>
      <c r="K55" s="75"/>
      <c r="L55" s="100"/>
      <c r="M55" s="101"/>
      <c r="N55" s="101"/>
      <c r="O55" s="68"/>
    </row>
    <row r="56" spans="2:15" ht="15" customHeight="1" x14ac:dyDescent="0.25">
      <c r="B56" s="87"/>
      <c r="C56" s="87"/>
      <c r="D56" s="87"/>
      <c r="E56" s="87"/>
      <c r="F56" s="87"/>
      <c r="G56" s="87"/>
      <c r="H56" s="87"/>
      <c r="I56" s="87"/>
      <c r="J56" s="75"/>
      <c r="K56" s="75"/>
      <c r="L56" s="100"/>
      <c r="M56" s="101"/>
      <c r="N56" s="101"/>
      <c r="O56" s="68"/>
    </row>
    <row r="57" spans="2:15" ht="15" customHeight="1" x14ac:dyDescent="0.25">
      <c r="B57" s="87"/>
      <c r="C57" s="87"/>
      <c r="D57" s="87"/>
      <c r="E57" s="87"/>
      <c r="F57" s="87"/>
      <c r="G57" s="87"/>
      <c r="H57" s="87"/>
      <c r="I57" s="87"/>
      <c r="J57" s="75"/>
      <c r="K57" s="75"/>
      <c r="L57" s="100"/>
      <c r="M57" s="101"/>
      <c r="N57" s="101"/>
      <c r="O57" s="68"/>
    </row>
    <row r="58" spans="2:15" ht="15" customHeight="1" x14ac:dyDescent="0.25">
      <c r="B58" s="87"/>
      <c r="C58" s="87"/>
      <c r="D58" s="87"/>
      <c r="E58" s="87"/>
      <c r="F58" s="87"/>
      <c r="G58" s="87"/>
      <c r="H58" s="87"/>
      <c r="I58" s="87"/>
      <c r="J58" s="75"/>
      <c r="K58" s="75"/>
      <c r="L58" s="100"/>
      <c r="M58" s="101"/>
      <c r="N58" s="101"/>
      <c r="O58" s="68"/>
    </row>
    <row r="59" spans="2:15" ht="15" customHeight="1" x14ac:dyDescent="0.25">
      <c r="B59" s="87"/>
      <c r="C59" s="87"/>
      <c r="D59" s="87"/>
      <c r="E59" s="87"/>
      <c r="F59" s="87"/>
      <c r="G59" s="87"/>
      <c r="H59" s="87"/>
      <c r="I59" s="87"/>
      <c r="J59" s="75"/>
      <c r="K59" s="75"/>
      <c r="L59" s="100"/>
      <c r="M59" s="101"/>
      <c r="N59" s="101"/>
      <c r="O59" s="68"/>
    </row>
    <row r="60" spans="2:15" ht="15" customHeight="1" x14ac:dyDescent="0.25">
      <c r="B60" s="87"/>
      <c r="C60" s="87"/>
      <c r="D60" s="87"/>
      <c r="E60" s="87"/>
      <c r="F60" s="87"/>
      <c r="G60" s="87"/>
      <c r="H60" s="87"/>
      <c r="I60" s="87"/>
      <c r="J60" s="75"/>
      <c r="K60" s="75"/>
      <c r="L60" s="100"/>
      <c r="M60" s="101"/>
      <c r="N60" s="101"/>
      <c r="O60" s="68"/>
    </row>
    <row r="61" spans="2:15" ht="15" customHeight="1" x14ac:dyDescent="0.25">
      <c r="B61" s="87"/>
      <c r="C61" s="87"/>
      <c r="D61" s="87"/>
      <c r="E61" s="87"/>
      <c r="F61" s="87"/>
      <c r="G61" s="87"/>
      <c r="H61" s="87"/>
      <c r="I61" s="87"/>
      <c r="J61" s="75"/>
      <c r="K61" s="75"/>
      <c r="L61" s="100"/>
      <c r="M61" s="101"/>
      <c r="N61" s="101"/>
      <c r="O61" s="68"/>
    </row>
    <row r="62" spans="2:15" ht="15" customHeight="1" x14ac:dyDescent="0.25">
      <c r="B62" s="87"/>
      <c r="C62" s="87"/>
      <c r="D62" s="87"/>
      <c r="E62" s="87"/>
      <c r="F62" s="87"/>
      <c r="G62" s="87"/>
      <c r="H62" s="87"/>
      <c r="I62" s="87"/>
      <c r="J62" s="75"/>
      <c r="K62" s="75"/>
      <c r="L62" s="100"/>
      <c r="M62" s="101"/>
      <c r="N62" s="101"/>
      <c r="O62" s="68"/>
    </row>
    <row r="63" spans="2:15" ht="15" customHeight="1" x14ac:dyDescent="0.25">
      <c r="B63" s="87"/>
      <c r="C63" s="87"/>
      <c r="D63" s="87"/>
      <c r="E63" s="87"/>
      <c r="F63" s="87"/>
      <c r="G63" s="87"/>
      <c r="H63" s="87"/>
      <c r="I63" s="87"/>
      <c r="J63" s="75"/>
      <c r="K63" s="75"/>
      <c r="L63" s="100"/>
      <c r="M63" s="101"/>
      <c r="N63" s="101"/>
      <c r="O63" s="68"/>
    </row>
    <row r="64" spans="2:15" ht="15" customHeight="1" x14ac:dyDescent="0.25">
      <c r="B64" s="87"/>
      <c r="C64" s="87"/>
      <c r="D64" s="87"/>
      <c r="E64" s="87"/>
      <c r="F64" s="87"/>
      <c r="G64" s="87"/>
      <c r="H64" s="87"/>
      <c r="I64" s="87"/>
      <c r="J64" s="75"/>
      <c r="K64" s="75"/>
      <c r="L64" s="100"/>
      <c r="M64" s="101"/>
      <c r="N64" s="101"/>
      <c r="O64" s="68"/>
    </row>
    <row r="65" spans="2:15" ht="15" customHeight="1" x14ac:dyDescent="0.25">
      <c r="B65" s="87"/>
      <c r="C65" s="87"/>
      <c r="D65" s="87"/>
      <c r="E65" s="87"/>
      <c r="F65" s="87"/>
      <c r="G65" s="87"/>
      <c r="H65" s="87"/>
      <c r="I65" s="87"/>
      <c r="J65" s="75"/>
      <c r="K65" s="75"/>
      <c r="L65" s="100"/>
      <c r="M65" s="101"/>
      <c r="N65" s="101"/>
      <c r="O65" s="68"/>
    </row>
    <row r="66" spans="2:15" ht="15" customHeight="1" x14ac:dyDescent="0.25">
      <c r="B66" s="87"/>
      <c r="C66" s="87"/>
      <c r="D66" s="87"/>
      <c r="E66" s="87"/>
      <c r="F66" s="87"/>
      <c r="G66" s="87"/>
      <c r="H66" s="87"/>
      <c r="I66" s="87"/>
      <c r="J66" s="75"/>
      <c r="K66" s="75"/>
      <c r="L66" s="100"/>
      <c r="M66" s="101"/>
      <c r="N66" s="101"/>
      <c r="O66" s="68"/>
    </row>
    <row r="67" spans="2:15" ht="15" customHeight="1" x14ac:dyDescent="0.25">
      <c r="B67" s="87"/>
      <c r="C67" s="87"/>
      <c r="D67" s="87"/>
      <c r="E67" s="87"/>
      <c r="F67" s="87"/>
      <c r="G67" s="87"/>
      <c r="H67" s="87"/>
      <c r="I67" s="87"/>
      <c r="J67" s="75"/>
      <c r="K67" s="75"/>
      <c r="L67" s="100"/>
      <c r="M67" s="101"/>
      <c r="N67" s="101"/>
      <c r="O67" s="68"/>
    </row>
    <row r="68" spans="2:15" ht="15" customHeight="1" x14ac:dyDescent="0.25">
      <c r="B68" s="87"/>
      <c r="C68" s="87"/>
      <c r="D68" s="87"/>
      <c r="E68" s="87"/>
      <c r="F68" s="87"/>
      <c r="G68" s="87"/>
      <c r="H68" s="87"/>
      <c r="I68" s="87"/>
      <c r="J68" s="75"/>
      <c r="K68" s="75"/>
      <c r="L68" s="100"/>
      <c r="M68" s="101"/>
      <c r="N68" s="101"/>
      <c r="O68" s="68"/>
    </row>
    <row r="69" spans="2:15" ht="15" customHeight="1" x14ac:dyDescent="0.25">
      <c r="B69" s="87"/>
      <c r="C69" s="87"/>
      <c r="D69" s="87"/>
      <c r="E69" s="87"/>
      <c r="F69" s="87"/>
      <c r="G69" s="87"/>
      <c r="H69" s="87"/>
      <c r="I69" s="87"/>
      <c r="J69" s="75"/>
      <c r="K69" s="75"/>
      <c r="L69" s="100"/>
      <c r="M69" s="101"/>
      <c r="N69" s="101"/>
      <c r="O69" s="68"/>
    </row>
    <row r="70" spans="2:15" ht="15" customHeight="1" x14ac:dyDescent="0.25">
      <c r="B70" s="87"/>
      <c r="C70" s="87"/>
      <c r="D70" s="87"/>
      <c r="E70" s="87"/>
      <c r="F70" s="87"/>
      <c r="G70" s="87"/>
      <c r="H70" s="87"/>
      <c r="I70" s="87"/>
      <c r="J70" s="75"/>
      <c r="K70" s="75"/>
      <c r="L70" s="100"/>
      <c r="M70" s="101"/>
      <c r="N70" s="101"/>
      <c r="O70" s="68"/>
    </row>
    <row r="71" spans="2:15" ht="15" customHeight="1" x14ac:dyDescent="0.25">
      <c r="B71" s="87"/>
      <c r="C71" s="87"/>
      <c r="D71" s="87"/>
      <c r="E71" s="87"/>
      <c r="F71" s="87"/>
      <c r="G71" s="87"/>
      <c r="H71" s="87"/>
      <c r="I71" s="87"/>
      <c r="J71" s="75"/>
      <c r="K71" s="75"/>
      <c r="L71" s="100"/>
      <c r="M71" s="101"/>
      <c r="N71" s="101"/>
      <c r="O71" s="68"/>
    </row>
    <row r="72" spans="2:15" ht="15" customHeight="1" x14ac:dyDescent="0.25">
      <c r="B72" s="87"/>
      <c r="C72" s="87"/>
      <c r="D72" s="87"/>
      <c r="E72" s="87"/>
      <c r="F72" s="87"/>
      <c r="G72" s="87"/>
      <c r="H72" s="87"/>
      <c r="I72" s="87"/>
      <c r="J72" s="75"/>
      <c r="K72" s="75"/>
      <c r="L72" s="100"/>
      <c r="M72" s="101"/>
      <c r="N72" s="101"/>
      <c r="O72" s="68"/>
    </row>
    <row r="73" spans="2:15" ht="15" customHeight="1" x14ac:dyDescent="0.25">
      <c r="B73" s="87"/>
      <c r="C73" s="87"/>
      <c r="D73" s="87"/>
      <c r="E73" s="87"/>
      <c r="F73" s="87"/>
      <c r="G73" s="87"/>
      <c r="H73" s="87"/>
      <c r="I73" s="87"/>
      <c r="J73" s="75"/>
      <c r="K73" s="75"/>
      <c r="L73" s="100"/>
      <c r="M73" s="101"/>
      <c r="N73" s="101"/>
      <c r="O73" s="68"/>
    </row>
    <row r="74" spans="2:15" ht="15" customHeight="1" x14ac:dyDescent="0.25">
      <c r="B74" s="87"/>
      <c r="C74" s="87"/>
      <c r="D74" s="87"/>
      <c r="E74" s="87"/>
      <c r="F74" s="87"/>
      <c r="G74" s="87"/>
      <c r="H74" s="87"/>
      <c r="I74" s="87"/>
      <c r="J74" s="75"/>
      <c r="K74" s="75"/>
      <c r="L74" s="100"/>
      <c r="M74" s="101"/>
      <c r="N74" s="101"/>
      <c r="O74" s="68"/>
    </row>
    <row r="75" spans="2:15" ht="15" customHeight="1" x14ac:dyDescent="0.25">
      <c r="B75" s="87"/>
      <c r="C75" s="87"/>
      <c r="D75" s="87"/>
      <c r="E75" s="87"/>
      <c r="F75" s="87"/>
      <c r="G75" s="87"/>
      <c r="H75" s="87"/>
      <c r="I75" s="87"/>
      <c r="J75" s="75"/>
      <c r="K75" s="75"/>
      <c r="L75" s="100"/>
      <c r="M75" s="101"/>
      <c r="N75" s="101"/>
      <c r="O75" s="68"/>
    </row>
    <row r="76" spans="2:15" ht="15" customHeight="1" x14ac:dyDescent="0.25">
      <c r="B76" s="87"/>
      <c r="C76" s="87"/>
      <c r="D76" s="87"/>
      <c r="E76" s="87"/>
      <c r="F76" s="87"/>
      <c r="G76" s="87"/>
      <c r="H76" s="87"/>
      <c r="I76" s="87"/>
      <c r="J76" s="75"/>
      <c r="K76" s="75"/>
      <c r="L76" s="100"/>
      <c r="M76" s="101"/>
      <c r="N76" s="101"/>
      <c r="O76" s="68"/>
    </row>
    <row r="77" spans="2:15" ht="15" customHeight="1" x14ac:dyDescent="0.25">
      <c r="B77" s="87"/>
      <c r="C77" s="87"/>
      <c r="D77" s="87"/>
      <c r="E77" s="87"/>
      <c r="F77" s="87"/>
      <c r="G77" s="87"/>
      <c r="H77" s="87"/>
      <c r="I77" s="87"/>
      <c r="J77" s="75"/>
      <c r="K77" s="75"/>
      <c r="L77" s="100"/>
      <c r="M77" s="101"/>
      <c r="N77" s="101"/>
      <c r="O77" s="68"/>
    </row>
    <row r="78" spans="2:15" ht="15" customHeight="1" x14ac:dyDescent="0.25">
      <c r="B78" s="87"/>
      <c r="C78" s="87"/>
      <c r="D78" s="87"/>
      <c r="E78" s="87"/>
      <c r="F78" s="87"/>
      <c r="G78" s="87"/>
      <c r="H78" s="87"/>
      <c r="I78" s="87"/>
      <c r="J78" s="75"/>
      <c r="K78" s="75"/>
      <c r="L78" s="100"/>
      <c r="M78" s="101"/>
      <c r="N78" s="101"/>
      <c r="O78" s="68"/>
    </row>
    <row r="79" spans="2:15" ht="15" customHeight="1" x14ac:dyDescent="0.25">
      <c r="B79" s="87"/>
      <c r="C79" s="87"/>
      <c r="D79" s="87"/>
      <c r="E79" s="87"/>
      <c r="F79" s="87"/>
      <c r="G79" s="87"/>
      <c r="H79" s="87"/>
      <c r="I79" s="87"/>
      <c r="J79" s="75"/>
      <c r="K79" s="75"/>
      <c r="L79" s="100"/>
      <c r="M79" s="101"/>
      <c r="N79" s="101"/>
      <c r="O79" s="68"/>
    </row>
    <row r="80" spans="2:15" ht="15" customHeight="1" x14ac:dyDescent="0.25">
      <c r="B80" s="87"/>
      <c r="C80" s="87"/>
      <c r="D80" s="87"/>
      <c r="E80" s="87"/>
      <c r="F80" s="87"/>
      <c r="G80" s="87"/>
      <c r="H80" s="87"/>
      <c r="I80" s="87"/>
      <c r="J80" s="75"/>
      <c r="K80" s="75"/>
      <c r="L80" s="100"/>
      <c r="M80" s="101"/>
      <c r="N80" s="101"/>
      <c r="O80" s="68"/>
    </row>
    <row r="81" spans="2:15" ht="15" customHeight="1" x14ac:dyDescent="0.25">
      <c r="B81" s="87"/>
      <c r="C81" s="87"/>
      <c r="D81" s="87"/>
      <c r="E81" s="87"/>
      <c r="F81" s="87"/>
      <c r="G81" s="87"/>
      <c r="H81" s="87"/>
      <c r="I81" s="87"/>
      <c r="J81" s="75"/>
      <c r="K81" s="75"/>
      <c r="L81" s="100"/>
      <c r="M81" s="101"/>
      <c r="N81" s="101"/>
      <c r="O81" s="68"/>
    </row>
    <row r="82" spans="2:15" ht="15" customHeight="1" x14ac:dyDescent="0.25">
      <c r="B82" s="87"/>
      <c r="C82" s="87"/>
      <c r="D82" s="87"/>
      <c r="E82" s="87"/>
      <c r="F82" s="87"/>
      <c r="G82" s="87"/>
      <c r="H82" s="87"/>
      <c r="I82" s="87"/>
      <c r="J82" s="75"/>
      <c r="K82" s="75"/>
      <c r="L82" s="100"/>
      <c r="M82" s="101"/>
      <c r="N82" s="101"/>
      <c r="O82" s="68"/>
    </row>
    <row r="83" spans="2:15" ht="15" customHeight="1" x14ac:dyDescent="0.25">
      <c r="B83" s="87"/>
      <c r="C83" s="87"/>
      <c r="D83" s="87"/>
      <c r="E83" s="87"/>
      <c r="F83" s="87"/>
      <c r="G83" s="87"/>
      <c r="H83" s="87"/>
      <c r="I83" s="87"/>
      <c r="J83" s="75"/>
      <c r="K83" s="75"/>
      <c r="L83" s="100"/>
      <c r="M83" s="101"/>
      <c r="N83" s="101"/>
      <c r="O83" s="68"/>
    </row>
    <row r="84" spans="2:15" ht="15" customHeight="1" x14ac:dyDescent="0.25">
      <c r="B84" s="87"/>
      <c r="C84" s="87"/>
      <c r="D84" s="87"/>
      <c r="E84" s="87"/>
      <c r="F84" s="87"/>
      <c r="G84" s="87"/>
      <c r="H84" s="87"/>
      <c r="I84" s="87"/>
      <c r="J84" s="75"/>
      <c r="K84" s="75"/>
      <c r="L84" s="100"/>
      <c r="M84" s="101"/>
      <c r="N84" s="101"/>
      <c r="O84" s="68"/>
    </row>
    <row r="85" spans="2:15" ht="15" customHeight="1" x14ac:dyDescent="0.25">
      <c r="B85" s="87"/>
      <c r="C85" s="87"/>
      <c r="D85" s="87"/>
      <c r="E85" s="87"/>
      <c r="F85" s="87"/>
      <c r="G85" s="87"/>
      <c r="H85" s="87"/>
      <c r="I85" s="87"/>
      <c r="J85" s="75"/>
      <c r="K85" s="75"/>
      <c r="L85" s="100"/>
      <c r="M85" s="101"/>
      <c r="N85" s="101"/>
      <c r="O85" s="68"/>
    </row>
    <row r="86" spans="2:15" ht="15" customHeight="1" x14ac:dyDescent="0.25">
      <c r="B86" s="87"/>
      <c r="C86" s="87"/>
      <c r="D86" s="87"/>
      <c r="E86" s="87"/>
      <c r="F86" s="87"/>
      <c r="G86" s="87"/>
      <c r="H86" s="87"/>
      <c r="I86" s="87"/>
      <c r="J86" s="75"/>
      <c r="K86" s="75"/>
      <c r="L86" s="100"/>
      <c r="M86" s="101"/>
      <c r="N86" s="101"/>
      <c r="O86" s="68"/>
    </row>
    <row r="87" spans="2:15" ht="15" customHeight="1" x14ac:dyDescent="0.25">
      <c r="B87" s="87"/>
      <c r="C87" s="87"/>
      <c r="D87" s="87"/>
      <c r="E87" s="87"/>
      <c r="F87" s="87"/>
      <c r="G87" s="87"/>
      <c r="H87" s="87"/>
      <c r="I87" s="87"/>
      <c r="J87" s="75"/>
      <c r="K87" s="75"/>
      <c r="L87" s="100"/>
      <c r="M87" s="101"/>
      <c r="N87" s="101"/>
      <c r="O87" s="68"/>
    </row>
    <row r="88" spans="2:15" ht="15" customHeight="1" x14ac:dyDescent="0.25">
      <c r="B88" s="87"/>
      <c r="C88" s="87"/>
      <c r="D88" s="87"/>
      <c r="E88" s="87"/>
      <c r="F88" s="87"/>
      <c r="G88" s="87"/>
      <c r="H88" s="87"/>
      <c r="I88" s="87"/>
      <c r="J88" s="75"/>
      <c r="K88" s="75"/>
      <c r="L88" s="100"/>
      <c r="M88" s="101"/>
      <c r="N88" s="101"/>
      <c r="O88" s="68"/>
    </row>
    <row r="89" spans="2:15" ht="15" customHeight="1" x14ac:dyDescent="0.25">
      <c r="B89" s="87"/>
      <c r="C89" s="87"/>
      <c r="D89" s="87"/>
      <c r="E89" s="87"/>
      <c r="F89" s="87"/>
      <c r="G89" s="87"/>
      <c r="H89" s="87"/>
      <c r="I89" s="87"/>
      <c r="J89" s="75"/>
      <c r="K89" s="75"/>
      <c r="L89" s="100"/>
      <c r="M89" s="101"/>
      <c r="N89" s="101"/>
      <c r="O89" s="68"/>
    </row>
    <row r="90" spans="2:15" ht="15" customHeight="1" x14ac:dyDescent="0.25">
      <c r="B90" s="87"/>
      <c r="C90" s="87"/>
      <c r="D90" s="87"/>
      <c r="E90" s="87"/>
      <c r="F90" s="87"/>
      <c r="G90" s="87"/>
      <c r="H90" s="87"/>
      <c r="I90" s="87"/>
      <c r="J90" s="75"/>
      <c r="K90" s="75"/>
      <c r="L90" s="100"/>
      <c r="M90" s="101"/>
      <c r="N90" s="101"/>
      <c r="O90" s="68"/>
    </row>
    <row r="91" spans="2:15" ht="15" customHeight="1" x14ac:dyDescent="0.25">
      <c r="B91" s="87"/>
      <c r="C91" s="87"/>
      <c r="D91" s="87"/>
      <c r="E91" s="87"/>
      <c r="F91" s="87"/>
      <c r="G91" s="87"/>
      <c r="H91" s="87"/>
      <c r="I91" s="87"/>
      <c r="J91" s="75"/>
      <c r="K91" s="75"/>
      <c r="L91" s="100"/>
      <c r="M91" s="101"/>
      <c r="N91" s="101"/>
      <c r="O91" s="68"/>
    </row>
    <row r="92" spans="2:15" ht="15" customHeight="1" x14ac:dyDescent="0.25">
      <c r="B92" s="87"/>
      <c r="C92" s="87"/>
      <c r="D92" s="87"/>
      <c r="E92" s="87"/>
      <c r="F92" s="87"/>
      <c r="G92" s="87"/>
      <c r="H92" s="87"/>
      <c r="I92" s="87"/>
      <c r="J92" s="75"/>
      <c r="K92" s="75"/>
      <c r="L92" s="100"/>
      <c r="M92" s="101"/>
      <c r="N92" s="101"/>
      <c r="O92" s="68"/>
    </row>
    <row r="93" spans="2:15" ht="15" customHeight="1" x14ac:dyDescent="0.25">
      <c r="B93" s="87"/>
      <c r="C93" s="87"/>
      <c r="D93" s="87"/>
      <c r="E93" s="87"/>
      <c r="F93" s="87"/>
      <c r="G93" s="87"/>
      <c r="H93" s="87"/>
      <c r="I93" s="87"/>
      <c r="J93" s="75"/>
      <c r="K93" s="75"/>
      <c r="L93" s="100"/>
      <c r="M93" s="101"/>
      <c r="N93" s="101"/>
      <c r="O93" s="68"/>
    </row>
    <row r="94" spans="2:15" ht="15" customHeight="1" x14ac:dyDescent="0.25">
      <c r="B94" s="87"/>
      <c r="C94" s="87"/>
      <c r="D94" s="87"/>
      <c r="E94" s="87"/>
      <c r="F94" s="87"/>
      <c r="G94" s="87"/>
      <c r="H94" s="87"/>
      <c r="I94" s="87"/>
      <c r="J94" s="75"/>
      <c r="K94" s="75"/>
      <c r="L94" s="100"/>
      <c r="M94" s="101"/>
      <c r="N94" s="101"/>
      <c r="O94" s="68"/>
    </row>
    <row r="95" spans="2:15" ht="15" customHeight="1" x14ac:dyDescent="0.25">
      <c r="B95" s="87"/>
      <c r="C95" s="87"/>
      <c r="D95" s="87"/>
      <c r="E95" s="87"/>
      <c r="F95" s="87"/>
      <c r="G95" s="87"/>
      <c r="H95" s="87"/>
      <c r="I95" s="87"/>
      <c r="J95" s="75"/>
      <c r="K95" s="75"/>
      <c r="L95" s="100"/>
      <c r="M95" s="101"/>
      <c r="N95" s="101"/>
      <c r="O95" s="68"/>
    </row>
    <row r="96" spans="2:15" ht="15" customHeight="1" x14ac:dyDescent="0.25">
      <c r="B96" s="87"/>
      <c r="C96" s="87"/>
      <c r="D96" s="87"/>
      <c r="E96" s="87"/>
      <c r="F96" s="87"/>
      <c r="G96" s="87"/>
      <c r="H96" s="87"/>
      <c r="I96" s="87"/>
      <c r="J96" s="75"/>
      <c r="K96" s="75"/>
      <c r="L96" s="100"/>
      <c r="M96" s="101"/>
      <c r="N96" s="101"/>
      <c r="O96" s="68"/>
    </row>
    <row r="97" spans="2:15" ht="15" customHeight="1" x14ac:dyDescent="0.25">
      <c r="B97" s="87"/>
      <c r="C97" s="87"/>
      <c r="D97" s="87"/>
      <c r="E97" s="87"/>
      <c r="F97" s="87"/>
      <c r="G97" s="87"/>
      <c r="H97" s="87"/>
      <c r="I97" s="87"/>
      <c r="J97" s="75"/>
      <c r="K97" s="75"/>
      <c r="L97" s="100"/>
      <c r="M97" s="101"/>
      <c r="N97" s="101"/>
      <c r="O97" s="68"/>
    </row>
    <row r="98" spans="2:15" ht="15" customHeight="1" x14ac:dyDescent="0.25">
      <c r="B98" s="87"/>
      <c r="C98" s="87"/>
      <c r="D98" s="87"/>
      <c r="E98" s="87"/>
      <c r="F98" s="87"/>
      <c r="G98" s="87"/>
      <c r="H98" s="87"/>
      <c r="I98" s="87"/>
      <c r="J98" s="75"/>
      <c r="K98" s="75"/>
      <c r="L98" s="100"/>
      <c r="M98" s="101"/>
      <c r="N98" s="101"/>
      <c r="O98" s="68"/>
    </row>
    <row r="99" spans="2:15" ht="15" customHeight="1" x14ac:dyDescent="0.25">
      <c r="B99" s="87"/>
      <c r="C99" s="87"/>
      <c r="D99" s="87"/>
      <c r="E99" s="87"/>
      <c r="F99" s="87"/>
      <c r="G99" s="87"/>
      <c r="H99" s="87"/>
      <c r="I99" s="87"/>
      <c r="J99" s="75"/>
      <c r="K99" s="75"/>
      <c r="L99" s="100"/>
      <c r="M99" s="101"/>
      <c r="N99" s="101"/>
      <c r="O99" s="68"/>
    </row>
    <row r="100" spans="2:15" ht="15" customHeight="1" x14ac:dyDescent="0.25">
      <c r="B100" s="87"/>
      <c r="C100" s="87"/>
      <c r="D100" s="87"/>
      <c r="E100" s="87"/>
      <c r="F100" s="87"/>
      <c r="G100" s="87"/>
      <c r="H100" s="87"/>
      <c r="I100" s="87"/>
      <c r="J100" s="75"/>
      <c r="K100" s="75"/>
      <c r="L100" s="100"/>
      <c r="M100" s="101"/>
      <c r="N100" s="101"/>
      <c r="O100" s="68"/>
    </row>
    <row r="101" spans="2:15" ht="15" customHeight="1" x14ac:dyDescent="0.25">
      <c r="B101" s="87"/>
      <c r="C101" s="87"/>
      <c r="D101" s="87"/>
      <c r="E101" s="87"/>
      <c r="F101" s="87"/>
      <c r="G101" s="87"/>
      <c r="H101" s="87"/>
      <c r="I101" s="87"/>
      <c r="J101" s="75"/>
      <c r="K101" s="75"/>
      <c r="L101" s="100"/>
      <c r="M101" s="101"/>
      <c r="N101" s="101"/>
      <c r="O101" s="68"/>
    </row>
    <row r="102" spans="2:15" ht="15" customHeight="1" x14ac:dyDescent="0.25">
      <c r="B102" s="87"/>
      <c r="C102" s="87"/>
      <c r="D102" s="87"/>
      <c r="E102" s="87"/>
      <c r="F102" s="87"/>
      <c r="G102" s="87"/>
      <c r="H102" s="87"/>
      <c r="I102" s="87"/>
      <c r="J102" s="75"/>
      <c r="K102" s="75"/>
      <c r="L102" s="100"/>
      <c r="M102" s="101"/>
      <c r="N102" s="101"/>
      <c r="O102" s="68"/>
    </row>
    <row r="103" spans="2:15" ht="15" customHeight="1" x14ac:dyDescent="0.25">
      <c r="B103" s="87"/>
      <c r="C103" s="87"/>
      <c r="D103" s="87"/>
      <c r="E103" s="87"/>
      <c r="F103" s="87"/>
      <c r="G103" s="87"/>
      <c r="H103" s="87"/>
      <c r="I103" s="87"/>
      <c r="J103" s="75"/>
      <c r="K103" s="75"/>
      <c r="L103" s="100"/>
      <c r="M103" s="101"/>
      <c r="N103" s="101"/>
      <c r="O103" s="68"/>
    </row>
    <row r="104" spans="2:15" ht="15" customHeight="1" x14ac:dyDescent="0.25">
      <c r="B104" s="87"/>
      <c r="C104" s="87"/>
      <c r="D104" s="87"/>
      <c r="E104" s="87"/>
      <c r="F104" s="87"/>
      <c r="G104" s="87"/>
      <c r="H104" s="87"/>
      <c r="I104" s="87"/>
      <c r="J104" s="75"/>
      <c r="K104" s="75"/>
      <c r="L104" s="100"/>
      <c r="M104" s="101"/>
      <c r="N104" s="101"/>
      <c r="O104" s="68"/>
    </row>
    <row r="105" spans="2:15" ht="15" customHeight="1" x14ac:dyDescent="0.25">
      <c r="B105" s="87"/>
      <c r="C105" s="87"/>
      <c r="D105" s="87"/>
      <c r="E105" s="87"/>
      <c r="F105" s="87"/>
      <c r="G105" s="87"/>
      <c r="H105" s="87"/>
      <c r="I105" s="87"/>
      <c r="J105" s="75"/>
      <c r="K105" s="75"/>
      <c r="L105" s="100"/>
      <c r="M105" s="101"/>
      <c r="N105" s="101"/>
      <c r="O105" s="68"/>
    </row>
    <row r="106" spans="2:15" ht="15" customHeight="1" x14ac:dyDescent="0.25">
      <c r="B106" s="87"/>
      <c r="C106" s="87"/>
      <c r="D106" s="87"/>
      <c r="E106" s="87"/>
      <c r="F106" s="87"/>
      <c r="G106" s="87"/>
      <c r="H106" s="87"/>
      <c r="I106" s="87"/>
      <c r="J106" s="75"/>
      <c r="K106" s="75"/>
      <c r="L106" s="100"/>
      <c r="M106" s="101"/>
      <c r="N106" s="101"/>
      <c r="O106" s="68"/>
    </row>
    <row r="107" spans="2:15" ht="15" customHeight="1" x14ac:dyDescent="0.25">
      <c r="B107" s="87"/>
      <c r="C107" s="87"/>
      <c r="D107" s="87"/>
      <c r="E107" s="87"/>
      <c r="F107" s="87"/>
      <c r="G107" s="87"/>
      <c r="H107" s="87"/>
      <c r="I107" s="87"/>
      <c r="J107" s="75"/>
      <c r="K107" s="75"/>
      <c r="L107" s="100"/>
      <c r="M107" s="101"/>
      <c r="N107" s="101"/>
      <c r="O107" s="68"/>
    </row>
    <row r="108" spans="2:15" ht="15" customHeight="1" x14ac:dyDescent="0.25">
      <c r="B108" s="87"/>
      <c r="C108" s="87"/>
      <c r="D108" s="87"/>
      <c r="E108" s="87"/>
      <c r="F108" s="87"/>
      <c r="G108" s="87"/>
      <c r="H108" s="87"/>
      <c r="I108" s="87"/>
      <c r="J108" s="75"/>
      <c r="K108" s="75"/>
      <c r="L108" s="100"/>
      <c r="M108" s="101"/>
      <c r="N108" s="101"/>
      <c r="O108" s="68"/>
    </row>
    <row r="109" spans="2:15" ht="15" customHeight="1" x14ac:dyDescent="0.25">
      <c r="B109" s="87"/>
      <c r="C109" s="87"/>
      <c r="D109" s="87"/>
      <c r="E109" s="87"/>
      <c r="F109" s="87"/>
      <c r="G109" s="87"/>
      <c r="H109" s="87"/>
      <c r="I109" s="87"/>
      <c r="J109" s="75"/>
      <c r="K109" s="75"/>
      <c r="L109" s="100"/>
      <c r="M109" s="101"/>
      <c r="N109" s="101"/>
      <c r="O109" s="68"/>
    </row>
    <row r="110" spans="2:15" ht="15" customHeight="1" x14ac:dyDescent="0.25">
      <c r="B110" s="87"/>
      <c r="C110" s="87"/>
      <c r="D110" s="87"/>
      <c r="E110" s="87"/>
      <c r="F110" s="87"/>
      <c r="G110" s="87"/>
      <c r="H110" s="87"/>
      <c r="I110" s="87"/>
      <c r="J110" s="75"/>
      <c r="K110" s="75"/>
      <c r="L110" s="100"/>
      <c r="M110" s="101"/>
      <c r="N110" s="101"/>
      <c r="O110" s="68"/>
    </row>
    <row r="111" spans="2:15" ht="15" customHeight="1" x14ac:dyDescent="0.25">
      <c r="B111" s="87"/>
      <c r="C111" s="87"/>
      <c r="D111" s="87"/>
      <c r="E111" s="87"/>
      <c r="F111" s="87"/>
      <c r="G111" s="87"/>
      <c r="H111" s="87"/>
      <c r="I111" s="87"/>
      <c r="J111" s="75"/>
      <c r="K111" s="75"/>
      <c r="L111" s="100"/>
      <c r="M111" s="101"/>
      <c r="N111" s="101"/>
      <c r="O111" s="68"/>
    </row>
    <row r="112" spans="2:15" ht="15" customHeight="1" x14ac:dyDescent="0.25">
      <c r="B112" s="87"/>
      <c r="C112" s="87"/>
      <c r="D112" s="87"/>
      <c r="E112" s="87"/>
      <c r="F112" s="87"/>
      <c r="G112" s="87"/>
      <c r="H112" s="87"/>
      <c r="I112" s="87"/>
      <c r="J112" s="75"/>
      <c r="K112" s="75"/>
      <c r="L112" s="100"/>
      <c r="M112" s="101"/>
      <c r="N112" s="101"/>
      <c r="O112" s="68"/>
    </row>
    <row r="113" spans="1:20" ht="15" customHeight="1" x14ac:dyDescent="0.25">
      <c r="B113" s="87"/>
      <c r="C113" s="87"/>
      <c r="D113" s="87"/>
      <c r="E113" s="87"/>
      <c r="F113" s="87"/>
      <c r="G113" s="87"/>
      <c r="H113" s="87"/>
      <c r="I113" s="87"/>
      <c r="J113" s="75"/>
      <c r="K113" s="75"/>
      <c r="L113" s="100"/>
      <c r="M113" s="101"/>
      <c r="N113" s="101"/>
      <c r="O113" s="68"/>
    </row>
    <row r="114" spans="1:20" ht="15" customHeight="1" x14ac:dyDescent="0.25">
      <c r="B114" s="87"/>
      <c r="C114" s="87"/>
      <c r="D114" s="87"/>
      <c r="E114" s="87"/>
      <c r="F114" s="87"/>
      <c r="G114" s="87"/>
      <c r="H114" s="87"/>
      <c r="I114" s="87"/>
      <c r="J114" s="75"/>
      <c r="K114" s="75"/>
      <c r="L114" s="100"/>
      <c r="M114" s="101"/>
      <c r="N114" s="101"/>
      <c r="O114" s="68"/>
    </row>
    <row r="115" spans="1:20" ht="15" customHeight="1" x14ac:dyDescent="0.25">
      <c r="B115" s="87"/>
      <c r="C115" s="87"/>
      <c r="D115" s="87"/>
      <c r="E115" s="87"/>
      <c r="F115" s="87"/>
      <c r="G115" s="87"/>
      <c r="H115" s="87"/>
      <c r="I115" s="87"/>
      <c r="J115" s="75"/>
      <c r="K115" s="75"/>
      <c r="L115" s="100"/>
      <c r="M115" s="101"/>
      <c r="N115" s="101"/>
      <c r="O115" s="68"/>
    </row>
    <row r="116" spans="1:20" ht="15" customHeight="1" x14ac:dyDescent="0.25">
      <c r="B116" s="87"/>
      <c r="C116" s="87"/>
      <c r="D116" s="87"/>
      <c r="E116" s="87"/>
      <c r="F116" s="87"/>
      <c r="G116" s="87"/>
      <c r="H116" s="87"/>
      <c r="I116" s="87"/>
      <c r="J116" s="75"/>
      <c r="K116" s="75"/>
      <c r="L116" s="100"/>
      <c r="M116" s="101"/>
      <c r="N116" s="101"/>
      <c r="O116" s="68"/>
    </row>
    <row r="117" spans="1:20" ht="15" customHeight="1" x14ac:dyDescent="0.25">
      <c r="B117" s="87"/>
      <c r="C117" s="87"/>
      <c r="D117" s="87"/>
      <c r="E117" s="87"/>
      <c r="F117" s="87"/>
      <c r="G117" s="87"/>
      <c r="H117" s="87"/>
      <c r="I117" s="87"/>
      <c r="J117" s="75"/>
      <c r="K117" s="75"/>
      <c r="L117" s="100"/>
      <c r="M117" s="101"/>
      <c r="N117" s="101"/>
      <c r="O117" s="68"/>
    </row>
    <row r="118" spans="1:20" ht="15" customHeight="1" x14ac:dyDescent="0.25">
      <c r="A118" s="71"/>
      <c r="B118" s="69"/>
      <c r="C118" s="69"/>
      <c r="D118" s="69"/>
      <c r="E118" s="69"/>
      <c r="F118" s="69"/>
      <c r="G118" s="69"/>
      <c r="H118" s="69"/>
      <c r="I118" s="69"/>
      <c r="J118" s="70"/>
      <c r="K118" s="70"/>
      <c r="L118" s="70"/>
      <c r="M118" s="69"/>
      <c r="N118" s="69"/>
      <c r="O118" s="71"/>
    </row>
    <row r="119" spans="1:20" s="71" customFormat="1" ht="15" customHeight="1" x14ac:dyDescent="0.25">
      <c r="A119" s="57"/>
      <c r="B119" s="57"/>
      <c r="C119" s="57"/>
      <c r="D119" s="57"/>
      <c r="E119" s="57"/>
      <c r="F119" s="57"/>
      <c r="G119" s="57"/>
      <c r="H119" s="69"/>
      <c r="I119" s="69"/>
      <c r="J119" s="70"/>
      <c r="K119" s="70"/>
      <c r="L119" s="70"/>
      <c r="M119" s="69"/>
      <c r="N119" s="69"/>
      <c r="P119" s="72"/>
      <c r="Q119" s="73"/>
      <c r="R119" s="73"/>
      <c r="S119" s="73"/>
      <c r="T119" s="73"/>
    </row>
    <row r="120" spans="1:20" ht="15" customHeight="1" x14ac:dyDescent="0.25">
      <c r="A120" s="57"/>
      <c r="B120" s="87"/>
      <c r="C120" s="87"/>
      <c r="D120" s="87"/>
      <c r="E120" s="87"/>
      <c r="F120" s="87"/>
      <c r="G120" s="87"/>
      <c r="H120" s="87"/>
      <c r="I120" s="87"/>
      <c r="J120" s="75"/>
      <c r="K120" s="75"/>
      <c r="L120" s="100"/>
      <c r="M120" s="101"/>
      <c r="N120" s="101"/>
      <c r="O120" s="68"/>
    </row>
    <row r="121" spans="1:20" ht="15" customHeight="1" x14ac:dyDescent="0.25">
      <c r="K121" s="87"/>
      <c r="L121" s="87"/>
      <c r="M121" s="87"/>
      <c r="N121" s="87"/>
      <c r="O121" s="87"/>
    </row>
  </sheetData>
  <mergeCells count="4">
    <mergeCell ref="A2:F2"/>
    <mergeCell ref="A3:F3"/>
    <mergeCell ref="A4:F4"/>
    <mergeCell ref="A1:E1"/>
  </mergeCells>
  <hyperlinks>
    <hyperlink ref="F1" location="'Inhaltsverzeichnis - Indice'!A1" display="Inhaltsverzeichnis / Indice" xr:uid="{00000000-0004-0000-1400-000000000000}"/>
  </hyperlinks>
  <pageMargins left="0.59055118110236227" right="0.59055118110236227" top="0.59055118110236227" bottom="0.59055118110236227" header="0.19685039370078741" footer="0.19685039370078741"/>
  <pageSetup paperSize="9" scale="96" orientation="landscape"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128"/>
  <sheetViews>
    <sheetView zoomScale="120" zoomScaleNormal="120" workbookViewId="0">
      <selection activeCell="G1" sqref="G1"/>
    </sheetView>
  </sheetViews>
  <sheetFormatPr baseColWidth="10" defaultColWidth="9.28515625" defaultRowHeight="15" customHeight="1" x14ac:dyDescent="0.25"/>
  <cols>
    <col min="1" max="1" width="20.7109375" style="68" customWidth="1"/>
    <col min="2" max="6" width="9.7109375" style="68" customWidth="1"/>
    <col min="7" max="7" width="20.7109375" style="68" customWidth="1"/>
    <col min="8" max="12" width="10.7109375" style="68" customWidth="1"/>
    <col min="13" max="16" width="10.7109375" style="87" customWidth="1"/>
    <col min="17" max="17" width="25.42578125" style="87" customWidth="1"/>
    <col min="18" max="18" width="20.42578125" style="87" customWidth="1"/>
    <col min="19" max="19" width="11" style="87" bestFit="1" customWidth="1"/>
    <col min="20" max="20" width="10.28515625" style="87" bestFit="1" customWidth="1"/>
    <col min="21" max="25" width="9.28515625" style="68" bestFit="1" customWidth="1"/>
    <col min="26" max="16384" width="9.28515625" style="68"/>
  </cols>
  <sheetData>
    <row r="1" spans="1:25" s="278" customFormat="1" ht="12" customHeight="1" x14ac:dyDescent="0.25">
      <c r="A1" s="855" t="s">
        <v>725</v>
      </c>
      <c r="B1" s="855"/>
      <c r="C1" s="855"/>
      <c r="D1" s="855"/>
      <c r="E1" s="855"/>
      <c r="F1" s="855"/>
      <c r="G1" s="703" t="s">
        <v>2311</v>
      </c>
      <c r="M1" s="279"/>
      <c r="N1" s="279"/>
      <c r="O1" s="279"/>
      <c r="P1" s="279"/>
      <c r="Q1" s="279"/>
      <c r="R1" s="279"/>
      <c r="S1" s="279"/>
      <c r="T1" s="279"/>
    </row>
    <row r="2" spans="1:25" s="102" customFormat="1" ht="22.15" customHeight="1" x14ac:dyDescent="0.25">
      <c r="A2" s="785" t="s">
        <v>2076</v>
      </c>
      <c r="B2" s="785"/>
      <c r="C2" s="785"/>
      <c r="D2" s="785"/>
      <c r="E2" s="785"/>
      <c r="F2" s="785"/>
      <c r="G2" s="785"/>
      <c r="M2" s="103"/>
      <c r="N2" s="103"/>
      <c r="O2" s="103"/>
      <c r="P2" s="103"/>
      <c r="Q2" s="103"/>
      <c r="R2" s="103"/>
      <c r="S2" s="103"/>
      <c r="T2" s="103"/>
    </row>
    <row r="3" spans="1:25" s="280" customFormat="1" ht="12" customHeight="1" x14ac:dyDescent="0.25">
      <c r="A3" s="855" t="s">
        <v>726</v>
      </c>
      <c r="B3" s="855"/>
      <c r="C3" s="855"/>
      <c r="D3" s="855"/>
      <c r="E3" s="855"/>
      <c r="F3" s="855"/>
      <c r="G3" s="855"/>
      <c r="M3" s="281"/>
      <c r="N3" s="281"/>
      <c r="O3" s="281"/>
      <c r="P3" s="281"/>
      <c r="Q3" s="281"/>
      <c r="R3" s="281"/>
      <c r="S3" s="281"/>
      <c r="T3" s="281"/>
    </row>
    <row r="4" spans="1:25" s="98" customFormat="1" ht="22.15" customHeight="1" x14ac:dyDescent="0.25">
      <c r="A4" s="785" t="s">
        <v>2077</v>
      </c>
      <c r="B4" s="785"/>
      <c r="C4" s="785"/>
      <c r="D4" s="785"/>
      <c r="E4" s="785"/>
      <c r="F4" s="785"/>
      <c r="G4" s="785"/>
      <c r="H4" s="97"/>
      <c r="I4" s="97"/>
      <c r="J4" s="97"/>
      <c r="K4" s="97"/>
      <c r="L4" s="97"/>
      <c r="M4" s="104"/>
      <c r="N4" s="104"/>
      <c r="O4" s="104"/>
      <c r="P4" s="104"/>
      <c r="Q4" s="104"/>
      <c r="R4" s="104"/>
      <c r="S4" s="104"/>
      <c r="T4" s="104"/>
      <c r="U4" s="97"/>
      <c r="V4" s="97"/>
      <c r="W4" s="97"/>
      <c r="X4" s="97"/>
      <c r="Y4" s="97"/>
    </row>
    <row r="5" spans="1:25" s="278" customFormat="1" ht="12" customHeight="1" x14ac:dyDescent="0.25">
      <c r="A5" s="855" t="s">
        <v>727</v>
      </c>
      <c r="B5" s="855"/>
      <c r="C5" s="855"/>
      <c r="D5" s="855"/>
      <c r="E5" s="855"/>
      <c r="F5" s="855"/>
      <c r="G5" s="855"/>
      <c r="H5" s="282"/>
      <c r="I5" s="282"/>
      <c r="J5" s="282"/>
      <c r="K5" s="283"/>
      <c r="L5" s="284"/>
      <c r="M5" s="284"/>
      <c r="N5" s="284"/>
      <c r="O5" s="283"/>
      <c r="P5" s="285"/>
      <c r="Q5" s="286"/>
    </row>
    <row r="6" spans="1:25" ht="12" customHeight="1" thickBot="1" x14ac:dyDescent="0.3">
      <c r="A6" s="897"/>
      <c r="B6" s="897"/>
      <c r="C6" s="897"/>
      <c r="D6" s="897"/>
      <c r="E6" s="897"/>
      <c r="F6" s="897"/>
      <c r="G6" s="897"/>
      <c r="H6" s="106"/>
      <c r="I6" s="106"/>
      <c r="J6" s="106"/>
      <c r="K6" s="106"/>
      <c r="L6" s="105"/>
      <c r="M6" s="105"/>
      <c r="N6" s="105"/>
      <c r="O6" s="106"/>
      <c r="P6" s="106"/>
      <c r="Q6" s="98"/>
      <c r="T6" s="68"/>
    </row>
    <row r="7" spans="1:25" ht="15" customHeight="1" thickBot="1" x14ac:dyDescent="0.3">
      <c r="A7" s="275" t="s">
        <v>728</v>
      </c>
      <c r="B7" s="288">
        <v>2018</v>
      </c>
      <c r="C7" s="288">
        <v>2019</v>
      </c>
      <c r="D7" s="183">
        <v>2020</v>
      </c>
      <c r="E7" s="183">
        <v>2021</v>
      </c>
      <c r="F7" s="359">
        <v>2022</v>
      </c>
      <c r="G7" s="287" t="s">
        <v>698</v>
      </c>
      <c r="H7" s="106"/>
      <c r="I7" s="106"/>
      <c r="J7" s="106"/>
      <c r="K7" s="106"/>
      <c r="L7" s="105"/>
      <c r="M7" s="105"/>
      <c r="N7" s="105"/>
      <c r="O7" s="106"/>
      <c r="P7" s="106"/>
      <c r="Q7" s="98"/>
      <c r="T7" s="68"/>
    </row>
    <row r="8" spans="1:25" ht="13.15" customHeight="1" x14ac:dyDescent="0.25">
      <c r="A8" s="144"/>
      <c r="B8" s="889"/>
      <c r="C8" s="889"/>
      <c r="D8" s="889"/>
      <c r="E8" s="161"/>
      <c r="F8" s="161"/>
      <c r="G8" s="289"/>
      <c r="H8" s="106"/>
      <c r="I8" s="106"/>
      <c r="J8" s="106"/>
      <c r="K8" s="106"/>
      <c r="L8" s="105"/>
      <c r="M8" s="105"/>
      <c r="N8" s="105"/>
      <c r="O8" s="106"/>
      <c r="P8" s="106"/>
      <c r="Q8" s="98"/>
      <c r="T8" s="68"/>
    </row>
    <row r="9" spans="1:25" ht="13.15" customHeight="1" x14ac:dyDescent="0.25">
      <c r="A9" s="248" t="s">
        <v>84</v>
      </c>
      <c r="B9" s="56">
        <v>29</v>
      </c>
      <c r="C9" s="56">
        <v>30</v>
      </c>
      <c r="D9" s="56">
        <v>28</v>
      </c>
      <c r="E9" s="56">
        <v>28</v>
      </c>
      <c r="F9" s="56">
        <v>28</v>
      </c>
      <c r="G9" s="290" t="s">
        <v>85</v>
      </c>
      <c r="H9" s="106"/>
      <c r="I9" s="106"/>
      <c r="J9" s="106"/>
      <c r="K9" s="106"/>
      <c r="L9" s="105"/>
      <c r="M9" s="105"/>
      <c r="N9" s="105"/>
      <c r="O9" s="106"/>
      <c r="P9" s="106"/>
      <c r="Q9" s="98"/>
      <c r="T9" s="68"/>
    </row>
    <row r="10" spans="1:25" ht="13.15" customHeight="1" x14ac:dyDescent="0.25">
      <c r="A10" s="248" t="s">
        <v>2251</v>
      </c>
      <c r="B10" s="56">
        <v>2</v>
      </c>
      <c r="C10" s="56">
        <v>2</v>
      </c>
      <c r="D10" s="56">
        <v>3</v>
      </c>
      <c r="E10" s="56">
        <v>3</v>
      </c>
      <c r="F10" s="56">
        <v>3</v>
      </c>
      <c r="G10" s="54" t="s">
        <v>694</v>
      </c>
      <c r="H10" s="106"/>
      <c r="I10" s="106"/>
      <c r="J10" s="106"/>
      <c r="K10" s="106"/>
      <c r="L10" s="105"/>
      <c r="M10" s="105"/>
      <c r="N10" s="105"/>
      <c r="O10" s="106"/>
      <c r="P10" s="106"/>
      <c r="Q10" s="98"/>
      <c r="T10" s="68"/>
    </row>
    <row r="11" spans="1:25" ht="13.15" customHeight="1" x14ac:dyDescent="0.25">
      <c r="A11" s="248" t="s">
        <v>90</v>
      </c>
      <c r="B11" s="56">
        <v>7</v>
      </c>
      <c r="C11" s="56">
        <v>6</v>
      </c>
      <c r="D11" s="56">
        <v>5</v>
      </c>
      <c r="E11" s="56">
        <v>5</v>
      </c>
      <c r="F11" s="56">
        <v>5</v>
      </c>
      <c r="G11" s="290" t="s">
        <v>90</v>
      </c>
      <c r="H11" s="106"/>
      <c r="I11" s="106"/>
      <c r="J11" s="106"/>
      <c r="K11" s="106"/>
      <c r="L11" s="105"/>
      <c r="M11" s="105"/>
      <c r="N11" s="105"/>
      <c r="O11" s="106"/>
      <c r="P11" s="106"/>
      <c r="Q11" s="98"/>
      <c r="T11" s="68"/>
    </row>
    <row r="12" spans="1:25" ht="13.15" customHeight="1" x14ac:dyDescent="0.25">
      <c r="A12" s="2"/>
      <c r="B12" s="890"/>
      <c r="C12" s="890"/>
      <c r="D12" s="890"/>
      <c r="E12" s="3"/>
      <c r="F12" s="3"/>
      <c r="G12" s="54"/>
      <c r="H12" s="106"/>
      <c r="I12" s="106"/>
      <c r="J12" s="106"/>
      <c r="K12" s="106"/>
      <c r="L12" s="105"/>
      <c r="M12" s="105"/>
      <c r="N12" s="105"/>
      <c r="O12" s="106"/>
      <c r="P12" s="106"/>
      <c r="Q12" s="98"/>
      <c r="T12" s="68"/>
    </row>
    <row r="13" spans="1:25" ht="13.15" customHeight="1" x14ac:dyDescent="0.25">
      <c r="A13" s="220" t="s">
        <v>40</v>
      </c>
      <c r="B13" s="265">
        <v>38</v>
      </c>
      <c r="C13" s="265">
        <v>38</v>
      </c>
      <c r="D13" s="265">
        <v>36</v>
      </c>
      <c r="E13" s="265">
        <v>36</v>
      </c>
      <c r="F13" s="265">
        <v>36</v>
      </c>
      <c r="G13" s="291" t="s">
        <v>33</v>
      </c>
      <c r="H13" s="106"/>
      <c r="I13" s="106"/>
      <c r="J13" s="106"/>
      <c r="K13" s="106"/>
      <c r="L13" s="105"/>
      <c r="M13" s="105"/>
      <c r="N13" s="105"/>
      <c r="O13" s="106"/>
      <c r="P13" s="106"/>
      <c r="Q13" s="98"/>
      <c r="T13" s="68"/>
    </row>
    <row r="14" spans="1:25" ht="13.15" customHeight="1" thickBot="1" x14ac:dyDescent="0.3">
      <c r="A14" s="8"/>
      <c r="B14" s="882"/>
      <c r="C14" s="882"/>
      <c r="D14" s="882"/>
      <c r="E14" s="9"/>
      <c r="F14" s="9"/>
      <c r="G14" s="122"/>
      <c r="H14" s="106"/>
      <c r="I14" s="106"/>
      <c r="J14" s="106"/>
      <c r="K14" s="106"/>
      <c r="L14" s="105"/>
      <c r="M14" s="105"/>
      <c r="N14" s="105"/>
      <c r="O14" s="106"/>
      <c r="P14" s="106"/>
      <c r="Q14" s="98"/>
      <c r="T14" s="68"/>
    </row>
    <row r="15" spans="1:25" ht="12" customHeight="1" x14ac:dyDescent="0.25">
      <c r="A15" s="765" t="s">
        <v>1484</v>
      </c>
      <c r="B15" s="765"/>
      <c r="C15" s="765"/>
      <c r="D15" s="896" t="s">
        <v>2081</v>
      </c>
      <c r="E15" s="896"/>
      <c r="F15" s="896"/>
      <c r="G15" s="896"/>
      <c r="H15" s="292"/>
      <c r="I15" s="292"/>
      <c r="J15" s="292"/>
      <c r="K15" s="292"/>
      <c r="L15" s="105"/>
      <c r="M15" s="105"/>
      <c r="N15" s="105"/>
      <c r="O15" s="292"/>
      <c r="P15" s="292"/>
      <c r="Q15" s="98"/>
      <c r="R15" s="293"/>
      <c r="S15" s="293"/>
      <c r="T15" s="68"/>
    </row>
    <row r="16" spans="1:25" ht="15" customHeight="1" x14ac:dyDescent="0.25">
      <c r="A16" s="276"/>
      <c r="B16" s="277"/>
      <c r="C16" s="277"/>
      <c r="D16" s="277"/>
      <c r="E16" s="277"/>
      <c r="F16" s="277"/>
      <c r="G16" s="277"/>
      <c r="H16" s="106"/>
      <c r="I16" s="106"/>
      <c r="J16" s="106"/>
      <c r="K16" s="106"/>
      <c r="L16" s="105"/>
      <c r="M16" s="105"/>
      <c r="N16" s="105"/>
      <c r="O16" s="106"/>
      <c r="P16" s="106"/>
      <c r="Q16" s="98"/>
      <c r="T16" s="68"/>
    </row>
    <row r="17" spans="2:20" ht="15" customHeight="1" x14ac:dyDescent="0.25">
      <c r="B17" s="106"/>
      <c r="C17" s="106"/>
      <c r="D17" s="106"/>
      <c r="E17" s="106"/>
      <c r="F17" s="106"/>
      <c r="G17" s="106"/>
      <c r="H17" s="106"/>
      <c r="I17" s="106"/>
      <c r="J17" s="106"/>
      <c r="K17" s="106"/>
      <c r="L17" s="105"/>
      <c r="M17" s="105"/>
      <c r="N17" s="105"/>
      <c r="O17" s="106"/>
      <c r="P17" s="106"/>
      <c r="Q17" s="98"/>
      <c r="T17" s="68"/>
    </row>
    <row r="18" spans="2:20" ht="15" customHeight="1" x14ac:dyDescent="0.25">
      <c r="B18" s="106"/>
      <c r="C18" s="106"/>
      <c r="D18" s="106"/>
      <c r="E18" s="106"/>
      <c r="F18" s="106"/>
      <c r="G18" s="106"/>
      <c r="H18" s="106"/>
      <c r="I18" s="106"/>
      <c r="J18" s="106"/>
      <c r="K18" s="106"/>
      <c r="L18" s="105"/>
      <c r="M18" s="105"/>
      <c r="N18" s="105"/>
      <c r="O18" s="106"/>
      <c r="P18" s="106"/>
      <c r="Q18" s="98"/>
      <c r="T18" s="68"/>
    </row>
    <row r="19" spans="2:20" ht="15" customHeight="1" x14ac:dyDescent="0.25">
      <c r="B19" s="106"/>
      <c r="C19" s="106"/>
      <c r="D19" s="106"/>
      <c r="E19" s="106"/>
      <c r="F19" s="106"/>
      <c r="G19" s="106"/>
      <c r="H19" s="106"/>
      <c r="I19" s="106"/>
      <c r="J19" s="106"/>
      <c r="K19" s="106"/>
      <c r="L19" s="105"/>
      <c r="M19" s="105"/>
      <c r="N19" s="105"/>
      <c r="O19" s="106"/>
      <c r="P19" s="106"/>
      <c r="Q19" s="98"/>
      <c r="T19" s="68"/>
    </row>
    <row r="20" spans="2:20" ht="15" customHeight="1" x14ac:dyDescent="0.25">
      <c r="B20" s="106"/>
      <c r="C20" s="106"/>
      <c r="D20" s="106"/>
      <c r="E20" s="106"/>
      <c r="F20" s="106"/>
      <c r="G20" s="106"/>
      <c r="H20" s="106"/>
      <c r="I20" s="106"/>
      <c r="J20" s="106"/>
      <c r="K20" s="106"/>
      <c r="L20" s="105"/>
      <c r="M20" s="105"/>
      <c r="N20" s="105"/>
      <c r="O20" s="106"/>
      <c r="P20" s="106"/>
      <c r="Q20" s="98"/>
      <c r="T20" s="68"/>
    </row>
    <row r="21" spans="2:20" ht="15" customHeight="1" x14ac:dyDescent="0.25">
      <c r="B21" s="106"/>
      <c r="C21" s="106"/>
      <c r="D21" s="106"/>
      <c r="E21" s="106"/>
      <c r="F21" s="106"/>
      <c r="G21" s="106"/>
      <c r="H21" s="106"/>
      <c r="I21" s="106"/>
      <c r="J21" s="106"/>
      <c r="K21" s="106"/>
      <c r="L21" s="105"/>
      <c r="M21" s="105"/>
      <c r="N21" s="105"/>
      <c r="O21" s="106"/>
      <c r="P21" s="106"/>
      <c r="Q21" s="98"/>
      <c r="T21" s="68"/>
    </row>
    <row r="22" spans="2:20" ht="15" customHeight="1" x14ac:dyDescent="0.25">
      <c r="B22" s="106"/>
      <c r="C22" s="106"/>
      <c r="D22" s="106"/>
      <c r="E22" s="106"/>
      <c r="F22" s="106"/>
      <c r="G22" s="106"/>
      <c r="H22" s="106"/>
      <c r="I22" s="106"/>
      <c r="J22" s="106"/>
      <c r="K22" s="106"/>
      <c r="L22" s="105"/>
      <c r="M22" s="105"/>
      <c r="N22" s="105"/>
      <c r="O22" s="106"/>
      <c r="P22" s="106"/>
      <c r="Q22" s="98"/>
      <c r="T22" s="68"/>
    </row>
    <row r="23" spans="2:20" ht="15" customHeight="1" x14ac:dyDescent="0.25">
      <c r="B23" s="106"/>
      <c r="C23" s="106"/>
      <c r="D23" s="106"/>
      <c r="E23" s="106"/>
      <c r="F23" s="106"/>
      <c r="G23" s="106"/>
      <c r="H23" s="106"/>
      <c r="I23" s="106"/>
      <c r="J23" s="106"/>
      <c r="K23" s="106"/>
      <c r="L23" s="105"/>
      <c r="M23" s="105"/>
      <c r="N23" s="105"/>
      <c r="O23" s="106"/>
      <c r="P23" s="106"/>
      <c r="Q23" s="98"/>
      <c r="T23" s="68"/>
    </row>
    <row r="24" spans="2:20" ht="15" customHeight="1" x14ac:dyDescent="0.25">
      <c r="B24" s="106"/>
      <c r="C24" s="106"/>
      <c r="D24" s="106"/>
      <c r="E24" s="106"/>
      <c r="F24" s="106"/>
      <c r="G24" s="106"/>
      <c r="H24" s="106"/>
      <c r="I24" s="106"/>
      <c r="J24" s="106"/>
      <c r="K24" s="106"/>
      <c r="L24" s="105"/>
      <c r="M24" s="105"/>
      <c r="N24" s="105"/>
      <c r="O24" s="106"/>
      <c r="P24" s="106"/>
      <c r="Q24" s="98"/>
      <c r="T24" s="68"/>
    </row>
    <row r="25" spans="2:20" ht="15" customHeight="1" x14ac:dyDescent="0.25">
      <c r="B25" s="106"/>
      <c r="C25" s="106"/>
      <c r="D25" s="106"/>
      <c r="E25" s="106"/>
      <c r="F25" s="106"/>
      <c r="G25" s="106"/>
      <c r="H25" s="106"/>
      <c r="I25" s="106"/>
      <c r="J25" s="106"/>
      <c r="K25" s="106"/>
      <c r="L25" s="105"/>
      <c r="M25" s="105"/>
      <c r="N25" s="105"/>
      <c r="O25" s="106"/>
      <c r="P25" s="106"/>
      <c r="Q25" s="98"/>
      <c r="T25" s="68"/>
    </row>
    <row r="26" spans="2:20" ht="15" customHeight="1" x14ac:dyDescent="0.25">
      <c r="B26" s="106"/>
      <c r="C26" s="106"/>
      <c r="D26" s="106"/>
      <c r="E26" s="106"/>
      <c r="F26" s="106"/>
      <c r="G26" s="106"/>
      <c r="H26" s="106"/>
      <c r="I26" s="106"/>
      <c r="J26" s="106"/>
      <c r="K26" s="106"/>
      <c r="L26" s="105"/>
      <c r="M26" s="105"/>
      <c r="N26" s="105"/>
      <c r="O26" s="106"/>
      <c r="P26" s="106"/>
      <c r="Q26" s="98"/>
      <c r="T26" s="68"/>
    </row>
    <row r="27" spans="2:20" ht="15" customHeight="1" x14ac:dyDescent="0.25">
      <c r="B27" s="106"/>
      <c r="C27" s="106"/>
      <c r="D27" s="106"/>
      <c r="E27" s="106"/>
      <c r="F27" s="106"/>
      <c r="G27" s="106"/>
      <c r="H27" s="106"/>
      <c r="I27" s="106"/>
      <c r="J27" s="106"/>
      <c r="K27" s="106"/>
      <c r="L27" s="105"/>
      <c r="M27" s="105"/>
      <c r="N27" s="105"/>
      <c r="O27" s="106"/>
      <c r="P27" s="106"/>
      <c r="Q27" s="98"/>
      <c r="T27" s="68"/>
    </row>
    <row r="28" spans="2:20" ht="15" customHeight="1" x14ac:dyDescent="0.25">
      <c r="B28" s="106"/>
      <c r="C28" s="106"/>
      <c r="D28" s="106"/>
      <c r="E28" s="106"/>
      <c r="F28" s="106"/>
      <c r="G28" s="106"/>
      <c r="H28" s="106"/>
      <c r="I28" s="106"/>
      <c r="J28" s="106"/>
      <c r="K28" s="106"/>
      <c r="L28" s="105"/>
      <c r="M28" s="105"/>
      <c r="N28" s="105"/>
      <c r="O28" s="106"/>
      <c r="P28" s="106"/>
      <c r="Q28" s="98"/>
      <c r="T28" s="68"/>
    </row>
    <row r="29" spans="2:20" ht="15" customHeight="1" x14ac:dyDescent="0.25">
      <c r="B29" s="106"/>
      <c r="C29" s="106"/>
      <c r="D29" s="106"/>
      <c r="E29" s="106"/>
      <c r="F29" s="106"/>
      <c r="G29" s="106"/>
      <c r="H29" s="106"/>
      <c r="I29" s="106"/>
      <c r="J29" s="106"/>
      <c r="K29" s="106"/>
      <c r="L29" s="105"/>
      <c r="M29" s="105"/>
      <c r="N29" s="105"/>
      <c r="O29" s="106"/>
      <c r="P29" s="106"/>
      <c r="Q29" s="98"/>
      <c r="T29" s="68"/>
    </row>
    <row r="30" spans="2:20" ht="15" customHeight="1" x14ac:dyDescent="0.25">
      <c r="B30" s="106"/>
      <c r="C30" s="106"/>
      <c r="D30" s="106"/>
      <c r="E30" s="106"/>
      <c r="F30" s="106"/>
      <c r="G30" s="106"/>
      <c r="H30" s="106"/>
      <c r="I30" s="106"/>
      <c r="J30" s="106"/>
      <c r="K30" s="106"/>
      <c r="L30" s="105"/>
      <c r="M30" s="105"/>
      <c r="N30" s="105"/>
      <c r="O30" s="106"/>
      <c r="P30" s="106"/>
      <c r="Q30" s="98"/>
      <c r="T30" s="68"/>
    </row>
    <row r="31" spans="2:20" ht="15" customHeight="1" x14ac:dyDescent="0.25">
      <c r="B31" s="106"/>
      <c r="C31" s="106"/>
      <c r="D31" s="106"/>
      <c r="E31" s="106"/>
      <c r="F31" s="106"/>
      <c r="G31" s="106"/>
      <c r="H31" s="106"/>
      <c r="I31" s="106"/>
      <c r="J31" s="106"/>
      <c r="K31" s="106"/>
      <c r="L31" s="105"/>
      <c r="M31" s="105"/>
      <c r="N31" s="105"/>
      <c r="O31" s="106"/>
      <c r="P31" s="106"/>
      <c r="Q31" s="98"/>
      <c r="T31" s="68"/>
    </row>
    <row r="32" spans="2:20" ht="15" customHeight="1" x14ac:dyDescent="0.25">
      <c r="B32" s="106"/>
      <c r="C32" s="106"/>
      <c r="D32" s="106"/>
      <c r="E32" s="106"/>
      <c r="F32" s="106"/>
      <c r="G32" s="106"/>
      <c r="H32" s="106"/>
      <c r="I32" s="106"/>
      <c r="J32" s="106"/>
      <c r="K32" s="106"/>
      <c r="L32" s="105"/>
      <c r="M32" s="105"/>
      <c r="N32" s="105"/>
      <c r="O32" s="106"/>
      <c r="P32" s="106"/>
      <c r="Q32" s="98"/>
      <c r="T32" s="68"/>
    </row>
    <row r="33" spans="2:20" ht="15" customHeight="1" x14ac:dyDescent="0.25">
      <c r="B33" s="106"/>
      <c r="C33" s="106"/>
      <c r="D33" s="106"/>
      <c r="E33" s="106"/>
      <c r="F33" s="106"/>
      <c r="G33" s="106"/>
      <c r="H33" s="106"/>
      <c r="I33" s="106"/>
      <c r="J33" s="106"/>
      <c r="K33" s="106"/>
      <c r="L33" s="105"/>
      <c r="M33" s="105"/>
      <c r="N33" s="105"/>
      <c r="O33" s="106"/>
      <c r="P33" s="106"/>
      <c r="Q33" s="98"/>
      <c r="T33" s="68"/>
    </row>
    <row r="34" spans="2:20" ht="15" customHeight="1" x14ac:dyDescent="0.25">
      <c r="B34" s="106"/>
      <c r="C34" s="106"/>
      <c r="D34" s="106"/>
      <c r="E34" s="106"/>
      <c r="F34" s="106"/>
      <c r="G34" s="106"/>
      <c r="H34" s="106"/>
      <c r="I34" s="106"/>
      <c r="J34" s="106"/>
      <c r="K34" s="106"/>
      <c r="L34" s="105"/>
      <c r="M34" s="105"/>
      <c r="N34" s="105"/>
      <c r="O34" s="106"/>
      <c r="P34" s="106"/>
      <c r="Q34" s="98"/>
      <c r="T34" s="68"/>
    </row>
    <row r="35" spans="2:20" ht="15" customHeight="1" x14ac:dyDescent="0.25">
      <c r="B35" s="106"/>
      <c r="C35" s="106"/>
      <c r="D35" s="106"/>
      <c r="E35" s="106"/>
      <c r="F35" s="106"/>
      <c r="G35" s="106"/>
      <c r="H35" s="106"/>
      <c r="I35" s="106"/>
      <c r="J35" s="106"/>
      <c r="K35" s="106"/>
      <c r="L35" s="105"/>
      <c r="M35" s="105"/>
      <c r="N35" s="105"/>
      <c r="O35" s="106"/>
      <c r="P35" s="106"/>
      <c r="Q35" s="98"/>
      <c r="T35" s="68"/>
    </row>
    <row r="36" spans="2:20" ht="15" customHeight="1" x14ac:dyDescent="0.25">
      <c r="B36" s="106"/>
      <c r="C36" s="106"/>
      <c r="D36" s="106"/>
      <c r="E36" s="106"/>
      <c r="F36" s="106"/>
      <c r="G36" s="106"/>
      <c r="H36" s="106"/>
      <c r="I36" s="106"/>
      <c r="J36" s="106"/>
      <c r="K36" s="106"/>
      <c r="L36" s="105"/>
      <c r="M36" s="105"/>
      <c r="N36" s="105"/>
      <c r="O36" s="106"/>
      <c r="P36" s="106"/>
      <c r="Q36" s="98"/>
      <c r="T36" s="68"/>
    </row>
    <row r="37" spans="2:20" ht="15" customHeight="1" x14ac:dyDescent="0.25">
      <c r="B37" s="106"/>
      <c r="C37" s="106"/>
      <c r="D37" s="106"/>
      <c r="E37" s="106"/>
      <c r="F37" s="106"/>
      <c r="G37" s="106"/>
      <c r="H37" s="106"/>
      <c r="I37" s="106"/>
      <c r="J37" s="106"/>
      <c r="K37" s="106"/>
      <c r="L37" s="105"/>
      <c r="M37" s="105"/>
      <c r="N37" s="105"/>
      <c r="O37" s="106"/>
      <c r="P37" s="106"/>
      <c r="Q37" s="98"/>
      <c r="T37" s="68"/>
    </row>
    <row r="38" spans="2:20" ht="15" customHeight="1" x14ac:dyDescent="0.25">
      <c r="B38" s="106"/>
      <c r="C38" s="106"/>
      <c r="D38" s="106"/>
      <c r="E38" s="106"/>
      <c r="F38" s="106"/>
      <c r="G38" s="106"/>
      <c r="H38" s="106"/>
      <c r="I38" s="106"/>
      <c r="J38" s="106"/>
      <c r="K38" s="106"/>
      <c r="L38" s="105"/>
      <c r="M38" s="105"/>
      <c r="N38" s="105"/>
      <c r="O38" s="106"/>
      <c r="P38" s="106"/>
      <c r="Q38" s="98"/>
      <c r="T38" s="68"/>
    </row>
    <row r="39" spans="2:20" ht="15" customHeight="1" x14ac:dyDescent="0.25">
      <c r="B39" s="106"/>
      <c r="C39" s="106"/>
      <c r="D39" s="106"/>
      <c r="E39" s="106"/>
      <c r="F39" s="106"/>
      <c r="G39" s="106"/>
      <c r="H39" s="106"/>
      <c r="I39" s="106"/>
      <c r="J39" s="106"/>
      <c r="K39" s="106"/>
      <c r="L39" s="105"/>
      <c r="M39" s="105"/>
      <c r="N39" s="105"/>
      <c r="O39" s="106"/>
      <c r="P39" s="106"/>
      <c r="Q39" s="98"/>
      <c r="T39" s="68"/>
    </row>
    <row r="40" spans="2:20" ht="15" customHeight="1" x14ac:dyDescent="0.25">
      <c r="B40" s="106"/>
      <c r="C40" s="106"/>
      <c r="D40" s="106"/>
      <c r="E40" s="106"/>
      <c r="F40" s="106"/>
      <c r="G40" s="106"/>
      <c r="H40" s="106"/>
      <c r="I40" s="106"/>
      <c r="J40" s="106"/>
      <c r="K40" s="106"/>
      <c r="L40" s="105"/>
      <c r="M40" s="105"/>
      <c r="N40" s="105"/>
      <c r="O40" s="106"/>
      <c r="P40" s="106"/>
      <c r="Q40" s="98"/>
      <c r="T40" s="68"/>
    </row>
    <row r="41" spans="2:20" ht="15" customHeight="1" x14ac:dyDescent="0.25">
      <c r="B41" s="106"/>
      <c r="C41" s="106"/>
      <c r="D41" s="106"/>
      <c r="E41" s="106"/>
      <c r="F41" s="106"/>
      <c r="G41" s="106"/>
      <c r="H41" s="106"/>
      <c r="I41" s="106"/>
      <c r="J41" s="106"/>
      <c r="K41" s="106"/>
      <c r="L41" s="105"/>
      <c r="M41" s="105"/>
      <c r="N41" s="105"/>
      <c r="O41" s="106"/>
      <c r="P41" s="106"/>
      <c r="Q41" s="98"/>
      <c r="T41" s="68"/>
    </row>
    <row r="42" spans="2:20" ht="15" customHeight="1" x14ac:dyDescent="0.25">
      <c r="B42" s="106"/>
      <c r="C42" s="106"/>
      <c r="D42" s="106"/>
      <c r="E42" s="106"/>
      <c r="F42" s="106"/>
      <c r="G42" s="106"/>
      <c r="H42" s="106"/>
      <c r="I42" s="106"/>
      <c r="J42" s="106"/>
      <c r="K42" s="106"/>
      <c r="L42" s="105"/>
      <c r="M42" s="105"/>
      <c r="N42" s="105"/>
      <c r="O42" s="106"/>
      <c r="P42" s="106"/>
      <c r="Q42" s="98"/>
      <c r="T42" s="68"/>
    </row>
    <row r="43" spans="2:20" ht="15" customHeight="1" x14ac:dyDescent="0.25">
      <c r="B43" s="106"/>
      <c r="C43" s="106"/>
      <c r="D43" s="106"/>
      <c r="E43" s="106"/>
      <c r="F43" s="106"/>
      <c r="G43" s="106"/>
      <c r="H43" s="106"/>
      <c r="I43" s="106"/>
      <c r="J43" s="106"/>
      <c r="K43" s="106"/>
      <c r="L43" s="105"/>
      <c r="M43" s="105"/>
      <c r="N43" s="105"/>
      <c r="O43" s="106"/>
      <c r="P43" s="106"/>
      <c r="Q43" s="98"/>
      <c r="T43" s="68"/>
    </row>
    <row r="44" spans="2:20" ht="15" customHeight="1" x14ac:dyDescent="0.25">
      <c r="B44" s="106"/>
      <c r="C44" s="106"/>
      <c r="D44" s="106"/>
      <c r="E44" s="106"/>
      <c r="F44" s="106"/>
      <c r="G44" s="106"/>
      <c r="H44" s="106"/>
      <c r="I44" s="106"/>
      <c r="J44" s="106"/>
      <c r="K44" s="106"/>
      <c r="L44" s="105"/>
      <c r="M44" s="105"/>
      <c r="N44" s="105"/>
      <c r="O44" s="106"/>
      <c r="P44" s="106"/>
      <c r="Q44" s="98"/>
      <c r="T44" s="68"/>
    </row>
    <row r="45" spans="2:20" ht="15" customHeight="1" x14ac:dyDescent="0.25">
      <c r="B45" s="106"/>
      <c r="C45" s="106"/>
      <c r="D45" s="106"/>
      <c r="E45" s="106"/>
      <c r="F45" s="106"/>
      <c r="G45" s="106"/>
      <c r="H45" s="106"/>
      <c r="I45" s="106"/>
      <c r="J45" s="106"/>
      <c r="K45" s="106"/>
      <c r="L45" s="105"/>
      <c r="M45" s="105"/>
      <c r="N45" s="105"/>
      <c r="O45" s="106"/>
      <c r="P45" s="106"/>
      <c r="Q45" s="98"/>
      <c r="T45" s="68"/>
    </row>
    <row r="46" spans="2:20" ht="15" customHeight="1" x14ac:dyDescent="0.25">
      <c r="B46" s="106"/>
      <c r="C46" s="106"/>
      <c r="D46" s="106"/>
      <c r="E46" s="106"/>
      <c r="F46" s="106"/>
      <c r="G46" s="106"/>
      <c r="H46" s="106"/>
      <c r="I46" s="106"/>
      <c r="J46" s="106"/>
      <c r="K46" s="106"/>
      <c r="L46" s="105"/>
      <c r="M46" s="105"/>
      <c r="N46" s="105"/>
      <c r="O46" s="106"/>
      <c r="P46" s="106"/>
      <c r="Q46" s="98"/>
      <c r="T46" s="68"/>
    </row>
    <row r="47" spans="2:20" ht="15" customHeight="1" x14ac:dyDescent="0.25">
      <c r="B47" s="106"/>
      <c r="C47" s="106"/>
      <c r="D47" s="106"/>
      <c r="E47" s="106"/>
      <c r="F47" s="106"/>
      <c r="G47" s="106"/>
      <c r="H47" s="106"/>
      <c r="I47" s="106"/>
      <c r="J47" s="106"/>
      <c r="K47" s="106"/>
      <c r="L47" s="105"/>
      <c r="M47" s="105"/>
      <c r="N47" s="105"/>
      <c r="O47" s="106"/>
      <c r="P47" s="106"/>
      <c r="Q47" s="98"/>
      <c r="T47" s="68"/>
    </row>
    <row r="48" spans="2:20" ht="15" customHeight="1" x14ac:dyDescent="0.25">
      <c r="B48" s="106"/>
      <c r="C48" s="106"/>
      <c r="D48" s="106"/>
      <c r="E48" s="106"/>
      <c r="F48" s="106"/>
      <c r="G48" s="107"/>
      <c r="H48" s="106"/>
      <c r="I48" s="106"/>
      <c r="J48" s="106"/>
      <c r="K48" s="106"/>
      <c r="L48" s="105"/>
      <c r="M48" s="105"/>
      <c r="N48" s="107"/>
      <c r="O48" s="107"/>
      <c r="P48" s="106"/>
      <c r="Q48" s="98"/>
      <c r="S48" s="107"/>
      <c r="T48" s="68"/>
    </row>
    <row r="49" spans="2:20" ht="15" customHeight="1" x14ac:dyDescent="0.25">
      <c r="B49" s="106"/>
      <c r="C49" s="106"/>
      <c r="D49" s="106"/>
      <c r="E49" s="106"/>
      <c r="F49" s="106"/>
      <c r="G49" s="106"/>
      <c r="H49" s="106"/>
      <c r="I49" s="106"/>
      <c r="J49" s="106"/>
      <c r="K49" s="106"/>
      <c r="L49" s="105"/>
      <c r="M49" s="105"/>
      <c r="N49" s="105"/>
      <c r="O49" s="106"/>
      <c r="P49" s="106"/>
      <c r="Q49" s="98"/>
      <c r="T49" s="68"/>
    </row>
    <row r="50" spans="2:20" ht="15" customHeight="1" x14ac:dyDescent="0.25">
      <c r="B50" s="106"/>
      <c r="C50" s="106"/>
      <c r="D50" s="106"/>
      <c r="E50" s="106"/>
      <c r="F50" s="106"/>
      <c r="G50" s="106"/>
      <c r="H50" s="106"/>
      <c r="I50" s="106"/>
      <c r="J50" s="106"/>
      <c r="K50" s="106"/>
      <c r="L50" s="105"/>
      <c r="M50" s="105"/>
      <c r="N50" s="105"/>
      <c r="O50" s="106"/>
      <c r="P50" s="106"/>
      <c r="Q50" s="98"/>
      <c r="T50" s="68"/>
    </row>
    <row r="51" spans="2:20" ht="15" customHeight="1" x14ac:dyDescent="0.25">
      <c r="B51" s="106"/>
      <c r="C51" s="106"/>
      <c r="D51" s="106"/>
      <c r="E51" s="106"/>
      <c r="F51" s="106"/>
      <c r="G51" s="106"/>
      <c r="H51" s="106"/>
      <c r="I51" s="106"/>
      <c r="J51" s="106"/>
      <c r="K51" s="106"/>
      <c r="L51" s="105"/>
      <c r="M51" s="105"/>
      <c r="N51" s="105"/>
      <c r="O51" s="106"/>
      <c r="P51" s="106"/>
      <c r="Q51" s="98"/>
      <c r="T51" s="68"/>
    </row>
    <row r="52" spans="2:20" ht="15" customHeight="1" x14ac:dyDescent="0.25">
      <c r="B52" s="106"/>
      <c r="C52" s="106"/>
      <c r="D52" s="106"/>
      <c r="E52" s="106"/>
      <c r="F52" s="106"/>
      <c r="G52" s="106"/>
      <c r="H52" s="106"/>
      <c r="I52" s="106"/>
      <c r="J52" s="106"/>
      <c r="K52" s="106"/>
      <c r="L52" s="105"/>
      <c r="M52" s="105"/>
      <c r="N52" s="105"/>
      <c r="O52" s="106"/>
      <c r="P52" s="106"/>
      <c r="Q52" s="98"/>
      <c r="T52" s="68"/>
    </row>
    <row r="53" spans="2:20" ht="15" customHeight="1" x14ac:dyDescent="0.25">
      <c r="B53" s="106"/>
      <c r="C53" s="106"/>
      <c r="D53" s="106"/>
      <c r="E53" s="106"/>
      <c r="F53" s="106"/>
      <c r="G53" s="106"/>
      <c r="H53" s="106"/>
      <c r="I53" s="106"/>
      <c r="J53" s="106"/>
      <c r="K53" s="106"/>
      <c r="L53" s="105"/>
      <c r="M53" s="105"/>
      <c r="N53" s="105"/>
      <c r="O53" s="106"/>
      <c r="P53" s="106"/>
      <c r="Q53" s="98"/>
      <c r="T53" s="68"/>
    </row>
    <row r="54" spans="2:20" ht="15" customHeight="1" x14ac:dyDescent="0.25">
      <c r="B54" s="106"/>
      <c r="C54" s="106"/>
      <c r="D54" s="106"/>
      <c r="E54" s="106"/>
      <c r="F54" s="106"/>
      <c r="G54" s="106"/>
      <c r="H54" s="106"/>
      <c r="I54" s="106"/>
      <c r="J54" s="106"/>
      <c r="K54" s="106"/>
      <c r="L54" s="105"/>
      <c r="M54" s="105"/>
      <c r="N54" s="105"/>
      <c r="O54" s="106"/>
      <c r="P54" s="106"/>
      <c r="Q54" s="98"/>
      <c r="T54" s="68"/>
    </row>
    <row r="55" spans="2:20" ht="15" customHeight="1" x14ac:dyDescent="0.25">
      <c r="B55" s="106"/>
      <c r="C55" s="106"/>
      <c r="D55" s="106"/>
      <c r="E55" s="106"/>
      <c r="F55" s="106"/>
      <c r="G55" s="106"/>
      <c r="H55" s="106"/>
      <c r="I55" s="106"/>
      <c r="J55" s="106"/>
      <c r="K55" s="106"/>
      <c r="L55" s="105"/>
      <c r="M55" s="105"/>
      <c r="N55" s="105"/>
      <c r="O55" s="106"/>
      <c r="P55" s="106"/>
      <c r="Q55" s="98"/>
      <c r="T55" s="68"/>
    </row>
    <row r="56" spans="2:20" ht="15" customHeight="1" x14ac:dyDescent="0.25">
      <c r="B56" s="106"/>
      <c r="C56" s="106"/>
      <c r="D56" s="106"/>
      <c r="E56" s="106"/>
      <c r="F56" s="106"/>
      <c r="G56" s="106"/>
      <c r="H56" s="106"/>
      <c r="I56" s="106"/>
      <c r="J56" s="106"/>
      <c r="K56" s="106"/>
      <c r="L56" s="105"/>
      <c r="M56" s="105"/>
      <c r="N56" s="105"/>
      <c r="O56" s="106"/>
      <c r="P56" s="106"/>
      <c r="Q56" s="98"/>
      <c r="T56" s="68"/>
    </row>
    <row r="57" spans="2:20" ht="15" customHeight="1" x14ac:dyDescent="0.25">
      <c r="B57" s="106"/>
      <c r="C57" s="106"/>
      <c r="D57" s="106"/>
      <c r="E57" s="106"/>
      <c r="F57" s="106"/>
      <c r="G57" s="106"/>
      <c r="H57" s="106"/>
      <c r="I57" s="106"/>
      <c r="J57" s="106"/>
      <c r="K57" s="106"/>
      <c r="L57" s="105"/>
      <c r="M57" s="105"/>
      <c r="N57" s="105"/>
      <c r="O57" s="106"/>
      <c r="P57" s="106"/>
      <c r="Q57" s="98"/>
      <c r="T57" s="68"/>
    </row>
    <row r="58" spans="2:20" ht="15" customHeight="1" x14ac:dyDescent="0.25">
      <c r="B58" s="106"/>
      <c r="C58" s="106"/>
      <c r="D58" s="106"/>
      <c r="E58" s="106"/>
      <c r="F58" s="106"/>
      <c r="G58" s="106"/>
      <c r="H58" s="106"/>
      <c r="I58" s="106"/>
      <c r="J58" s="106"/>
      <c r="K58" s="106"/>
      <c r="L58" s="105"/>
      <c r="M58" s="105"/>
      <c r="N58" s="105"/>
      <c r="O58" s="106"/>
      <c r="P58" s="106"/>
      <c r="Q58" s="98"/>
      <c r="T58" s="68"/>
    </row>
    <row r="59" spans="2:20" ht="15" customHeight="1" x14ac:dyDescent="0.25">
      <c r="B59" s="106"/>
      <c r="C59" s="106"/>
      <c r="D59" s="106"/>
      <c r="E59" s="106"/>
      <c r="F59" s="106"/>
      <c r="G59" s="106"/>
      <c r="H59" s="106"/>
      <c r="I59" s="106"/>
      <c r="J59" s="106"/>
      <c r="K59" s="106"/>
      <c r="L59" s="105"/>
      <c r="M59" s="105"/>
      <c r="N59" s="105"/>
      <c r="O59" s="106"/>
      <c r="P59" s="106"/>
      <c r="Q59" s="98"/>
      <c r="T59" s="68"/>
    </row>
    <row r="60" spans="2:20" ht="15" customHeight="1" x14ac:dyDescent="0.25">
      <c r="B60" s="106"/>
      <c r="C60" s="106"/>
      <c r="D60" s="106"/>
      <c r="E60" s="106"/>
      <c r="F60" s="106"/>
      <c r="G60" s="106"/>
      <c r="H60" s="106"/>
      <c r="I60" s="106"/>
      <c r="J60" s="106"/>
      <c r="K60" s="106"/>
      <c r="L60" s="105"/>
      <c r="M60" s="105"/>
      <c r="N60" s="105"/>
      <c r="O60" s="106"/>
      <c r="P60" s="106"/>
      <c r="Q60" s="98"/>
      <c r="T60" s="68"/>
    </row>
    <row r="61" spans="2:20" ht="15" customHeight="1" x14ac:dyDescent="0.25">
      <c r="B61" s="106"/>
      <c r="C61" s="106"/>
      <c r="D61" s="106"/>
      <c r="E61" s="106"/>
      <c r="F61" s="106"/>
      <c r="G61" s="106"/>
      <c r="H61" s="106"/>
      <c r="I61" s="106"/>
      <c r="J61" s="106"/>
      <c r="K61" s="106"/>
      <c r="L61" s="105"/>
      <c r="M61" s="105"/>
      <c r="N61" s="105"/>
      <c r="O61" s="106"/>
      <c r="P61" s="106"/>
      <c r="Q61" s="98"/>
      <c r="T61" s="68"/>
    </row>
    <row r="62" spans="2:20" ht="15" customHeight="1" x14ac:dyDescent="0.25">
      <c r="B62" s="106"/>
      <c r="C62" s="106"/>
      <c r="D62" s="106"/>
      <c r="E62" s="106"/>
      <c r="F62" s="106"/>
      <c r="G62" s="106"/>
      <c r="H62" s="106"/>
      <c r="I62" s="106"/>
      <c r="J62" s="106"/>
      <c r="K62" s="106"/>
      <c r="L62" s="105"/>
      <c r="M62" s="105"/>
      <c r="N62" s="105"/>
      <c r="O62" s="106"/>
      <c r="P62" s="106"/>
      <c r="Q62" s="98"/>
      <c r="T62" s="68"/>
    </row>
    <row r="63" spans="2:20" ht="15" customHeight="1" x14ac:dyDescent="0.25">
      <c r="B63" s="106"/>
      <c r="C63" s="106"/>
      <c r="D63" s="106"/>
      <c r="E63" s="106"/>
      <c r="F63" s="106"/>
      <c r="G63" s="106"/>
      <c r="H63" s="106"/>
      <c r="I63" s="106"/>
      <c r="J63" s="106"/>
      <c r="K63" s="106"/>
      <c r="L63" s="105"/>
      <c r="M63" s="105"/>
      <c r="N63" s="105"/>
      <c r="O63" s="106"/>
      <c r="P63" s="106"/>
      <c r="Q63" s="98"/>
      <c r="T63" s="68"/>
    </row>
    <row r="64" spans="2:20" ht="15" customHeight="1" x14ac:dyDescent="0.25">
      <c r="B64" s="106"/>
      <c r="C64" s="106"/>
      <c r="D64" s="106"/>
      <c r="E64" s="106"/>
      <c r="F64" s="106"/>
      <c r="G64" s="106"/>
      <c r="H64" s="106"/>
      <c r="I64" s="106"/>
      <c r="J64" s="106"/>
      <c r="K64" s="106"/>
      <c r="L64" s="105"/>
      <c r="M64" s="105"/>
      <c r="N64" s="105"/>
      <c r="O64" s="106"/>
      <c r="P64" s="106"/>
      <c r="Q64" s="98"/>
      <c r="T64" s="68"/>
    </row>
    <row r="65" spans="2:20" ht="15" customHeight="1" x14ac:dyDescent="0.25">
      <c r="B65" s="106"/>
      <c r="C65" s="106"/>
      <c r="D65" s="106"/>
      <c r="E65" s="106"/>
      <c r="F65" s="106"/>
      <c r="G65" s="106"/>
      <c r="H65" s="106"/>
      <c r="I65" s="106"/>
      <c r="J65" s="106"/>
      <c r="K65" s="106"/>
      <c r="L65" s="105"/>
      <c r="M65" s="105"/>
      <c r="N65" s="105"/>
      <c r="O65" s="106"/>
      <c r="P65" s="106"/>
      <c r="Q65" s="98"/>
      <c r="T65" s="68"/>
    </row>
    <row r="66" spans="2:20" ht="15" customHeight="1" x14ac:dyDescent="0.25">
      <c r="B66" s="106"/>
      <c r="C66" s="106"/>
      <c r="D66" s="106"/>
      <c r="E66" s="106"/>
      <c r="F66" s="106"/>
      <c r="G66" s="106"/>
      <c r="H66" s="106"/>
      <c r="I66" s="106"/>
      <c r="J66" s="106"/>
      <c r="K66" s="106"/>
      <c r="L66" s="105"/>
      <c r="M66" s="105"/>
      <c r="N66" s="105"/>
      <c r="O66" s="106"/>
      <c r="P66" s="106"/>
      <c r="Q66" s="98"/>
      <c r="T66" s="68"/>
    </row>
    <row r="67" spans="2:20" ht="15" customHeight="1" x14ac:dyDescent="0.25">
      <c r="B67" s="106"/>
      <c r="C67" s="106"/>
      <c r="D67" s="106"/>
      <c r="E67" s="106"/>
      <c r="F67" s="106"/>
      <c r="G67" s="106"/>
      <c r="H67" s="106"/>
      <c r="I67" s="106"/>
      <c r="J67" s="106"/>
      <c r="K67" s="106"/>
      <c r="L67" s="105"/>
      <c r="M67" s="105"/>
      <c r="N67" s="105"/>
      <c r="O67" s="106"/>
      <c r="P67" s="106"/>
      <c r="Q67" s="98"/>
      <c r="T67" s="68"/>
    </row>
    <row r="68" spans="2:20" ht="15" customHeight="1" x14ac:dyDescent="0.25">
      <c r="B68" s="106"/>
      <c r="C68" s="106"/>
      <c r="D68" s="106"/>
      <c r="E68" s="106"/>
      <c r="F68" s="106"/>
      <c r="G68" s="106"/>
      <c r="H68" s="106"/>
      <c r="I68" s="106"/>
      <c r="J68" s="106"/>
      <c r="K68" s="106"/>
      <c r="L68" s="105"/>
      <c r="M68" s="105"/>
      <c r="N68" s="105"/>
      <c r="O68" s="106"/>
      <c r="P68" s="106"/>
      <c r="Q68" s="98"/>
      <c r="T68" s="68"/>
    </row>
    <row r="69" spans="2:20" ht="15" customHeight="1" x14ac:dyDescent="0.25">
      <c r="B69" s="106"/>
      <c r="C69" s="106"/>
      <c r="D69" s="106"/>
      <c r="E69" s="106"/>
      <c r="F69" s="106"/>
      <c r="G69" s="106"/>
      <c r="H69" s="106"/>
      <c r="I69" s="106"/>
      <c r="J69" s="106"/>
      <c r="K69" s="106"/>
      <c r="L69" s="105"/>
      <c r="M69" s="105"/>
      <c r="N69" s="105"/>
      <c r="O69" s="106"/>
      <c r="P69" s="106"/>
      <c r="Q69" s="98"/>
      <c r="T69" s="68"/>
    </row>
    <row r="70" spans="2:20" ht="15" customHeight="1" x14ac:dyDescent="0.25">
      <c r="B70" s="106"/>
      <c r="C70" s="106"/>
      <c r="D70" s="106"/>
      <c r="E70" s="106"/>
      <c r="F70" s="106"/>
      <c r="G70" s="106"/>
      <c r="H70" s="106"/>
      <c r="I70" s="106"/>
      <c r="J70" s="106"/>
      <c r="K70" s="106"/>
      <c r="L70" s="105"/>
      <c r="M70" s="105"/>
      <c r="N70" s="105"/>
      <c r="O70" s="106"/>
      <c r="P70" s="106"/>
      <c r="Q70" s="98"/>
      <c r="T70" s="68"/>
    </row>
    <row r="71" spans="2:20" ht="15" customHeight="1" x14ac:dyDescent="0.25">
      <c r="B71" s="106"/>
      <c r="C71" s="106"/>
      <c r="D71" s="106"/>
      <c r="E71" s="106"/>
      <c r="F71" s="106"/>
      <c r="G71" s="106"/>
      <c r="H71" s="106"/>
      <c r="I71" s="106"/>
      <c r="J71" s="106"/>
      <c r="K71" s="106"/>
      <c r="L71" s="105"/>
      <c r="M71" s="105"/>
      <c r="N71" s="105"/>
      <c r="O71" s="106"/>
      <c r="P71" s="106"/>
      <c r="Q71" s="98"/>
      <c r="T71" s="68"/>
    </row>
    <row r="72" spans="2:20" ht="15" customHeight="1" x14ac:dyDescent="0.25">
      <c r="B72" s="106"/>
      <c r="C72" s="106"/>
      <c r="D72" s="106"/>
      <c r="E72" s="106"/>
      <c r="F72" s="106"/>
      <c r="G72" s="106"/>
      <c r="H72" s="106"/>
      <c r="I72" s="106"/>
      <c r="J72" s="106"/>
      <c r="K72" s="106"/>
      <c r="L72" s="105"/>
      <c r="M72" s="105"/>
      <c r="N72" s="105"/>
      <c r="O72" s="106"/>
      <c r="P72" s="106"/>
      <c r="Q72" s="98"/>
      <c r="T72" s="68"/>
    </row>
    <row r="73" spans="2:20" ht="15" customHeight="1" x14ac:dyDescent="0.25">
      <c r="B73" s="106"/>
      <c r="C73" s="106"/>
      <c r="D73" s="106"/>
      <c r="E73" s="106"/>
      <c r="F73" s="106"/>
      <c r="G73" s="107"/>
      <c r="H73" s="106"/>
      <c r="I73" s="106"/>
      <c r="J73" s="106"/>
      <c r="K73" s="106"/>
      <c r="L73" s="105"/>
      <c r="M73" s="105"/>
      <c r="N73" s="107"/>
      <c r="O73" s="107"/>
      <c r="P73" s="106"/>
      <c r="Q73" s="98"/>
      <c r="S73" s="107"/>
      <c r="T73" s="68"/>
    </row>
    <row r="74" spans="2:20" ht="15" customHeight="1" x14ac:dyDescent="0.25">
      <c r="B74" s="106"/>
      <c r="C74" s="106"/>
      <c r="D74" s="106"/>
      <c r="E74" s="106"/>
      <c r="F74" s="106"/>
      <c r="G74" s="107"/>
      <c r="H74" s="106"/>
      <c r="I74" s="106"/>
      <c r="J74" s="106"/>
      <c r="K74" s="106"/>
      <c r="L74" s="105"/>
      <c r="M74" s="105"/>
      <c r="N74" s="107"/>
      <c r="O74" s="107"/>
      <c r="P74" s="106"/>
      <c r="Q74" s="98"/>
      <c r="S74" s="107"/>
      <c r="T74" s="68"/>
    </row>
    <row r="75" spans="2:20" ht="15" customHeight="1" x14ac:dyDescent="0.25">
      <c r="B75" s="106"/>
      <c r="C75" s="106"/>
      <c r="D75" s="106"/>
      <c r="E75" s="106"/>
      <c r="F75" s="106"/>
      <c r="G75" s="106"/>
      <c r="H75" s="106"/>
      <c r="I75" s="106"/>
      <c r="J75" s="106"/>
      <c r="K75" s="106"/>
      <c r="L75" s="105"/>
      <c r="M75" s="105"/>
      <c r="N75" s="105"/>
      <c r="O75" s="106"/>
      <c r="P75" s="106"/>
      <c r="Q75" s="98"/>
      <c r="T75" s="68"/>
    </row>
    <row r="76" spans="2:20" ht="15" customHeight="1" x14ac:dyDescent="0.25">
      <c r="B76" s="106"/>
      <c r="C76" s="106"/>
      <c r="D76" s="106"/>
      <c r="E76" s="106"/>
      <c r="F76" s="106"/>
      <c r="G76" s="106"/>
      <c r="H76" s="106"/>
      <c r="I76" s="106"/>
      <c r="J76" s="106"/>
      <c r="K76" s="106"/>
      <c r="L76" s="105"/>
      <c r="M76" s="105"/>
      <c r="N76" s="105"/>
      <c r="O76" s="106"/>
      <c r="P76" s="106"/>
      <c r="Q76" s="98"/>
      <c r="T76" s="68"/>
    </row>
    <row r="77" spans="2:20" ht="15" customHeight="1" x14ac:dyDescent="0.25">
      <c r="B77" s="106"/>
      <c r="C77" s="106"/>
      <c r="D77" s="106"/>
      <c r="E77" s="106"/>
      <c r="F77" s="106"/>
      <c r="G77" s="106"/>
      <c r="H77" s="106"/>
      <c r="I77" s="106"/>
      <c r="J77" s="106"/>
      <c r="K77" s="106"/>
      <c r="L77" s="105"/>
      <c r="M77" s="105"/>
      <c r="N77" s="105"/>
      <c r="O77" s="106"/>
      <c r="P77" s="106"/>
      <c r="Q77" s="98"/>
      <c r="T77" s="68"/>
    </row>
    <row r="78" spans="2:20" ht="15" customHeight="1" x14ac:dyDescent="0.25">
      <c r="B78" s="106"/>
      <c r="C78" s="106"/>
      <c r="D78" s="106"/>
      <c r="E78" s="106"/>
      <c r="F78" s="106"/>
      <c r="G78" s="106"/>
      <c r="H78" s="106"/>
      <c r="I78" s="106"/>
      <c r="J78" s="106"/>
      <c r="K78" s="106"/>
      <c r="L78" s="105"/>
      <c r="M78" s="105"/>
      <c r="N78" s="105"/>
      <c r="O78" s="106"/>
      <c r="P78" s="106"/>
      <c r="Q78" s="98"/>
      <c r="T78" s="68"/>
    </row>
    <row r="79" spans="2:20" ht="15" customHeight="1" x14ac:dyDescent="0.25">
      <c r="B79" s="106"/>
      <c r="C79" s="106"/>
      <c r="D79" s="106"/>
      <c r="E79" s="106"/>
      <c r="F79" s="106"/>
      <c r="G79" s="106"/>
      <c r="H79" s="106"/>
      <c r="I79" s="106"/>
      <c r="J79" s="106"/>
      <c r="K79" s="106"/>
      <c r="L79" s="105"/>
      <c r="M79" s="105"/>
      <c r="N79" s="105"/>
      <c r="O79" s="106"/>
      <c r="P79" s="106"/>
      <c r="Q79" s="98"/>
      <c r="T79" s="68"/>
    </row>
    <row r="80" spans="2:20" ht="15" customHeight="1" x14ac:dyDescent="0.25">
      <c r="B80" s="106"/>
      <c r="C80" s="106"/>
      <c r="D80" s="106"/>
      <c r="E80" s="106"/>
      <c r="F80" s="106"/>
      <c r="G80" s="106"/>
      <c r="H80" s="106"/>
      <c r="I80" s="106"/>
      <c r="J80" s="106"/>
      <c r="K80" s="106"/>
      <c r="L80" s="105"/>
      <c r="M80" s="105"/>
      <c r="N80" s="105"/>
      <c r="O80" s="106"/>
      <c r="P80" s="106"/>
      <c r="Q80" s="98"/>
      <c r="T80" s="68"/>
    </row>
    <row r="81" spans="2:20" ht="15" customHeight="1" x14ac:dyDescent="0.25">
      <c r="B81" s="106"/>
      <c r="C81" s="106"/>
      <c r="D81" s="106"/>
      <c r="E81" s="106"/>
      <c r="F81" s="106"/>
      <c r="G81" s="106"/>
      <c r="H81" s="106"/>
      <c r="I81" s="106"/>
      <c r="J81" s="106"/>
      <c r="K81" s="106"/>
      <c r="L81" s="105"/>
      <c r="M81" s="105"/>
      <c r="N81" s="105"/>
      <c r="O81" s="106"/>
      <c r="P81" s="106"/>
      <c r="Q81" s="98"/>
      <c r="T81" s="68"/>
    </row>
    <row r="82" spans="2:20" ht="15" customHeight="1" x14ac:dyDescent="0.25">
      <c r="B82" s="106"/>
      <c r="C82" s="106"/>
      <c r="D82" s="106"/>
      <c r="E82" s="106"/>
      <c r="F82" s="106"/>
      <c r="G82" s="106"/>
      <c r="H82" s="106"/>
      <c r="I82" s="106"/>
      <c r="J82" s="106"/>
      <c r="K82" s="106"/>
      <c r="L82" s="105"/>
      <c r="M82" s="105"/>
      <c r="N82" s="105"/>
      <c r="O82" s="106"/>
      <c r="P82" s="106"/>
      <c r="Q82" s="98"/>
      <c r="T82" s="68"/>
    </row>
    <row r="83" spans="2:20" ht="15" customHeight="1" x14ac:dyDescent="0.25">
      <c r="B83" s="106"/>
      <c r="C83" s="106"/>
      <c r="D83" s="106"/>
      <c r="E83" s="106"/>
      <c r="F83" s="106"/>
      <c r="G83" s="106"/>
      <c r="H83" s="106"/>
      <c r="I83" s="106"/>
      <c r="J83" s="106"/>
      <c r="K83" s="106"/>
      <c r="L83" s="105"/>
      <c r="M83" s="105"/>
      <c r="N83" s="105"/>
      <c r="O83" s="106"/>
      <c r="P83" s="106"/>
      <c r="Q83" s="98"/>
      <c r="T83" s="68"/>
    </row>
    <row r="84" spans="2:20" ht="15" customHeight="1" x14ac:dyDescent="0.25">
      <c r="B84" s="106"/>
      <c r="C84" s="106"/>
      <c r="D84" s="106"/>
      <c r="E84" s="106"/>
      <c r="F84" s="106"/>
      <c r="G84" s="106"/>
      <c r="H84" s="106"/>
      <c r="I84" s="106"/>
      <c r="J84" s="106"/>
      <c r="K84" s="106"/>
      <c r="L84" s="105"/>
      <c r="M84" s="105"/>
      <c r="N84" s="105"/>
      <c r="O84" s="106"/>
      <c r="P84" s="106"/>
      <c r="Q84" s="98"/>
      <c r="T84" s="68"/>
    </row>
    <row r="85" spans="2:20" ht="15" customHeight="1" x14ac:dyDescent="0.25">
      <c r="B85" s="106"/>
      <c r="C85" s="106"/>
      <c r="D85" s="106"/>
      <c r="E85" s="106"/>
      <c r="F85" s="106"/>
      <c r="G85" s="106"/>
      <c r="H85" s="106"/>
      <c r="I85" s="106"/>
      <c r="J85" s="106"/>
      <c r="K85" s="106"/>
      <c r="L85" s="105"/>
      <c r="M85" s="105"/>
      <c r="N85" s="105"/>
      <c r="O85" s="106"/>
      <c r="P85" s="106"/>
      <c r="Q85" s="98"/>
      <c r="T85" s="68"/>
    </row>
    <row r="86" spans="2:20" ht="15" customHeight="1" x14ac:dyDescent="0.25">
      <c r="B86" s="106"/>
      <c r="C86" s="106"/>
      <c r="D86" s="106"/>
      <c r="E86" s="106"/>
      <c r="F86" s="106"/>
      <c r="G86" s="106"/>
      <c r="H86" s="106"/>
      <c r="I86" s="106"/>
      <c r="J86" s="106"/>
      <c r="K86" s="106"/>
      <c r="L86" s="105"/>
      <c r="M86" s="105"/>
      <c r="N86" s="105"/>
      <c r="O86" s="106"/>
      <c r="P86" s="106"/>
      <c r="Q86" s="98"/>
      <c r="T86" s="68"/>
    </row>
    <row r="87" spans="2:20" ht="15" customHeight="1" x14ac:dyDescent="0.25">
      <c r="B87" s="106"/>
      <c r="C87" s="106"/>
      <c r="D87" s="106"/>
      <c r="E87" s="106"/>
      <c r="F87" s="106"/>
      <c r="G87" s="106"/>
      <c r="H87" s="106"/>
      <c r="I87" s="106"/>
      <c r="J87" s="106"/>
      <c r="K87" s="106"/>
      <c r="L87" s="105"/>
      <c r="M87" s="105"/>
      <c r="N87" s="105"/>
      <c r="O87" s="106"/>
      <c r="P87" s="106"/>
      <c r="Q87" s="98"/>
      <c r="T87" s="68"/>
    </row>
    <row r="88" spans="2:20" ht="15" customHeight="1" x14ac:dyDescent="0.25">
      <c r="B88" s="106"/>
      <c r="C88" s="106"/>
      <c r="D88" s="106"/>
      <c r="E88" s="106"/>
      <c r="F88" s="106"/>
      <c r="G88" s="106"/>
      <c r="H88" s="106"/>
      <c r="I88" s="106"/>
      <c r="J88" s="106"/>
      <c r="K88" s="106"/>
      <c r="L88" s="105"/>
      <c r="M88" s="105"/>
      <c r="N88" s="105"/>
      <c r="O88" s="106"/>
      <c r="P88" s="106"/>
      <c r="Q88" s="98"/>
      <c r="T88" s="68"/>
    </row>
    <row r="89" spans="2:20" ht="15" customHeight="1" x14ac:dyDescent="0.25">
      <c r="B89" s="106"/>
      <c r="C89" s="106"/>
      <c r="D89" s="106"/>
      <c r="E89" s="106"/>
      <c r="F89" s="106"/>
      <c r="G89" s="106"/>
      <c r="H89" s="106"/>
      <c r="I89" s="106"/>
      <c r="J89" s="106"/>
      <c r="K89" s="106"/>
      <c r="L89" s="105"/>
      <c r="M89" s="105"/>
      <c r="N89" s="105"/>
      <c r="O89" s="106"/>
      <c r="P89" s="106"/>
      <c r="Q89" s="98"/>
      <c r="T89" s="68"/>
    </row>
    <row r="90" spans="2:20" ht="15" customHeight="1" x14ac:dyDescent="0.25">
      <c r="B90" s="106"/>
      <c r="C90" s="106"/>
      <c r="D90" s="106"/>
      <c r="E90" s="106"/>
      <c r="F90" s="106"/>
      <c r="G90" s="106"/>
      <c r="H90" s="106"/>
      <c r="I90" s="106"/>
      <c r="J90" s="106"/>
      <c r="K90" s="106"/>
      <c r="L90" s="105"/>
      <c r="M90" s="105"/>
      <c r="N90" s="105"/>
      <c r="O90" s="106"/>
      <c r="P90" s="106"/>
      <c r="Q90" s="98"/>
      <c r="T90" s="68"/>
    </row>
    <row r="91" spans="2:20" ht="15" customHeight="1" x14ac:dyDescent="0.25">
      <c r="B91" s="106"/>
      <c r="C91" s="106"/>
      <c r="D91" s="106"/>
      <c r="E91" s="106"/>
      <c r="F91" s="106"/>
      <c r="G91" s="106"/>
      <c r="H91" s="106"/>
      <c r="I91" s="106"/>
      <c r="J91" s="106"/>
      <c r="K91" s="106"/>
      <c r="L91" s="105"/>
      <c r="M91" s="105"/>
      <c r="N91" s="105"/>
      <c r="O91" s="106"/>
      <c r="P91" s="106"/>
      <c r="Q91" s="98"/>
      <c r="T91" s="68"/>
    </row>
    <row r="92" spans="2:20" ht="15" customHeight="1" x14ac:dyDescent="0.25">
      <c r="B92" s="106"/>
      <c r="C92" s="106"/>
      <c r="D92" s="106"/>
      <c r="E92" s="106"/>
      <c r="F92" s="106"/>
      <c r="G92" s="107"/>
      <c r="H92" s="106"/>
      <c r="I92" s="106"/>
      <c r="J92" s="106"/>
      <c r="K92" s="106"/>
      <c r="L92" s="105"/>
      <c r="M92" s="105"/>
      <c r="N92" s="107"/>
      <c r="O92" s="107"/>
      <c r="P92" s="106"/>
      <c r="Q92" s="98"/>
      <c r="S92" s="107"/>
      <c r="T92" s="68"/>
    </row>
    <row r="93" spans="2:20" ht="15" customHeight="1" x14ac:dyDescent="0.25">
      <c r="B93" s="106"/>
      <c r="C93" s="106"/>
      <c r="D93" s="106"/>
      <c r="E93" s="106"/>
      <c r="F93" s="106"/>
      <c r="G93" s="106"/>
      <c r="H93" s="106"/>
      <c r="I93" s="106"/>
      <c r="J93" s="106"/>
      <c r="K93" s="106"/>
      <c r="L93" s="105"/>
      <c r="M93" s="105"/>
      <c r="N93" s="105"/>
      <c r="O93" s="106"/>
      <c r="P93" s="106"/>
      <c r="Q93" s="98"/>
      <c r="T93" s="68"/>
    </row>
    <row r="94" spans="2:20" ht="15" customHeight="1" x14ac:dyDescent="0.25">
      <c r="B94" s="106"/>
      <c r="C94" s="106"/>
      <c r="D94" s="106"/>
      <c r="E94" s="106"/>
      <c r="F94" s="106"/>
      <c r="G94" s="106"/>
      <c r="H94" s="106"/>
      <c r="I94" s="106"/>
      <c r="J94" s="106"/>
      <c r="K94" s="106"/>
      <c r="L94" s="105"/>
      <c r="M94" s="105"/>
      <c r="N94" s="105"/>
      <c r="O94" s="106"/>
      <c r="P94" s="106"/>
      <c r="Q94" s="98"/>
      <c r="T94" s="68"/>
    </row>
    <row r="95" spans="2:20" ht="15" customHeight="1" x14ac:dyDescent="0.25">
      <c r="B95" s="106"/>
      <c r="C95" s="106"/>
      <c r="D95" s="106"/>
      <c r="E95" s="106"/>
      <c r="F95" s="106"/>
      <c r="G95" s="106"/>
      <c r="H95" s="106"/>
      <c r="I95" s="106"/>
      <c r="J95" s="106"/>
      <c r="K95" s="106"/>
      <c r="L95" s="105"/>
      <c r="M95" s="105"/>
      <c r="N95" s="105"/>
      <c r="O95" s="106"/>
      <c r="P95" s="106"/>
      <c r="Q95" s="98"/>
      <c r="T95" s="68"/>
    </row>
    <row r="96" spans="2:20" ht="15" customHeight="1" x14ac:dyDescent="0.25">
      <c r="B96" s="106"/>
      <c r="C96" s="106"/>
      <c r="D96" s="106"/>
      <c r="E96" s="106"/>
      <c r="F96" s="106"/>
      <c r="G96" s="106"/>
      <c r="H96" s="106"/>
      <c r="I96" s="106"/>
      <c r="J96" s="106"/>
      <c r="K96" s="106"/>
      <c r="L96" s="105"/>
      <c r="M96" s="105"/>
      <c r="N96" s="105"/>
      <c r="O96" s="106"/>
      <c r="P96" s="106"/>
      <c r="Q96" s="98"/>
      <c r="T96" s="68"/>
    </row>
    <row r="97" spans="2:20" ht="15" customHeight="1" x14ac:dyDescent="0.25">
      <c r="B97" s="106"/>
      <c r="C97" s="106"/>
      <c r="D97" s="106"/>
      <c r="E97" s="106"/>
      <c r="F97" s="106"/>
      <c r="G97" s="106"/>
      <c r="H97" s="106"/>
      <c r="I97" s="106"/>
      <c r="J97" s="106"/>
      <c r="K97" s="106"/>
      <c r="L97" s="105"/>
      <c r="M97" s="105"/>
      <c r="N97" s="105"/>
      <c r="O97" s="106"/>
      <c r="P97" s="106"/>
      <c r="Q97" s="98"/>
      <c r="T97" s="68"/>
    </row>
    <row r="98" spans="2:20" ht="15" customHeight="1" x14ac:dyDescent="0.25">
      <c r="B98" s="106"/>
      <c r="C98" s="106"/>
      <c r="D98" s="106"/>
      <c r="E98" s="106"/>
      <c r="F98" s="106"/>
      <c r="G98" s="106"/>
      <c r="H98" s="106"/>
      <c r="I98" s="106"/>
      <c r="J98" s="106"/>
      <c r="K98" s="106"/>
      <c r="L98" s="105"/>
      <c r="M98" s="105"/>
      <c r="N98" s="105"/>
      <c r="O98" s="106"/>
      <c r="P98" s="106"/>
      <c r="Q98" s="98"/>
      <c r="T98" s="68"/>
    </row>
    <row r="99" spans="2:20" ht="15" customHeight="1" x14ac:dyDescent="0.25">
      <c r="B99" s="106"/>
      <c r="C99" s="106"/>
      <c r="D99" s="106"/>
      <c r="E99" s="106"/>
      <c r="F99" s="106"/>
      <c r="G99" s="106"/>
      <c r="H99" s="106"/>
      <c r="I99" s="106"/>
      <c r="J99" s="106"/>
      <c r="K99" s="106"/>
      <c r="L99" s="105"/>
      <c r="M99" s="105"/>
      <c r="N99" s="105"/>
      <c r="O99" s="106"/>
      <c r="P99" s="106"/>
      <c r="Q99" s="98"/>
      <c r="T99" s="68"/>
    </row>
    <row r="100" spans="2:20" ht="15" customHeight="1" x14ac:dyDescent="0.25">
      <c r="B100" s="106"/>
      <c r="C100" s="106"/>
      <c r="D100" s="106"/>
      <c r="E100" s="106"/>
      <c r="F100" s="106"/>
      <c r="G100" s="106"/>
      <c r="H100" s="106"/>
      <c r="I100" s="106"/>
      <c r="J100" s="106"/>
      <c r="K100" s="106"/>
      <c r="L100" s="105"/>
      <c r="M100" s="105"/>
      <c r="N100" s="105"/>
      <c r="O100" s="106"/>
      <c r="P100" s="106"/>
      <c r="Q100" s="98"/>
      <c r="T100" s="68"/>
    </row>
    <row r="101" spans="2:20" ht="15" customHeight="1" x14ac:dyDescent="0.25">
      <c r="B101" s="106"/>
      <c r="C101" s="106"/>
      <c r="D101" s="106"/>
      <c r="E101" s="106"/>
      <c r="F101" s="106"/>
      <c r="G101" s="106"/>
      <c r="H101" s="106"/>
      <c r="I101" s="106"/>
      <c r="J101" s="106"/>
      <c r="K101" s="106"/>
      <c r="L101" s="105"/>
      <c r="M101" s="105"/>
      <c r="N101" s="105"/>
      <c r="O101" s="106"/>
      <c r="P101" s="106"/>
      <c r="Q101" s="98"/>
      <c r="T101" s="68"/>
    </row>
    <row r="102" spans="2:20" ht="15" customHeight="1" x14ac:dyDescent="0.25">
      <c r="B102" s="106"/>
      <c r="C102" s="106"/>
      <c r="D102" s="106"/>
      <c r="E102" s="106"/>
      <c r="F102" s="106"/>
      <c r="G102" s="106"/>
      <c r="H102" s="106"/>
      <c r="I102" s="106"/>
      <c r="J102" s="106"/>
      <c r="K102" s="106"/>
      <c r="L102" s="105"/>
      <c r="M102" s="105"/>
      <c r="N102" s="105"/>
      <c r="O102" s="106"/>
      <c r="P102" s="106"/>
      <c r="Q102" s="98"/>
      <c r="T102" s="68"/>
    </row>
    <row r="103" spans="2:20" ht="15" customHeight="1" x14ac:dyDescent="0.25">
      <c r="B103" s="106"/>
      <c r="C103" s="106"/>
      <c r="D103" s="106"/>
      <c r="E103" s="106"/>
      <c r="F103" s="106"/>
      <c r="G103" s="106"/>
      <c r="H103" s="106"/>
      <c r="I103" s="106"/>
      <c r="J103" s="106"/>
      <c r="K103" s="106"/>
      <c r="L103" s="105"/>
      <c r="M103" s="105"/>
      <c r="N103" s="105"/>
      <c r="O103" s="106"/>
      <c r="P103" s="106"/>
      <c r="Q103" s="98"/>
      <c r="T103" s="68"/>
    </row>
    <row r="104" spans="2:20" ht="15" customHeight="1" x14ac:dyDescent="0.25">
      <c r="B104" s="106"/>
      <c r="C104" s="106"/>
      <c r="D104" s="106"/>
      <c r="E104" s="106"/>
      <c r="F104" s="106"/>
      <c r="G104" s="106"/>
      <c r="H104" s="106"/>
      <c r="I104" s="106"/>
      <c r="J104" s="106"/>
      <c r="K104" s="106"/>
      <c r="L104" s="105"/>
      <c r="M104" s="105"/>
      <c r="N104" s="105"/>
      <c r="O104" s="106"/>
      <c r="P104" s="106"/>
      <c r="Q104" s="98"/>
      <c r="T104" s="68"/>
    </row>
    <row r="105" spans="2:20" ht="15" customHeight="1" x14ac:dyDescent="0.25">
      <c r="B105" s="106"/>
      <c r="C105" s="106"/>
      <c r="D105" s="106"/>
      <c r="E105" s="106"/>
      <c r="F105" s="106"/>
      <c r="G105" s="106"/>
      <c r="H105" s="106"/>
      <c r="I105" s="106"/>
      <c r="J105" s="106"/>
      <c r="K105" s="106"/>
      <c r="L105" s="105"/>
      <c r="M105" s="105"/>
      <c r="N105" s="105"/>
      <c r="O105" s="106"/>
      <c r="P105" s="106"/>
      <c r="Q105" s="98"/>
      <c r="T105" s="68"/>
    </row>
    <row r="106" spans="2:20" ht="15" customHeight="1" x14ac:dyDescent="0.25">
      <c r="B106" s="106"/>
      <c r="C106" s="106"/>
      <c r="D106" s="106"/>
      <c r="E106" s="106"/>
      <c r="F106" s="106"/>
      <c r="G106" s="106"/>
      <c r="H106" s="106"/>
      <c r="I106" s="106"/>
      <c r="J106" s="106"/>
      <c r="K106" s="106"/>
      <c r="L106" s="105"/>
      <c r="M106" s="105"/>
      <c r="N106" s="105"/>
      <c r="O106" s="106"/>
      <c r="P106" s="106"/>
      <c r="Q106" s="98"/>
      <c r="T106" s="68"/>
    </row>
    <row r="107" spans="2:20" ht="15" customHeight="1" x14ac:dyDescent="0.25">
      <c r="B107" s="106"/>
      <c r="C107" s="106"/>
      <c r="D107" s="106"/>
      <c r="E107" s="106"/>
      <c r="F107" s="106"/>
      <c r="G107" s="106"/>
      <c r="H107" s="106"/>
      <c r="I107" s="106"/>
      <c r="J107" s="106"/>
      <c r="K107" s="106"/>
      <c r="L107" s="105"/>
      <c r="M107" s="105"/>
      <c r="N107" s="105"/>
      <c r="O107" s="106"/>
      <c r="P107" s="106"/>
      <c r="Q107" s="98"/>
      <c r="T107" s="68"/>
    </row>
    <row r="108" spans="2:20" ht="15" customHeight="1" x14ac:dyDescent="0.25">
      <c r="B108" s="106"/>
      <c r="C108" s="106"/>
      <c r="D108" s="106"/>
      <c r="E108" s="106"/>
      <c r="F108" s="106"/>
      <c r="G108" s="106"/>
      <c r="H108" s="106"/>
      <c r="I108" s="106"/>
      <c r="J108" s="106"/>
      <c r="K108" s="106"/>
      <c r="L108" s="105"/>
      <c r="M108" s="105"/>
      <c r="N108" s="105"/>
      <c r="O108" s="106"/>
      <c r="P108" s="106"/>
      <c r="Q108" s="98"/>
      <c r="T108" s="68"/>
    </row>
    <row r="109" spans="2:20" ht="15" customHeight="1" x14ac:dyDescent="0.25">
      <c r="B109" s="106"/>
      <c r="C109" s="106"/>
      <c r="D109" s="106"/>
      <c r="E109" s="106"/>
      <c r="F109" s="106"/>
      <c r="G109" s="106"/>
      <c r="H109" s="106"/>
      <c r="I109" s="106"/>
      <c r="J109" s="106"/>
      <c r="K109" s="106"/>
      <c r="L109" s="105"/>
      <c r="M109" s="105"/>
      <c r="N109" s="105"/>
      <c r="O109" s="106"/>
      <c r="P109" s="106"/>
      <c r="Q109" s="98"/>
      <c r="T109" s="68"/>
    </row>
    <row r="110" spans="2:20" ht="15" customHeight="1" x14ac:dyDescent="0.25">
      <c r="B110" s="106"/>
      <c r="C110" s="106"/>
      <c r="D110" s="106"/>
      <c r="E110" s="106"/>
      <c r="F110" s="106"/>
      <c r="G110" s="106"/>
      <c r="H110" s="106"/>
      <c r="I110" s="106"/>
      <c r="J110" s="106"/>
      <c r="K110" s="106"/>
      <c r="L110" s="105"/>
      <c r="M110" s="105"/>
      <c r="N110" s="105"/>
      <c r="O110" s="106"/>
      <c r="P110" s="106"/>
      <c r="Q110" s="98"/>
      <c r="T110" s="68"/>
    </row>
    <row r="111" spans="2:20" ht="15" customHeight="1" x14ac:dyDescent="0.25">
      <c r="B111" s="106"/>
      <c r="C111" s="106"/>
      <c r="D111" s="106"/>
      <c r="E111" s="106"/>
      <c r="F111" s="106"/>
      <c r="G111" s="107"/>
      <c r="H111" s="106"/>
      <c r="I111" s="106"/>
      <c r="J111" s="106"/>
      <c r="K111" s="106"/>
      <c r="L111" s="105"/>
      <c r="M111" s="105"/>
      <c r="N111" s="107"/>
      <c r="O111" s="107"/>
      <c r="P111" s="106"/>
      <c r="Q111" s="98"/>
      <c r="S111" s="107"/>
      <c r="T111" s="68"/>
    </row>
    <row r="112" spans="2:20" ht="15" customHeight="1" x14ac:dyDescent="0.25">
      <c r="B112" s="106"/>
      <c r="C112" s="106"/>
      <c r="D112" s="106"/>
      <c r="E112" s="106"/>
      <c r="F112" s="106"/>
      <c r="G112" s="106"/>
      <c r="H112" s="106"/>
      <c r="I112" s="106"/>
      <c r="J112" s="106"/>
      <c r="K112" s="106"/>
      <c r="L112" s="105"/>
      <c r="M112" s="105"/>
      <c r="N112" s="105"/>
      <c r="O112" s="106"/>
      <c r="P112" s="106"/>
      <c r="Q112" s="98"/>
      <c r="T112" s="68"/>
    </row>
    <row r="113" spans="1:22" ht="15" customHeight="1" x14ac:dyDescent="0.25">
      <c r="B113" s="106"/>
      <c r="C113" s="106"/>
      <c r="D113" s="106"/>
      <c r="E113" s="106"/>
      <c r="F113" s="106"/>
      <c r="G113" s="106"/>
      <c r="H113" s="106"/>
      <c r="I113" s="106"/>
      <c r="J113" s="106"/>
      <c r="K113" s="106"/>
      <c r="L113" s="105"/>
      <c r="M113" s="105"/>
      <c r="N113" s="105"/>
      <c r="O113" s="106"/>
      <c r="P113" s="106"/>
      <c r="Q113" s="98"/>
      <c r="T113" s="68"/>
    </row>
    <row r="114" spans="1:22" ht="15" customHeight="1" x14ac:dyDescent="0.25">
      <c r="B114" s="106"/>
      <c r="C114" s="106"/>
      <c r="D114" s="106"/>
      <c r="E114" s="106"/>
      <c r="F114" s="106"/>
      <c r="G114" s="106"/>
      <c r="H114" s="106"/>
      <c r="I114" s="106"/>
      <c r="J114" s="106"/>
      <c r="K114" s="106"/>
      <c r="L114" s="105"/>
      <c r="M114" s="105"/>
      <c r="N114" s="105"/>
      <c r="O114" s="106"/>
      <c r="P114" s="106"/>
      <c r="Q114" s="98"/>
      <c r="T114" s="68"/>
    </row>
    <row r="115" spans="1:22" ht="15" customHeight="1" x14ac:dyDescent="0.25">
      <c r="B115" s="106"/>
      <c r="C115" s="106"/>
      <c r="D115" s="106"/>
      <c r="E115" s="106"/>
      <c r="F115" s="106"/>
      <c r="G115" s="106"/>
      <c r="H115" s="106"/>
      <c r="I115" s="106"/>
      <c r="J115" s="106"/>
      <c r="K115" s="106"/>
      <c r="L115" s="105"/>
      <c r="M115" s="105"/>
      <c r="N115" s="105"/>
      <c r="O115" s="106"/>
      <c r="P115" s="106"/>
      <c r="Q115" s="98"/>
      <c r="T115" s="68"/>
    </row>
    <row r="116" spans="1:22" ht="15" customHeight="1" x14ac:dyDescent="0.25">
      <c r="B116" s="106"/>
      <c r="C116" s="106"/>
      <c r="D116" s="106"/>
      <c r="E116" s="106"/>
      <c r="F116" s="106"/>
      <c r="G116" s="106"/>
      <c r="H116" s="106"/>
      <c r="I116" s="106"/>
      <c r="J116" s="106"/>
      <c r="K116" s="106"/>
      <c r="L116" s="105"/>
      <c r="M116" s="105"/>
      <c r="N116" s="105"/>
      <c r="O116" s="106"/>
      <c r="P116" s="106"/>
      <c r="Q116" s="98"/>
      <c r="T116" s="68"/>
    </row>
    <row r="117" spans="1:22" ht="15" customHeight="1" x14ac:dyDescent="0.25">
      <c r="B117" s="106"/>
      <c r="C117" s="106"/>
      <c r="D117" s="106"/>
      <c r="E117" s="106"/>
      <c r="F117" s="106"/>
      <c r="G117" s="106"/>
      <c r="H117" s="106"/>
      <c r="I117" s="106"/>
      <c r="J117" s="106"/>
      <c r="K117" s="106"/>
      <c r="L117" s="105"/>
      <c r="M117" s="105"/>
      <c r="N117" s="105"/>
      <c r="O117" s="106"/>
      <c r="P117" s="106"/>
      <c r="Q117" s="98"/>
      <c r="T117" s="68"/>
    </row>
    <row r="118" spans="1:22" ht="15" customHeight="1" x14ac:dyDescent="0.25">
      <c r="B118" s="106"/>
      <c r="C118" s="106"/>
      <c r="D118" s="106"/>
      <c r="E118" s="106"/>
      <c r="F118" s="106"/>
      <c r="G118" s="106"/>
      <c r="H118" s="106"/>
      <c r="I118" s="106"/>
      <c r="J118" s="106"/>
      <c r="K118" s="106"/>
      <c r="L118" s="105"/>
      <c r="M118" s="105"/>
      <c r="N118" s="105"/>
      <c r="O118" s="106"/>
      <c r="P118" s="106"/>
      <c r="Q118" s="98"/>
      <c r="T118" s="68"/>
    </row>
    <row r="119" spans="1:22" ht="15" customHeight="1" x14ac:dyDescent="0.25">
      <c r="B119" s="106"/>
      <c r="C119" s="106"/>
      <c r="D119" s="106"/>
      <c r="E119" s="106"/>
      <c r="F119" s="106"/>
      <c r="G119" s="106"/>
      <c r="H119" s="106"/>
      <c r="I119" s="106"/>
      <c r="J119" s="106"/>
      <c r="K119" s="106"/>
      <c r="L119" s="105"/>
      <c r="M119" s="105"/>
      <c r="N119" s="105"/>
      <c r="O119" s="106"/>
      <c r="P119" s="106"/>
      <c r="Q119" s="98"/>
      <c r="T119" s="68"/>
    </row>
    <row r="120" spans="1:22" ht="15" customHeight="1" x14ac:dyDescent="0.25">
      <c r="B120" s="106"/>
      <c r="C120" s="106"/>
      <c r="D120" s="106"/>
      <c r="E120" s="106"/>
      <c r="F120" s="106"/>
      <c r="G120" s="106"/>
      <c r="H120" s="106"/>
      <c r="I120" s="106"/>
      <c r="J120" s="106"/>
      <c r="K120" s="106"/>
      <c r="L120" s="105"/>
      <c r="M120" s="105"/>
      <c r="N120" s="105"/>
      <c r="O120" s="106"/>
      <c r="P120" s="106"/>
      <c r="Q120" s="98"/>
      <c r="T120" s="68"/>
    </row>
    <row r="121" spans="1:22" ht="15" customHeight="1" x14ac:dyDescent="0.25">
      <c r="B121" s="106"/>
      <c r="C121" s="106"/>
      <c r="D121" s="106"/>
      <c r="E121" s="106"/>
      <c r="F121" s="106"/>
      <c r="G121" s="106"/>
      <c r="H121" s="106"/>
      <c r="I121" s="106"/>
      <c r="J121" s="106"/>
      <c r="K121" s="106"/>
      <c r="L121" s="105"/>
      <c r="M121" s="105"/>
      <c r="N121" s="105"/>
      <c r="O121" s="106"/>
      <c r="P121" s="106"/>
      <c r="Q121" s="98"/>
      <c r="T121" s="68"/>
    </row>
    <row r="122" spans="1:22" s="71" customFormat="1" ht="15" customHeight="1" x14ac:dyDescent="0.25">
      <c r="B122" s="69"/>
      <c r="C122" s="69"/>
      <c r="D122" s="69"/>
      <c r="E122" s="69"/>
      <c r="F122" s="69"/>
      <c r="G122" s="69"/>
      <c r="H122" s="69"/>
      <c r="I122" s="69"/>
      <c r="J122" s="69"/>
      <c r="K122" s="69"/>
      <c r="L122" s="70"/>
      <c r="M122" s="70"/>
      <c r="N122" s="70"/>
      <c r="O122" s="69"/>
      <c r="P122" s="69"/>
      <c r="Q122" s="69"/>
      <c r="R122" s="69"/>
      <c r="S122" s="69"/>
      <c r="T122" s="69"/>
    </row>
    <row r="123" spans="1:22" ht="15" customHeight="1" x14ac:dyDescent="0.25">
      <c r="B123" s="106"/>
      <c r="C123" s="106"/>
      <c r="D123" s="106"/>
      <c r="E123" s="106"/>
      <c r="F123" s="106"/>
      <c r="G123" s="106"/>
      <c r="H123" s="106"/>
      <c r="I123" s="106"/>
      <c r="J123" s="106"/>
      <c r="K123" s="106"/>
      <c r="L123" s="105"/>
      <c r="M123" s="105"/>
      <c r="N123" s="105"/>
      <c r="O123" s="106"/>
      <c r="P123" s="106"/>
      <c r="Q123" s="98"/>
      <c r="T123" s="68"/>
    </row>
    <row r="124" spans="1:22" s="71" customFormat="1" ht="15" customHeight="1" x14ac:dyDescent="0.25">
      <c r="A124" s="108"/>
      <c r="B124" s="108"/>
      <c r="C124" s="108"/>
      <c r="D124" s="108"/>
      <c r="E124" s="108"/>
      <c r="F124" s="108"/>
      <c r="G124" s="108"/>
      <c r="H124" s="108"/>
      <c r="I124" s="108"/>
      <c r="J124" s="69"/>
      <c r="K124" s="69"/>
      <c r="L124" s="70"/>
      <c r="M124" s="70"/>
      <c r="N124" s="70"/>
      <c r="O124" s="69"/>
      <c r="P124" s="69"/>
      <c r="R124" s="87"/>
      <c r="S124" s="73"/>
      <c r="T124" s="73"/>
      <c r="U124" s="73"/>
      <c r="V124" s="73"/>
    </row>
    <row r="125" spans="1:22" ht="15" customHeight="1" x14ac:dyDescent="0.25">
      <c r="A125" s="108"/>
      <c r="B125" s="106"/>
      <c r="C125" s="106"/>
      <c r="D125" s="106"/>
      <c r="E125" s="106"/>
      <c r="F125" s="106"/>
      <c r="G125" s="106"/>
      <c r="H125" s="106"/>
      <c r="I125" s="106"/>
      <c r="J125" s="106"/>
      <c r="K125" s="106"/>
      <c r="L125" s="105"/>
      <c r="M125" s="105"/>
      <c r="N125" s="105"/>
      <c r="O125" s="106"/>
      <c r="P125" s="106"/>
      <c r="Q125" s="98"/>
      <c r="T125" s="68"/>
    </row>
    <row r="126" spans="1:22" ht="15" customHeight="1" x14ac:dyDescent="0.25">
      <c r="A126" s="108"/>
      <c r="B126" s="106"/>
      <c r="C126" s="106"/>
      <c r="D126" s="106"/>
      <c r="E126" s="106"/>
      <c r="F126" s="106"/>
      <c r="G126" s="106"/>
      <c r="H126" s="106"/>
      <c r="I126" s="106"/>
      <c r="J126" s="106"/>
      <c r="K126" s="106"/>
      <c r="L126" s="105"/>
      <c r="M126" s="105"/>
      <c r="N126" s="105"/>
      <c r="O126" s="106"/>
      <c r="P126" s="106"/>
      <c r="Q126" s="98"/>
      <c r="T126" s="68"/>
    </row>
    <row r="127" spans="1:22" ht="15" customHeight="1" x14ac:dyDescent="0.25">
      <c r="A127" s="108"/>
      <c r="R127" s="68"/>
      <c r="S127" s="68"/>
      <c r="T127" s="68"/>
    </row>
    <row r="128" spans="1:22" ht="15" customHeight="1" x14ac:dyDescent="0.25">
      <c r="R128" s="68"/>
      <c r="S128" s="68"/>
      <c r="T128" s="68"/>
    </row>
  </sheetData>
  <mergeCells count="11">
    <mergeCell ref="A3:G3"/>
    <mergeCell ref="A4:G4"/>
    <mergeCell ref="A5:G5"/>
    <mergeCell ref="A1:F1"/>
    <mergeCell ref="A15:C15"/>
    <mergeCell ref="D15:G15"/>
    <mergeCell ref="B8:D8"/>
    <mergeCell ref="B12:D12"/>
    <mergeCell ref="B14:D14"/>
    <mergeCell ref="A6:G6"/>
    <mergeCell ref="A2:G2"/>
  </mergeCells>
  <hyperlinks>
    <hyperlink ref="G1" location="'Inhaltsverzeichnis - Indice'!A1" display="Inhaltsverzeichnis / Indice" xr:uid="{00000000-0004-0000-1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123"/>
  <sheetViews>
    <sheetView zoomScale="120" zoomScaleNormal="120" workbookViewId="0">
      <selection activeCell="D1" sqref="D1"/>
    </sheetView>
  </sheetViews>
  <sheetFormatPr baseColWidth="10" defaultColWidth="9.28515625" defaultRowHeight="15" customHeight="1" x14ac:dyDescent="0.25"/>
  <cols>
    <col min="1" max="4" width="20.7109375" style="68" customWidth="1"/>
    <col min="5" max="10" width="11.7109375" style="68" customWidth="1"/>
    <col min="11" max="14" width="11.7109375" style="84" customWidth="1"/>
    <col min="15" max="15" width="33.28515625" style="84" customWidth="1"/>
    <col min="16" max="16" width="11" style="84" bestFit="1" customWidth="1"/>
    <col min="17" max="17" width="11.7109375" style="68" bestFit="1" customWidth="1"/>
    <col min="18" max="20" width="9.28515625" style="68" bestFit="1" customWidth="1"/>
    <col min="21" max="21" width="11.7109375" style="57" bestFit="1" customWidth="1"/>
    <col min="22" max="16384" width="9.28515625" style="68"/>
  </cols>
  <sheetData>
    <row r="1" spans="1:21" s="278" customFormat="1" ht="12" customHeight="1" x14ac:dyDescent="0.25">
      <c r="A1" s="747" t="s">
        <v>729</v>
      </c>
      <c r="B1" s="747"/>
      <c r="C1" s="747"/>
      <c r="D1" s="703" t="s">
        <v>2311</v>
      </c>
      <c r="E1" s="282"/>
      <c r="F1" s="282"/>
      <c r="G1" s="282"/>
      <c r="H1" s="282"/>
      <c r="I1" s="283"/>
      <c r="J1" s="284"/>
      <c r="K1" s="284"/>
      <c r="L1" s="284"/>
      <c r="M1" s="283"/>
      <c r="N1" s="285"/>
      <c r="O1" s="286"/>
    </row>
    <row r="2" spans="1:21" ht="22.15" customHeight="1" x14ac:dyDescent="0.25">
      <c r="A2" s="785" t="s">
        <v>2082</v>
      </c>
      <c r="B2" s="785"/>
      <c r="C2" s="785"/>
      <c r="D2" s="785"/>
      <c r="E2" s="84"/>
      <c r="F2" s="84"/>
      <c r="G2" s="84"/>
      <c r="H2" s="84"/>
      <c r="I2" s="84"/>
      <c r="J2" s="75"/>
      <c r="K2" s="75"/>
      <c r="L2" s="75"/>
      <c r="M2" s="109"/>
      <c r="N2" s="109"/>
      <c r="O2" s="68"/>
      <c r="P2" s="68"/>
      <c r="U2" s="68"/>
    </row>
    <row r="3" spans="1:21" s="57" customFormat="1" ht="22.15" customHeight="1" x14ac:dyDescent="0.25">
      <c r="A3" s="776" t="s">
        <v>2260</v>
      </c>
      <c r="B3" s="776"/>
      <c r="C3" s="776"/>
      <c r="D3" s="776"/>
      <c r="E3" s="109"/>
      <c r="F3" s="109"/>
      <c r="G3" s="109"/>
      <c r="H3" s="109"/>
      <c r="I3" s="109"/>
      <c r="J3" s="77"/>
      <c r="K3" s="77"/>
      <c r="L3" s="77"/>
      <c r="M3" s="109"/>
      <c r="N3" s="109"/>
    </row>
    <row r="4" spans="1:21" s="252" customFormat="1" ht="12" customHeight="1" thickBot="1" x14ac:dyDescent="0.3">
      <c r="A4" s="786"/>
      <c r="B4" s="786"/>
      <c r="C4" s="786"/>
      <c r="D4" s="786"/>
      <c r="E4" s="295"/>
      <c r="F4" s="295"/>
      <c r="G4" s="295"/>
      <c r="H4" s="295"/>
      <c r="I4" s="295"/>
      <c r="J4" s="254"/>
      <c r="K4" s="254"/>
      <c r="L4" s="254"/>
      <c r="M4" s="296"/>
      <c r="N4" s="296"/>
    </row>
    <row r="5" spans="1:21" ht="25.15" customHeight="1" thickBot="1" x14ac:dyDescent="0.3">
      <c r="A5" s="275" t="s">
        <v>1487</v>
      </c>
      <c r="B5" s="288" t="s">
        <v>1485</v>
      </c>
      <c r="C5" s="288" t="s">
        <v>1486</v>
      </c>
      <c r="D5" s="299" t="s">
        <v>1488</v>
      </c>
      <c r="E5" s="84"/>
      <c r="F5" s="84"/>
      <c r="G5" s="84"/>
      <c r="H5" s="84"/>
      <c r="I5" s="84"/>
      <c r="J5" s="75"/>
      <c r="K5" s="75"/>
      <c r="L5" s="75"/>
      <c r="M5" s="109"/>
      <c r="N5" s="109"/>
      <c r="O5" s="68"/>
      <c r="P5" s="68"/>
      <c r="U5" s="68"/>
    </row>
    <row r="6" spans="1:21" ht="13.15" customHeight="1" x14ac:dyDescent="0.3">
      <c r="A6" s="157"/>
      <c r="B6" s="3"/>
      <c r="C6" s="3"/>
      <c r="D6" s="3"/>
      <c r="E6" s="84"/>
      <c r="F6" s="452"/>
      <c r="G6" s="452"/>
      <c r="H6" s="84"/>
      <c r="I6" s="84"/>
      <c r="J6" s="75"/>
      <c r="K6" s="75"/>
      <c r="L6" s="75"/>
      <c r="M6" s="109"/>
      <c r="N6" s="109"/>
      <c r="O6" s="68"/>
      <c r="P6" s="68"/>
      <c r="U6" s="68"/>
    </row>
    <row r="7" spans="1:21" ht="13.15" customHeight="1" x14ac:dyDescent="0.25">
      <c r="A7" s="297">
        <v>2014</v>
      </c>
      <c r="B7" s="56">
        <v>791</v>
      </c>
      <c r="C7" s="123">
        <v>6945</v>
      </c>
      <c r="D7" s="123">
        <v>533282</v>
      </c>
      <c r="E7" s="84"/>
      <c r="F7" s="84"/>
      <c r="G7" s="84"/>
      <c r="H7" s="84"/>
      <c r="I7" s="84"/>
      <c r="J7" s="75"/>
      <c r="K7" s="75"/>
      <c r="L7" s="75"/>
      <c r="M7" s="109"/>
      <c r="N7" s="109"/>
      <c r="O7" s="68"/>
      <c r="P7" s="68"/>
      <c r="U7" s="68"/>
    </row>
    <row r="8" spans="1:21" ht="13.15" customHeight="1" x14ac:dyDescent="0.25">
      <c r="A8" s="157">
        <v>2015</v>
      </c>
      <c r="B8" s="56">
        <v>934</v>
      </c>
      <c r="C8" s="123">
        <v>11370</v>
      </c>
      <c r="D8" s="123">
        <v>731548</v>
      </c>
      <c r="E8" s="84"/>
      <c r="F8" s="84"/>
      <c r="G8" s="84"/>
      <c r="H8" s="84"/>
      <c r="I8" s="84"/>
      <c r="J8" s="75"/>
      <c r="K8" s="75"/>
      <c r="L8" s="75"/>
      <c r="M8" s="109"/>
      <c r="N8" s="109"/>
      <c r="O8" s="68"/>
      <c r="P8" s="68"/>
      <c r="U8" s="68"/>
    </row>
    <row r="9" spans="1:21" ht="13.15" customHeight="1" x14ac:dyDescent="0.25">
      <c r="A9" s="157">
        <v>2016</v>
      </c>
      <c r="B9" s="56">
        <v>864</v>
      </c>
      <c r="C9" s="123">
        <v>12384</v>
      </c>
      <c r="D9" s="123">
        <v>830853</v>
      </c>
      <c r="E9" s="84"/>
      <c r="F9" s="84"/>
      <c r="G9" s="84"/>
      <c r="H9" s="84"/>
      <c r="I9" s="84"/>
      <c r="J9" s="75"/>
      <c r="K9" s="75"/>
      <c r="L9" s="75"/>
      <c r="M9" s="109"/>
      <c r="N9" s="109"/>
      <c r="O9" s="68"/>
      <c r="P9" s="68"/>
      <c r="U9" s="68"/>
    </row>
    <row r="10" spans="1:21" ht="13.15" customHeight="1" x14ac:dyDescent="0.25">
      <c r="A10" s="157">
        <v>2017</v>
      </c>
      <c r="B10" s="14">
        <v>1190</v>
      </c>
      <c r="C10" s="14">
        <v>12306</v>
      </c>
      <c r="D10" s="14">
        <v>859513</v>
      </c>
      <c r="E10" s="84"/>
      <c r="F10" s="84"/>
      <c r="G10" s="84"/>
      <c r="H10" s="84"/>
      <c r="I10" s="84"/>
      <c r="J10" s="75"/>
      <c r="K10" s="75"/>
      <c r="L10" s="75"/>
      <c r="M10" s="109"/>
      <c r="N10" s="109"/>
      <c r="O10" s="68"/>
      <c r="P10" s="68"/>
      <c r="U10" s="68"/>
    </row>
    <row r="11" spans="1:21" ht="13.15" customHeight="1" x14ac:dyDescent="0.25">
      <c r="A11" s="157">
        <v>2018</v>
      </c>
      <c r="B11" s="14">
        <v>1060</v>
      </c>
      <c r="C11" s="14">
        <v>7465</v>
      </c>
      <c r="D11" s="14">
        <v>906712</v>
      </c>
      <c r="E11" s="84"/>
      <c r="F11" s="84"/>
      <c r="G11" s="84"/>
      <c r="H11" s="84"/>
      <c r="I11" s="84"/>
      <c r="J11" s="75"/>
      <c r="K11" s="75"/>
      <c r="L11" s="75"/>
      <c r="M11" s="109"/>
      <c r="N11" s="109"/>
      <c r="O11" s="68"/>
      <c r="P11" s="68"/>
      <c r="U11" s="68"/>
    </row>
    <row r="12" spans="1:21" ht="13.15" customHeight="1" x14ac:dyDescent="0.25">
      <c r="A12" s="157">
        <v>2019</v>
      </c>
      <c r="B12" s="14">
        <v>1119</v>
      </c>
      <c r="C12" s="14">
        <v>8101</v>
      </c>
      <c r="D12" s="14">
        <v>906431</v>
      </c>
      <c r="E12" s="84"/>
      <c r="F12" s="84"/>
      <c r="G12" s="84"/>
      <c r="H12" s="84"/>
      <c r="I12" s="84"/>
      <c r="J12" s="75"/>
      <c r="K12" s="75"/>
      <c r="L12" s="75"/>
      <c r="M12" s="109"/>
      <c r="N12" s="109"/>
      <c r="O12" s="68"/>
      <c r="P12" s="68"/>
      <c r="U12" s="68"/>
    </row>
    <row r="13" spans="1:21" ht="13.15" customHeight="1" x14ac:dyDescent="0.25">
      <c r="A13" s="157">
        <v>2020</v>
      </c>
      <c r="B13" s="14">
        <v>1100</v>
      </c>
      <c r="C13" s="14">
        <v>5800</v>
      </c>
      <c r="D13" s="14">
        <v>594355</v>
      </c>
      <c r="E13" s="84"/>
      <c r="F13" s="84"/>
      <c r="G13" s="84"/>
      <c r="H13" s="84"/>
      <c r="I13" s="84"/>
      <c r="J13" s="75"/>
      <c r="K13" s="75"/>
      <c r="L13" s="75"/>
      <c r="M13" s="109"/>
      <c r="N13" s="109"/>
      <c r="O13" s="68"/>
      <c r="P13" s="68"/>
      <c r="U13" s="68"/>
    </row>
    <row r="14" spans="1:21" ht="13.15" customHeight="1" x14ac:dyDescent="0.25">
      <c r="A14" s="157">
        <v>2021</v>
      </c>
      <c r="B14" s="14">
        <v>1083</v>
      </c>
      <c r="C14" s="14">
        <v>6208</v>
      </c>
      <c r="D14" s="14">
        <v>633585</v>
      </c>
      <c r="E14" s="84"/>
      <c r="F14" s="84"/>
      <c r="G14" s="84"/>
      <c r="H14" s="84"/>
      <c r="I14" s="84"/>
      <c r="J14" s="75"/>
      <c r="K14" s="75"/>
      <c r="L14" s="75"/>
      <c r="M14" s="109"/>
      <c r="N14" s="109"/>
      <c r="O14" s="68"/>
      <c r="P14" s="68"/>
      <c r="U14" s="68"/>
    </row>
    <row r="15" spans="1:21" s="74" customFormat="1" ht="13.15" customHeight="1" x14ac:dyDescent="0.25">
      <c r="A15" s="298">
        <v>2022</v>
      </c>
      <c r="B15" s="453">
        <v>1287</v>
      </c>
      <c r="C15" s="453">
        <v>6841</v>
      </c>
      <c r="D15" s="453">
        <v>730000</v>
      </c>
      <c r="E15" s="85"/>
      <c r="F15" s="85"/>
      <c r="G15" s="85"/>
      <c r="H15" s="85"/>
      <c r="I15" s="85"/>
      <c r="J15" s="99"/>
      <c r="K15" s="99"/>
      <c r="L15" s="99"/>
      <c r="M15" s="110"/>
      <c r="N15" s="110"/>
    </row>
    <row r="16" spans="1:21" ht="13.15" customHeight="1" thickBot="1" x14ac:dyDescent="0.3">
      <c r="A16" s="263"/>
      <c r="B16" s="9"/>
      <c r="C16" s="9"/>
      <c r="D16" s="9"/>
      <c r="E16" s="84"/>
      <c r="F16" s="84"/>
      <c r="G16" s="84"/>
      <c r="H16" s="84"/>
      <c r="I16" s="84"/>
      <c r="J16" s="75"/>
      <c r="K16" s="75"/>
      <c r="L16" s="75"/>
      <c r="M16" s="109"/>
      <c r="N16" s="109"/>
      <c r="O16" s="68"/>
      <c r="P16" s="68"/>
      <c r="U16" s="68"/>
    </row>
    <row r="17" spans="1:21" ht="13.15" customHeight="1" x14ac:dyDescent="0.25">
      <c r="A17" s="765" t="s">
        <v>1484</v>
      </c>
      <c r="B17" s="765"/>
      <c r="C17" s="896" t="s">
        <v>2081</v>
      </c>
      <c r="D17" s="896"/>
      <c r="E17" s="81"/>
      <c r="F17" s="81"/>
      <c r="G17" s="81"/>
      <c r="H17" s="81"/>
      <c r="I17" s="81"/>
      <c r="J17" s="75"/>
      <c r="K17" s="75"/>
      <c r="L17" s="75"/>
      <c r="M17" s="300"/>
      <c r="N17" s="300"/>
      <c r="O17" s="68"/>
      <c r="P17" s="68"/>
      <c r="U17" s="68"/>
    </row>
    <row r="18" spans="1:21" ht="15" customHeight="1" x14ac:dyDescent="0.3">
      <c r="A18" s="111"/>
      <c r="B18" s="294"/>
      <c r="C18" s="294"/>
      <c r="D18" s="294"/>
      <c r="E18" s="84"/>
      <c r="F18" s="84"/>
      <c r="G18" s="84"/>
      <c r="H18" s="84"/>
      <c r="I18" s="84"/>
      <c r="J18" s="75"/>
      <c r="K18" s="75"/>
      <c r="L18" s="75"/>
      <c r="M18" s="109"/>
      <c r="N18" s="109"/>
      <c r="O18" s="68"/>
      <c r="P18" s="68"/>
      <c r="U18" s="68"/>
    </row>
    <row r="19" spans="1:21" ht="15" customHeight="1" x14ac:dyDescent="0.3">
      <c r="A19" s="111"/>
      <c r="B19" s="294"/>
      <c r="C19" s="294"/>
      <c r="D19" s="294"/>
      <c r="E19" s="84"/>
      <c r="F19" s="84"/>
      <c r="G19" s="84"/>
      <c r="H19" s="84"/>
      <c r="I19" s="84"/>
      <c r="J19" s="75"/>
      <c r="K19" s="75"/>
      <c r="L19" s="75"/>
      <c r="M19" s="109"/>
      <c r="N19" s="109"/>
      <c r="O19" s="68"/>
      <c r="P19" s="68"/>
      <c r="U19" s="68"/>
    </row>
    <row r="20" spans="1:21" ht="15" customHeight="1" x14ac:dyDescent="0.25">
      <c r="B20" s="87"/>
      <c r="C20" s="87"/>
      <c r="D20" s="87"/>
      <c r="E20" s="84"/>
      <c r="F20" s="84"/>
      <c r="G20" s="84"/>
      <c r="H20" s="84"/>
      <c r="I20" s="84"/>
      <c r="J20" s="75"/>
      <c r="K20" s="75"/>
      <c r="L20" s="75"/>
      <c r="M20" s="109"/>
      <c r="N20" s="109"/>
      <c r="O20" s="68"/>
      <c r="P20" s="68"/>
      <c r="U20" s="68"/>
    </row>
    <row r="21" spans="1:21" ht="15" customHeight="1" x14ac:dyDescent="0.25">
      <c r="B21" s="87"/>
      <c r="C21" s="87"/>
      <c r="D21" s="87"/>
      <c r="E21" s="84"/>
      <c r="F21" s="84"/>
      <c r="G21" s="84"/>
      <c r="H21" s="84"/>
      <c r="I21" s="84"/>
      <c r="J21" s="75"/>
      <c r="K21" s="75"/>
      <c r="L21" s="75"/>
      <c r="M21" s="109"/>
      <c r="N21" s="109"/>
      <c r="O21" s="68"/>
      <c r="P21" s="68"/>
      <c r="U21" s="68"/>
    </row>
    <row r="22" spans="1:21" ht="15" customHeight="1" x14ac:dyDescent="0.25">
      <c r="B22" s="87"/>
      <c r="C22" s="87"/>
      <c r="D22" s="87"/>
      <c r="E22" s="84"/>
      <c r="F22" s="84"/>
      <c r="G22" s="84"/>
      <c r="H22" s="84"/>
      <c r="I22" s="84"/>
      <c r="J22" s="75"/>
      <c r="K22" s="75"/>
      <c r="L22" s="75"/>
      <c r="M22" s="109"/>
      <c r="N22" s="109"/>
      <c r="O22" s="68"/>
      <c r="P22" s="68"/>
      <c r="U22" s="68"/>
    </row>
    <row r="23" spans="1:21" ht="15" customHeight="1" x14ac:dyDescent="0.25">
      <c r="B23" s="84"/>
      <c r="C23" s="84"/>
      <c r="D23" s="84"/>
      <c r="E23" s="84"/>
      <c r="F23" s="84"/>
      <c r="G23" s="84"/>
      <c r="H23" s="84"/>
      <c r="I23" s="84"/>
      <c r="J23" s="75"/>
      <c r="K23" s="75"/>
      <c r="L23" s="75"/>
      <c r="M23" s="109"/>
      <c r="N23" s="109"/>
      <c r="O23" s="68"/>
      <c r="P23" s="68"/>
      <c r="U23" s="68"/>
    </row>
    <row r="24" spans="1:21" ht="15" customHeight="1" x14ac:dyDescent="0.25">
      <c r="B24" s="84"/>
      <c r="C24" s="84"/>
      <c r="D24" s="84"/>
      <c r="E24" s="84"/>
      <c r="F24" s="84"/>
      <c r="G24" s="84"/>
      <c r="H24" s="84"/>
      <c r="I24" s="84"/>
      <c r="J24" s="75"/>
      <c r="K24" s="75"/>
      <c r="L24" s="75"/>
      <c r="M24" s="109"/>
      <c r="N24" s="109"/>
      <c r="O24" s="68"/>
      <c r="P24" s="68"/>
      <c r="U24" s="68"/>
    </row>
    <row r="25" spans="1:21" ht="15" customHeight="1" x14ac:dyDescent="0.25">
      <c r="B25" s="84"/>
      <c r="C25" s="84"/>
      <c r="D25" s="84"/>
      <c r="E25" s="84"/>
      <c r="F25" s="84"/>
      <c r="G25" s="84"/>
      <c r="H25" s="84"/>
      <c r="I25" s="84"/>
      <c r="J25" s="75"/>
      <c r="K25" s="75"/>
      <c r="L25" s="75"/>
      <c r="M25" s="109"/>
      <c r="N25" s="109"/>
      <c r="O25" s="68"/>
      <c r="P25" s="68"/>
      <c r="U25" s="68"/>
    </row>
    <row r="26" spans="1:21" ht="15" customHeight="1" x14ac:dyDescent="0.25">
      <c r="B26" s="84"/>
      <c r="C26" s="84"/>
      <c r="D26" s="84"/>
      <c r="E26" s="84"/>
      <c r="F26" s="84"/>
      <c r="G26" s="84"/>
      <c r="H26" s="84"/>
      <c r="I26" s="84"/>
      <c r="J26" s="75"/>
      <c r="K26" s="75"/>
      <c r="L26" s="75"/>
      <c r="M26" s="109"/>
      <c r="N26" s="109"/>
      <c r="O26" s="68"/>
      <c r="P26" s="68"/>
      <c r="U26" s="68"/>
    </row>
    <row r="27" spans="1:21" ht="15" customHeight="1" x14ac:dyDescent="0.25">
      <c r="B27" s="84"/>
      <c r="C27" s="84"/>
      <c r="D27" s="84"/>
      <c r="E27" s="84"/>
      <c r="F27" s="84"/>
      <c r="G27" s="84"/>
      <c r="H27" s="84"/>
      <c r="I27" s="84"/>
      <c r="J27" s="75"/>
      <c r="K27" s="75"/>
      <c r="L27" s="75"/>
      <c r="M27" s="109"/>
      <c r="N27" s="109"/>
      <c r="O27" s="68"/>
      <c r="P27" s="68"/>
      <c r="U27" s="68"/>
    </row>
    <row r="28" spans="1:21" ht="15" customHeight="1" x14ac:dyDescent="0.25">
      <c r="B28" s="84"/>
      <c r="C28" s="84"/>
      <c r="D28" s="84"/>
      <c r="E28" s="84"/>
      <c r="F28" s="84"/>
      <c r="G28" s="84"/>
      <c r="H28" s="84"/>
      <c r="I28" s="84"/>
      <c r="J28" s="75"/>
      <c r="K28" s="75"/>
      <c r="L28" s="75"/>
      <c r="M28" s="109"/>
      <c r="N28" s="109"/>
      <c r="O28" s="68"/>
      <c r="P28" s="68"/>
      <c r="U28" s="68"/>
    </row>
    <row r="29" spans="1:21" ht="15" customHeight="1" x14ac:dyDescent="0.25">
      <c r="B29" s="84"/>
      <c r="C29" s="84"/>
      <c r="D29" s="84"/>
      <c r="E29" s="84"/>
      <c r="F29" s="84"/>
      <c r="G29" s="84"/>
      <c r="H29" s="84"/>
      <c r="I29" s="84"/>
      <c r="J29" s="75"/>
      <c r="K29" s="75"/>
      <c r="L29" s="75"/>
      <c r="M29" s="109"/>
      <c r="N29" s="109"/>
      <c r="O29" s="68"/>
      <c r="P29" s="68"/>
      <c r="U29" s="68"/>
    </row>
    <row r="30" spans="1:21" ht="15" customHeight="1" x14ac:dyDescent="0.25">
      <c r="B30" s="84"/>
      <c r="C30" s="84"/>
      <c r="D30" s="84"/>
      <c r="E30" s="84"/>
      <c r="F30" s="84"/>
      <c r="G30" s="84"/>
      <c r="H30" s="84"/>
      <c r="I30" s="84"/>
      <c r="J30" s="75"/>
      <c r="K30" s="75"/>
      <c r="L30" s="75"/>
      <c r="M30" s="109"/>
      <c r="N30" s="109"/>
      <c r="O30" s="68"/>
      <c r="P30" s="68"/>
      <c r="U30" s="68"/>
    </row>
    <row r="31" spans="1:21" ht="15" customHeight="1" x14ac:dyDescent="0.25">
      <c r="B31" s="84"/>
      <c r="C31" s="84"/>
      <c r="D31" s="84"/>
      <c r="E31" s="84"/>
      <c r="F31" s="84"/>
      <c r="G31" s="84"/>
      <c r="H31" s="84"/>
      <c r="I31" s="84"/>
      <c r="J31" s="75"/>
      <c r="K31" s="75"/>
      <c r="L31" s="75"/>
      <c r="M31" s="109"/>
      <c r="N31" s="109"/>
      <c r="O31" s="68"/>
      <c r="P31" s="68"/>
      <c r="U31" s="68"/>
    </row>
    <row r="32" spans="1:21" ht="15" customHeight="1" x14ac:dyDescent="0.25">
      <c r="B32" s="84"/>
      <c r="C32" s="84"/>
      <c r="D32" s="84"/>
      <c r="E32" s="84"/>
      <c r="F32" s="84"/>
      <c r="G32" s="84"/>
      <c r="H32" s="84"/>
      <c r="I32" s="84"/>
      <c r="J32" s="75"/>
      <c r="K32" s="75"/>
      <c r="L32" s="75"/>
      <c r="M32" s="109"/>
      <c r="N32" s="109"/>
      <c r="O32" s="68"/>
      <c r="P32" s="68"/>
      <c r="U32" s="68"/>
    </row>
    <row r="33" spans="2:21" ht="15" customHeight="1" x14ac:dyDescent="0.25">
      <c r="B33" s="84"/>
      <c r="C33" s="84"/>
      <c r="D33" s="84"/>
      <c r="E33" s="84"/>
      <c r="F33" s="84"/>
      <c r="G33" s="84"/>
      <c r="H33" s="84"/>
      <c r="I33" s="84"/>
      <c r="J33" s="75"/>
      <c r="K33" s="75"/>
      <c r="L33" s="75"/>
      <c r="M33" s="109"/>
      <c r="N33" s="109"/>
      <c r="O33" s="68"/>
      <c r="P33" s="68"/>
      <c r="U33" s="68"/>
    </row>
    <row r="34" spans="2:21" ht="15" customHeight="1" x14ac:dyDescent="0.25">
      <c r="B34" s="84"/>
      <c r="C34" s="84"/>
      <c r="D34" s="84"/>
      <c r="E34" s="84"/>
      <c r="F34" s="84"/>
      <c r="G34" s="84"/>
      <c r="H34" s="84"/>
      <c r="I34" s="84"/>
      <c r="J34" s="75"/>
      <c r="K34" s="75"/>
      <c r="L34" s="75"/>
      <c r="M34" s="109"/>
      <c r="N34" s="109"/>
      <c r="O34" s="68"/>
      <c r="P34" s="68"/>
      <c r="U34" s="68"/>
    </row>
    <row r="35" spans="2:21" ht="15" customHeight="1" x14ac:dyDescent="0.25">
      <c r="B35" s="84"/>
      <c r="C35" s="84"/>
      <c r="D35" s="84"/>
      <c r="E35" s="84"/>
      <c r="F35" s="84"/>
      <c r="G35" s="84"/>
      <c r="H35" s="84"/>
      <c r="I35" s="84"/>
      <c r="J35" s="75"/>
      <c r="K35" s="75"/>
      <c r="L35" s="75"/>
      <c r="M35" s="109"/>
      <c r="N35" s="109"/>
      <c r="O35" s="68"/>
      <c r="P35" s="68"/>
      <c r="U35" s="68"/>
    </row>
    <row r="36" spans="2:21" ht="15" customHeight="1" x14ac:dyDescent="0.25">
      <c r="B36" s="84"/>
      <c r="C36" s="84"/>
      <c r="D36" s="84"/>
      <c r="E36" s="84"/>
      <c r="F36" s="84"/>
      <c r="G36" s="84"/>
      <c r="H36" s="84"/>
      <c r="I36" s="84"/>
      <c r="J36" s="75"/>
      <c r="K36" s="75"/>
      <c r="L36" s="75"/>
      <c r="M36" s="109"/>
      <c r="N36" s="109"/>
      <c r="O36" s="68"/>
      <c r="P36" s="68"/>
      <c r="U36" s="68"/>
    </row>
    <row r="37" spans="2:21" ht="15" customHeight="1" x14ac:dyDescent="0.25">
      <c r="B37" s="84"/>
      <c r="C37" s="84"/>
      <c r="D37" s="84"/>
      <c r="E37" s="84"/>
      <c r="F37" s="84"/>
      <c r="G37" s="84"/>
      <c r="H37" s="84"/>
      <c r="I37" s="84"/>
      <c r="J37" s="75"/>
      <c r="K37" s="75"/>
      <c r="L37" s="75"/>
      <c r="M37" s="109"/>
      <c r="N37" s="109"/>
      <c r="O37" s="68"/>
      <c r="P37" s="68"/>
      <c r="U37" s="68"/>
    </row>
    <row r="38" spans="2:21" ht="15" customHeight="1" x14ac:dyDescent="0.25">
      <c r="B38" s="84"/>
      <c r="C38" s="84"/>
      <c r="D38" s="84"/>
      <c r="E38" s="84"/>
      <c r="F38" s="84"/>
      <c r="G38" s="84"/>
      <c r="H38" s="84"/>
      <c r="I38" s="84"/>
      <c r="J38" s="75"/>
      <c r="K38" s="75"/>
      <c r="L38" s="75"/>
      <c r="M38" s="109"/>
      <c r="N38" s="109"/>
      <c r="O38" s="68"/>
      <c r="P38" s="68"/>
      <c r="U38" s="68"/>
    </row>
    <row r="39" spans="2:21" ht="15" customHeight="1" x14ac:dyDescent="0.25">
      <c r="B39" s="84"/>
      <c r="C39" s="84"/>
      <c r="D39" s="84"/>
      <c r="E39" s="84"/>
      <c r="F39" s="84"/>
      <c r="G39" s="84"/>
      <c r="H39" s="84"/>
      <c r="I39" s="84"/>
      <c r="J39" s="75"/>
      <c r="K39" s="75"/>
      <c r="L39" s="75"/>
      <c r="M39" s="109"/>
      <c r="N39" s="109"/>
      <c r="O39" s="68"/>
      <c r="P39" s="68"/>
      <c r="U39" s="68"/>
    </row>
    <row r="40" spans="2:21" ht="15" customHeight="1" x14ac:dyDescent="0.25">
      <c r="B40" s="84"/>
      <c r="C40" s="84"/>
      <c r="D40" s="84"/>
      <c r="E40" s="84"/>
      <c r="F40" s="84"/>
      <c r="G40" s="84"/>
      <c r="H40" s="84"/>
      <c r="I40" s="84"/>
      <c r="J40" s="75"/>
      <c r="K40" s="75"/>
      <c r="L40" s="75"/>
      <c r="M40" s="109"/>
      <c r="N40" s="109"/>
      <c r="O40" s="68"/>
      <c r="P40" s="68"/>
      <c r="U40" s="68"/>
    </row>
    <row r="41" spans="2:21" ht="15" customHeight="1" x14ac:dyDescent="0.25">
      <c r="B41" s="84"/>
      <c r="C41" s="84"/>
      <c r="D41" s="84"/>
      <c r="E41" s="84"/>
      <c r="F41" s="84"/>
      <c r="G41" s="84"/>
      <c r="H41" s="84"/>
      <c r="I41" s="84"/>
      <c r="J41" s="75"/>
      <c r="K41" s="75"/>
      <c r="L41" s="75"/>
      <c r="M41" s="109"/>
      <c r="N41" s="109"/>
      <c r="O41" s="68"/>
      <c r="P41" s="68"/>
      <c r="U41" s="68"/>
    </row>
    <row r="42" spans="2:21" ht="15" customHeight="1" x14ac:dyDescent="0.25">
      <c r="B42" s="84"/>
      <c r="C42" s="84"/>
      <c r="D42" s="84"/>
      <c r="E42" s="84"/>
      <c r="F42" s="84"/>
      <c r="G42" s="84"/>
      <c r="H42" s="84"/>
      <c r="I42" s="84"/>
      <c r="J42" s="75"/>
      <c r="K42" s="75"/>
      <c r="L42" s="75"/>
      <c r="M42" s="109"/>
      <c r="N42" s="109"/>
      <c r="O42" s="68"/>
      <c r="P42" s="68"/>
      <c r="U42" s="68"/>
    </row>
    <row r="43" spans="2:21" ht="15" customHeight="1" x14ac:dyDescent="0.25">
      <c r="B43" s="84"/>
      <c r="C43" s="84"/>
      <c r="D43" s="84"/>
      <c r="E43" s="84"/>
      <c r="F43" s="84"/>
      <c r="G43" s="84"/>
      <c r="H43" s="84"/>
      <c r="I43" s="84"/>
      <c r="J43" s="75"/>
      <c r="K43" s="75"/>
      <c r="L43" s="75"/>
      <c r="M43" s="109"/>
      <c r="N43" s="109"/>
      <c r="O43" s="68"/>
      <c r="P43" s="68"/>
      <c r="U43" s="68"/>
    </row>
    <row r="44" spans="2:21" ht="15" customHeight="1" x14ac:dyDescent="0.25">
      <c r="B44" s="84"/>
      <c r="C44" s="84"/>
      <c r="D44" s="84"/>
      <c r="E44" s="84"/>
      <c r="F44" s="84"/>
      <c r="G44" s="84"/>
      <c r="H44" s="84"/>
      <c r="I44" s="84"/>
      <c r="J44" s="75"/>
      <c r="K44" s="75"/>
      <c r="L44" s="75"/>
      <c r="M44" s="109"/>
      <c r="N44" s="109"/>
      <c r="O44" s="68"/>
      <c r="P44" s="68"/>
      <c r="U44" s="68"/>
    </row>
    <row r="45" spans="2:21" ht="15" customHeight="1" x14ac:dyDescent="0.25">
      <c r="B45" s="84"/>
      <c r="C45" s="84"/>
      <c r="D45" s="84"/>
      <c r="E45" s="80"/>
      <c r="F45" s="84"/>
      <c r="G45" s="84"/>
      <c r="H45" s="84"/>
      <c r="I45" s="84"/>
      <c r="J45" s="75"/>
      <c r="K45" s="75"/>
      <c r="L45" s="79"/>
      <c r="M45" s="79"/>
      <c r="N45" s="109"/>
      <c r="O45" s="68"/>
      <c r="P45" s="68"/>
      <c r="U45" s="68"/>
    </row>
    <row r="46" spans="2:21" ht="15" customHeight="1" x14ac:dyDescent="0.25">
      <c r="B46" s="84"/>
      <c r="C46" s="84"/>
      <c r="D46" s="84"/>
      <c r="E46" s="84"/>
      <c r="F46" s="84"/>
      <c r="G46" s="84"/>
      <c r="H46" s="84"/>
      <c r="I46" s="84"/>
      <c r="J46" s="75"/>
      <c r="K46" s="75"/>
      <c r="L46" s="75"/>
      <c r="M46" s="109"/>
      <c r="N46" s="109"/>
      <c r="O46" s="68"/>
      <c r="P46" s="68"/>
      <c r="U46" s="68"/>
    </row>
    <row r="47" spans="2:21" ht="15" customHeight="1" x14ac:dyDescent="0.25">
      <c r="B47" s="84"/>
      <c r="C47" s="84"/>
      <c r="D47" s="84"/>
      <c r="E47" s="84"/>
      <c r="F47" s="84"/>
      <c r="G47" s="84"/>
      <c r="H47" s="84"/>
      <c r="I47" s="84"/>
      <c r="J47" s="75"/>
      <c r="K47" s="75"/>
      <c r="L47" s="75"/>
      <c r="M47" s="109"/>
      <c r="N47" s="109"/>
      <c r="O47" s="68"/>
      <c r="P47" s="68"/>
      <c r="U47" s="68"/>
    </row>
    <row r="48" spans="2:21" ht="15" customHeight="1" x14ac:dyDescent="0.25">
      <c r="B48" s="84"/>
      <c r="C48" s="84"/>
      <c r="D48" s="84"/>
      <c r="E48" s="84"/>
      <c r="F48" s="84"/>
      <c r="G48" s="84"/>
      <c r="H48" s="84"/>
      <c r="I48" s="84"/>
      <c r="J48" s="75"/>
      <c r="K48" s="75"/>
      <c r="L48" s="75"/>
      <c r="M48" s="109"/>
      <c r="N48" s="109"/>
      <c r="O48" s="68"/>
      <c r="P48" s="68"/>
      <c r="U48" s="68"/>
    </row>
    <row r="49" spans="2:21" ht="15" customHeight="1" x14ac:dyDescent="0.25">
      <c r="B49" s="84"/>
      <c r="C49" s="84"/>
      <c r="D49" s="84"/>
      <c r="E49" s="84"/>
      <c r="F49" s="84"/>
      <c r="G49" s="84"/>
      <c r="H49" s="84"/>
      <c r="I49" s="84"/>
      <c r="J49" s="75"/>
      <c r="K49" s="75"/>
      <c r="L49" s="75"/>
      <c r="M49" s="109"/>
      <c r="N49" s="109"/>
      <c r="O49" s="68"/>
      <c r="P49" s="68"/>
      <c r="U49" s="68"/>
    </row>
    <row r="50" spans="2:21" ht="15" customHeight="1" x14ac:dyDescent="0.25">
      <c r="B50" s="84"/>
      <c r="C50" s="84"/>
      <c r="D50" s="84"/>
      <c r="E50" s="84"/>
      <c r="F50" s="84"/>
      <c r="G50" s="84"/>
      <c r="H50" s="84"/>
      <c r="I50" s="84"/>
      <c r="J50" s="75"/>
      <c r="K50" s="75"/>
      <c r="L50" s="75"/>
      <c r="M50" s="109"/>
      <c r="N50" s="109"/>
      <c r="O50" s="68"/>
      <c r="P50" s="68"/>
      <c r="U50" s="68"/>
    </row>
    <row r="51" spans="2:21" ht="15" customHeight="1" x14ac:dyDescent="0.25">
      <c r="B51" s="84"/>
      <c r="C51" s="84"/>
      <c r="D51" s="84"/>
      <c r="E51" s="84"/>
      <c r="F51" s="84"/>
      <c r="G51" s="84"/>
      <c r="H51" s="84"/>
      <c r="I51" s="84"/>
      <c r="J51" s="75"/>
      <c r="K51" s="75"/>
      <c r="L51" s="75"/>
      <c r="M51" s="109"/>
      <c r="N51" s="109"/>
      <c r="O51" s="68"/>
      <c r="P51" s="68"/>
      <c r="U51" s="68"/>
    </row>
    <row r="52" spans="2:21" ht="15" customHeight="1" x14ac:dyDescent="0.25">
      <c r="B52" s="84"/>
      <c r="C52" s="84"/>
      <c r="D52" s="84"/>
      <c r="E52" s="84"/>
      <c r="F52" s="84"/>
      <c r="G52" s="84"/>
      <c r="H52" s="84"/>
      <c r="I52" s="84"/>
      <c r="J52" s="75"/>
      <c r="K52" s="75"/>
      <c r="L52" s="75"/>
      <c r="M52" s="109"/>
      <c r="N52" s="109"/>
      <c r="O52" s="68"/>
      <c r="P52" s="68"/>
      <c r="U52" s="68"/>
    </row>
    <row r="53" spans="2:21" ht="15" customHeight="1" x14ac:dyDescent="0.25">
      <c r="B53" s="84"/>
      <c r="C53" s="84"/>
      <c r="D53" s="84"/>
      <c r="E53" s="84"/>
      <c r="F53" s="84"/>
      <c r="G53" s="84"/>
      <c r="H53" s="84"/>
      <c r="I53" s="84"/>
      <c r="J53" s="75"/>
      <c r="K53" s="75"/>
      <c r="L53" s="75"/>
      <c r="M53" s="109"/>
      <c r="N53" s="109"/>
      <c r="O53" s="68"/>
      <c r="P53" s="68"/>
      <c r="U53" s="68"/>
    </row>
    <row r="54" spans="2:21" ht="15" customHeight="1" x14ac:dyDescent="0.25">
      <c r="B54" s="84"/>
      <c r="C54" s="84"/>
      <c r="D54" s="84"/>
      <c r="E54" s="84"/>
      <c r="F54" s="84"/>
      <c r="G54" s="84"/>
      <c r="H54" s="84"/>
      <c r="I54" s="84"/>
      <c r="J54" s="75"/>
      <c r="K54" s="75"/>
      <c r="L54" s="75"/>
      <c r="M54" s="109"/>
      <c r="N54" s="109"/>
      <c r="O54" s="68"/>
      <c r="P54" s="68"/>
      <c r="U54" s="68"/>
    </row>
    <row r="55" spans="2:21" ht="15" customHeight="1" x14ac:dyDescent="0.25">
      <c r="B55" s="84"/>
      <c r="C55" s="84"/>
      <c r="D55" s="84"/>
      <c r="E55" s="84"/>
      <c r="F55" s="84"/>
      <c r="G55" s="84"/>
      <c r="H55" s="84"/>
      <c r="I55" s="84"/>
      <c r="J55" s="75"/>
      <c r="K55" s="75"/>
      <c r="L55" s="75"/>
      <c r="M55" s="109"/>
      <c r="N55" s="109"/>
      <c r="O55" s="68"/>
      <c r="P55" s="68"/>
      <c r="U55" s="68"/>
    </row>
    <row r="56" spans="2:21" ht="15" customHeight="1" x14ac:dyDescent="0.25">
      <c r="B56" s="84"/>
      <c r="C56" s="84"/>
      <c r="D56" s="84"/>
      <c r="E56" s="84"/>
      <c r="F56" s="84"/>
      <c r="G56" s="84"/>
      <c r="H56" s="84"/>
      <c r="I56" s="84"/>
      <c r="J56" s="75"/>
      <c r="K56" s="75"/>
      <c r="L56" s="75"/>
      <c r="M56" s="109"/>
      <c r="N56" s="109"/>
      <c r="O56" s="68"/>
      <c r="P56" s="68"/>
      <c r="U56" s="68"/>
    </row>
    <row r="57" spans="2:21" ht="15" customHeight="1" x14ac:dyDescent="0.25">
      <c r="B57" s="84"/>
      <c r="C57" s="84"/>
      <c r="D57" s="84"/>
      <c r="E57" s="84"/>
      <c r="F57" s="84"/>
      <c r="G57" s="84"/>
      <c r="H57" s="84"/>
      <c r="I57" s="84"/>
      <c r="J57" s="75"/>
      <c r="K57" s="75"/>
      <c r="L57" s="75"/>
      <c r="M57" s="109"/>
      <c r="N57" s="109"/>
      <c r="O57" s="68"/>
      <c r="P57" s="68"/>
      <c r="U57" s="68"/>
    </row>
    <row r="58" spans="2:21" ht="15" customHeight="1" x14ac:dyDescent="0.25">
      <c r="B58" s="84"/>
      <c r="C58" s="84"/>
      <c r="D58" s="84"/>
      <c r="E58" s="84"/>
      <c r="F58" s="84"/>
      <c r="G58" s="84"/>
      <c r="H58" s="84"/>
      <c r="I58" s="84"/>
      <c r="J58" s="75"/>
      <c r="K58" s="75"/>
      <c r="L58" s="75"/>
      <c r="M58" s="109"/>
      <c r="N58" s="109"/>
      <c r="O58" s="68"/>
      <c r="P58" s="68"/>
      <c r="U58" s="68"/>
    </row>
    <row r="59" spans="2:21" ht="15" customHeight="1" x14ac:dyDescent="0.25">
      <c r="B59" s="84"/>
      <c r="C59" s="84"/>
      <c r="D59" s="84"/>
      <c r="E59" s="84"/>
      <c r="F59" s="84"/>
      <c r="G59" s="84"/>
      <c r="H59" s="84"/>
      <c r="I59" s="84"/>
      <c r="J59" s="75"/>
      <c r="K59" s="75"/>
      <c r="L59" s="75"/>
      <c r="M59" s="109"/>
      <c r="N59" s="109"/>
      <c r="O59" s="68"/>
      <c r="P59" s="68"/>
      <c r="U59" s="68"/>
    </row>
    <row r="60" spans="2:21" ht="15" customHeight="1" x14ac:dyDescent="0.25">
      <c r="B60" s="84"/>
      <c r="C60" s="84"/>
      <c r="D60" s="84"/>
      <c r="E60" s="84"/>
      <c r="F60" s="84"/>
      <c r="G60" s="84"/>
      <c r="H60" s="84"/>
      <c r="I60" s="84"/>
      <c r="J60" s="75"/>
      <c r="K60" s="75"/>
      <c r="L60" s="75"/>
      <c r="M60" s="109"/>
      <c r="N60" s="109"/>
      <c r="O60" s="68"/>
      <c r="P60" s="68"/>
      <c r="U60" s="68"/>
    </row>
    <row r="61" spans="2:21" ht="15" customHeight="1" x14ac:dyDescent="0.25">
      <c r="B61" s="84"/>
      <c r="C61" s="84"/>
      <c r="D61" s="84"/>
      <c r="E61" s="84"/>
      <c r="F61" s="84"/>
      <c r="G61" s="84"/>
      <c r="H61" s="84"/>
      <c r="I61" s="84"/>
      <c r="J61" s="75"/>
      <c r="K61" s="75"/>
      <c r="L61" s="75"/>
      <c r="M61" s="109"/>
      <c r="N61" s="109"/>
      <c r="O61" s="68"/>
      <c r="P61" s="68"/>
      <c r="U61" s="68"/>
    </row>
    <row r="62" spans="2:21" ht="15" customHeight="1" x14ac:dyDescent="0.25">
      <c r="B62" s="84"/>
      <c r="C62" s="84"/>
      <c r="D62" s="84"/>
      <c r="E62" s="84"/>
      <c r="F62" s="84"/>
      <c r="G62" s="84"/>
      <c r="H62" s="84"/>
      <c r="I62" s="84"/>
      <c r="J62" s="75"/>
      <c r="K62" s="75"/>
      <c r="L62" s="75"/>
      <c r="M62" s="109"/>
      <c r="N62" s="109"/>
      <c r="O62" s="68"/>
      <c r="P62" s="68"/>
      <c r="U62" s="68"/>
    </row>
    <row r="63" spans="2:21" ht="15" customHeight="1" x14ac:dyDescent="0.25">
      <c r="B63" s="84"/>
      <c r="C63" s="84"/>
      <c r="D63" s="84"/>
      <c r="E63" s="84"/>
      <c r="F63" s="84"/>
      <c r="G63" s="84"/>
      <c r="H63" s="84"/>
      <c r="I63" s="84"/>
      <c r="J63" s="75"/>
      <c r="K63" s="75"/>
      <c r="L63" s="75"/>
      <c r="M63" s="109"/>
      <c r="N63" s="109"/>
      <c r="O63" s="68"/>
      <c r="P63" s="68"/>
      <c r="U63" s="68"/>
    </row>
    <row r="64" spans="2:21" ht="15" customHeight="1" x14ac:dyDescent="0.25">
      <c r="B64" s="84"/>
      <c r="C64" s="84"/>
      <c r="D64" s="84"/>
      <c r="E64" s="84"/>
      <c r="F64" s="84"/>
      <c r="G64" s="84"/>
      <c r="H64" s="84"/>
      <c r="I64" s="84"/>
      <c r="J64" s="75"/>
      <c r="K64" s="75"/>
      <c r="L64" s="75"/>
      <c r="M64" s="109"/>
      <c r="N64" s="109"/>
      <c r="O64" s="68"/>
      <c r="P64" s="68"/>
      <c r="U64" s="68"/>
    </row>
    <row r="65" spans="2:21" ht="15" customHeight="1" x14ac:dyDescent="0.25">
      <c r="B65" s="84"/>
      <c r="C65" s="84"/>
      <c r="D65" s="84"/>
      <c r="E65" s="84"/>
      <c r="F65" s="84"/>
      <c r="G65" s="84"/>
      <c r="H65" s="84"/>
      <c r="I65" s="84"/>
      <c r="J65" s="75"/>
      <c r="K65" s="75"/>
      <c r="L65" s="75"/>
      <c r="M65" s="109"/>
      <c r="N65" s="109"/>
      <c r="O65" s="68"/>
      <c r="P65" s="68"/>
      <c r="U65" s="68"/>
    </row>
    <row r="66" spans="2:21" ht="15" customHeight="1" x14ac:dyDescent="0.25">
      <c r="B66" s="84"/>
      <c r="C66" s="84"/>
      <c r="D66" s="84"/>
      <c r="E66" s="84"/>
      <c r="F66" s="84"/>
      <c r="G66" s="84"/>
      <c r="H66" s="84"/>
      <c r="I66" s="84"/>
      <c r="J66" s="75"/>
      <c r="K66" s="75"/>
      <c r="L66" s="75"/>
      <c r="M66" s="109"/>
      <c r="N66" s="109"/>
      <c r="O66" s="68"/>
      <c r="P66" s="68"/>
      <c r="U66" s="68"/>
    </row>
    <row r="67" spans="2:21" ht="15" customHeight="1" x14ac:dyDescent="0.25">
      <c r="B67" s="84"/>
      <c r="C67" s="84"/>
      <c r="D67" s="84"/>
      <c r="E67" s="84"/>
      <c r="F67" s="84"/>
      <c r="G67" s="84"/>
      <c r="H67" s="84"/>
      <c r="I67" s="84"/>
      <c r="J67" s="75"/>
      <c r="K67" s="75"/>
      <c r="L67" s="75"/>
      <c r="M67" s="109"/>
      <c r="N67" s="109"/>
      <c r="O67" s="68"/>
      <c r="P67" s="68"/>
      <c r="U67" s="68"/>
    </row>
    <row r="68" spans="2:21" ht="15" customHeight="1" x14ac:dyDescent="0.25">
      <c r="B68" s="84"/>
      <c r="C68" s="84"/>
      <c r="D68" s="84"/>
      <c r="E68" s="84"/>
      <c r="F68" s="84"/>
      <c r="G68" s="84"/>
      <c r="H68" s="84"/>
      <c r="I68" s="84"/>
      <c r="J68" s="75"/>
      <c r="K68" s="75"/>
      <c r="L68" s="75"/>
      <c r="M68" s="109"/>
      <c r="N68" s="109"/>
      <c r="O68" s="68"/>
      <c r="P68" s="68"/>
      <c r="U68" s="68"/>
    </row>
    <row r="69" spans="2:21" ht="15" customHeight="1" x14ac:dyDescent="0.25">
      <c r="B69" s="84"/>
      <c r="C69" s="84"/>
      <c r="D69" s="84"/>
      <c r="E69" s="84"/>
      <c r="F69" s="84"/>
      <c r="G69" s="84"/>
      <c r="H69" s="84"/>
      <c r="I69" s="84"/>
      <c r="J69" s="75"/>
      <c r="K69" s="75"/>
      <c r="L69" s="75"/>
      <c r="M69" s="109"/>
      <c r="N69" s="109"/>
      <c r="O69" s="68"/>
      <c r="P69" s="68"/>
      <c r="U69" s="68"/>
    </row>
    <row r="70" spans="2:21" ht="15" customHeight="1" x14ac:dyDescent="0.25">
      <c r="B70" s="84"/>
      <c r="C70" s="84"/>
      <c r="D70" s="84"/>
      <c r="E70" s="80"/>
      <c r="F70" s="84"/>
      <c r="G70" s="84"/>
      <c r="H70" s="84"/>
      <c r="I70" s="84"/>
      <c r="J70" s="75"/>
      <c r="K70" s="75"/>
      <c r="L70" s="79"/>
      <c r="M70" s="79"/>
      <c r="N70" s="109"/>
      <c r="O70" s="68"/>
      <c r="P70" s="68"/>
      <c r="U70" s="68"/>
    </row>
    <row r="71" spans="2:21" ht="15" customHeight="1" x14ac:dyDescent="0.25">
      <c r="B71" s="84"/>
      <c r="C71" s="84"/>
      <c r="D71" s="84"/>
      <c r="E71" s="80"/>
      <c r="F71" s="84"/>
      <c r="G71" s="84"/>
      <c r="H71" s="84"/>
      <c r="I71" s="84"/>
      <c r="J71" s="75"/>
      <c r="K71" s="75"/>
      <c r="L71" s="79"/>
      <c r="M71" s="79"/>
      <c r="N71" s="109"/>
      <c r="O71" s="68"/>
      <c r="P71" s="68"/>
      <c r="U71" s="68"/>
    </row>
    <row r="72" spans="2:21" ht="15" customHeight="1" x14ac:dyDescent="0.25">
      <c r="B72" s="84"/>
      <c r="C72" s="84"/>
      <c r="D72" s="84"/>
      <c r="E72" s="84"/>
      <c r="F72" s="84"/>
      <c r="G72" s="84"/>
      <c r="H72" s="84"/>
      <c r="I72" s="84"/>
      <c r="J72" s="75"/>
      <c r="K72" s="75"/>
      <c r="L72" s="75"/>
      <c r="M72" s="109"/>
      <c r="N72" s="109"/>
      <c r="O72" s="68"/>
      <c r="P72" s="68"/>
      <c r="U72" s="68"/>
    </row>
    <row r="73" spans="2:21" ht="15" customHeight="1" x14ac:dyDescent="0.25">
      <c r="B73" s="84"/>
      <c r="C73" s="84"/>
      <c r="D73" s="84"/>
      <c r="E73" s="84"/>
      <c r="F73" s="84"/>
      <c r="G73" s="84"/>
      <c r="H73" s="84"/>
      <c r="I73" s="84"/>
      <c r="J73" s="75"/>
      <c r="K73" s="75"/>
      <c r="L73" s="75"/>
      <c r="M73" s="109"/>
      <c r="N73" s="109"/>
      <c r="O73" s="68"/>
      <c r="P73" s="68"/>
      <c r="U73" s="68"/>
    </row>
    <row r="74" spans="2:21" ht="15" customHeight="1" x14ac:dyDescent="0.25">
      <c r="B74" s="84"/>
      <c r="C74" s="84"/>
      <c r="D74" s="84"/>
      <c r="E74" s="84"/>
      <c r="F74" s="84"/>
      <c r="G74" s="84"/>
      <c r="H74" s="84"/>
      <c r="I74" s="84"/>
      <c r="J74" s="75"/>
      <c r="K74" s="75"/>
      <c r="L74" s="75"/>
      <c r="M74" s="109"/>
      <c r="N74" s="109"/>
      <c r="O74" s="68"/>
      <c r="P74" s="68"/>
      <c r="U74" s="68"/>
    </row>
    <row r="75" spans="2:21" ht="15" customHeight="1" x14ac:dyDescent="0.25">
      <c r="B75" s="84"/>
      <c r="C75" s="84"/>
      <c r="D75" s="84"/>
      <c r="E75" s="84"/>
      <c r="F75" s="84"/>
      <c r="G75" s="84"/>
      <c r="H75" s="84"/>
      <c r="I75" s="84"/>
      <c r="J75" s="75"/>
      <c r="K75" s="75"/>
      <c r="L75" s="75"/>
      <c r="M75" s="109"/>
      <c r="N75" s="109"/>
      <c r="O75" s="68"/>
      <c r="P75" s="68"/>
      <c r="U75" s="68"/>
    </row>
    <row r="76" spans="2:21" ht="15" customHeight="1" x14ac:dyDescent="0.25">
      <c r="B76" s="84"/>
      <c r="C76" s="84"/>
      <c r="D76" s="84"/>
      <c r="E76" s="84"/>
      <c r="F76" s="84"/>
      <c r="G76" s="84"/>
      <c r="H76" s="84"/>
      <c r="I76" s="84"/>
      <c r="J76" s="75"/>
      <c r="K76" s="75"/>
      <c r="L76" s="75"/>
      <c r="M76" s="109"/>
      <c r="N76" s="109"/>
      <c r="O76" s="68"/>
      <c r="P76" s="68"/>
      <c r="U76" s="68"/>
    </row>
    <row r="77" spans="2:21" ht="15" customHeight="1" x14ac:dyDescent="0.25">
      <c r="B77" s="84"/>
      <c r="C77" s="84"/>
      <c r="D77" s="84"/>
      <c r="E77" s="84"/>
      <c r="F77" s="84"/>
      <c r="G77" s="84"/>
      <c r="H77" s="84"/>
      <c r="I77" s="84"/>
      <c r="J77" s="75"/>
      <c r="K77" s="75"/>
      <c r="L77" s="75"/>
      <c r="M77" s="109"/>
      <c r="N77" s="109"/>
      <c r="O77" s="68"/>
      <c r="P77" s="68"/>
      <c r="U77" s="68"/>
    </row>
    <row r="78" spans="2:21" ht="15" customHeight="1" x14ac:dyDescent="0.25">
      <c r="B78" s="84"/>
      <c r="C78" s="84"/>
      <c r="D78" s="84"/>
      <c r="E78" s="84"/>
      <c r="F78" s="84"/>
      <c r="G78" s="84"/>
      <c r="H78" s="84"/>
      <c r="I78" s="84"/>
      <c r="J78" s="75"/>
      <c r="K78" s="75"/>
      <c r="L78" s="75"/>
      <c r="M78" s="109"/>
      <c r="N78" s="109"/>
      <c r="O78" s="68"/>
      <c r="P78" s="68"/>
      <c r="U78" s="68"/>
    </row>
    <row r="79" spans="2:21" ht="15" customHeight="1" x14ac:dyDescent="0.25">
      <c r="B79" s="84"/>
      <c r="C79" s="84"/>
      <c r="D79" s="84"/>
      <c r="E79" s="84"/>
      <c r="F79" s="84"/>
      <c r="G79" s="84"/>
      <c r="H79" s="84"/>
      <c r="I79" s="84"/>
      <c r="J79" s="75"/>
      <c r="K79" s="75"/>
      <c r="L79" s="75"/>
      <c r="M79" s="109"/>
      <c r="N79" s="109"/>
      <c r="O79" s="68"/>
      <c r="P79" s="68"/>
      <c r="U79" s="68"/>
    </row>
    <row r="80" spans="2:21" ht="15" customHeight="1" x14ac:dyDescent="0.25">
      <c r="B80" s="84"/>
      <c r="C80" s="84"/>
      <c r="D80" s="84"/>
      <c r="E80" s="84"/>
      <c r="F80" s="84"/>
      <c r="G80" s="84"/>
      <c r="H80" s="84"/>
      <c r="I80" s="84"/>
      <c r="J80" s="75"/>
      <c r="K80" s="75"/>
      <c r="L80" s="75"/>
      <c r="M80" s="109"/>
      <c r="N80" s="109"/>
      <c r="O80" s="68"/>
      <c r="P80" s="68"/>
      <c r="U80" s="68"/>
    </row>
    <row r="81" spans="2:21" ht="15" customHeight="1" x14ac:dyDescent="0.25">
      <c r="B81" s="84"/>
      <c r="C81" s="84"/>
      <c r="D81" s="84"/>
      <c r="E81" s="84"/>
      <c r="F81" s="84"/>
      <c r="G81" s="84"/>
      <c r="H81" s="84"/>
      <c r="I81" s="84"/>
      <c r="J81" s="75"/>
      <c r="K81" s="75"/>
      <c r="L81" s="75"/>
      <c r="M81" s="109"/>
      <c r="N81" s="109"/>
      <c r="O81" s="68"/>
      <c r="P81" s="68"/>
      <c r="U81" s="68"/>
    </row>
    <row r="82" spans="2:21" ht="15" customHeight="1" x14ac:dyDescent="0.25">
      <c r="B82" s="84"/>
      <c r="C82" s="84"/>
      <c r="D82" s="84"/>
      <c r="E82" s="84"/>
      <c r="F82" s="84"/>
      <c r="G82" s="84"/>
      <c r="H82" s="84"/>
      <c r="I82" s="84"/>
      <c r="J82" s="75"/>
      <c r="K82" s="75"/>
      <c r="L82" s="75"/>
      <c r="M82" s="109"/>
      <c r="N82" s="109"/>
      <c r="O82" s="68"/>
      <c r="P82" s="68"/>
      <c r="U82" s="68"/>
    </row>
    <row r="83" spans="2:21" ht="15" customHeight="1" x14ac:dyDescent="0.25">
      <c r="B83" s="84"/>
      <c r="C83" s="84"/>
      <c r="D83" s="84"/>
      <c r="E83" s="84"/>
      <c r="F83" s="84"/>
      <c r="G83" s="84"/>
      <c r="H83" s="84"/>
      <c r="I83" s="84"/>
      <c r="J83" s="75"/>
      <c r="K83" s="75"/>
      <c r="L83" s="75"/>
      <c r="M83" s="109"/>
      <c r="N83" s="109"/>
      <c r="O83" s="68"/>
      <c r="P83" s="68"/>
      <c r="U83" s="68"/>
    </row>
    <row r="84" spans="2:21" ht="15" customHeight="1" x14ac:dyDescent="0.25">
      <c r="B84" s="84"/>
      <c r="C84" s="84"/>
      <c r="D84" s="84"/>
      <c r="E84" s="84"/>
      <c r="F84" s="84"/>
      <c r="G84" s="84"/>
      <c r="H84" s="84"/>
      <c r="I84" s="84"/>
      <c r="J84" s="75"/>
      <c r="K84" s="75"/>
      <c r="L84" s="75"/>
      <c r="M84" s="109"/>
      <c r="N84" s="109"/>
      <c r="O84" s="68"/>
      <c r="P84" s="68"/>
      <c r="U84" s="68"/>
    </row>
    <row r="85" spans="2:21" ht="15" customHeight="1" x14ac:dyDescent="0.25">
      <c r="B85" s="84"/>
      <c r="C85" s="84"/>
      <c r="D85" s="84"/>
      <c r="E85" s="84"/>
      <c r="F85" s="84"/>
      <c r="G85" s="84"/>
      <c r="H85" s="84"/>
      <c r="I85" s="84"/>
      <c r="J85" s="75"/>
      <c r="K85" s="75"/>
      <c r="L85" s="75"/>
      <c r="M85" s="109"/>
      <c r="N85" s="109"/>
      <c r="O85" s="68"/>
      <c r="P85" s="68"/>
      <c r="U85" s="68"/>
    </row>
    <row r="86" spans="2:21" ht="15" customHeight="1" x14ac:dyDescent="0.25">
      <c r="B86" s="84"/>
      <c r="C86" s="84"/>
      <c r="D86" s="84"/>
      <c r="E86" s="84"/>
      <c r="F86" s="84"/>
      <c r="G86" s="84"/>
      <c r="H86" s="84"/>
      <c r="I86" s="84"/>
      <c r="J86" s="75"/>
      <c r="K86" s="75"/>
      <c r="L86" s="75"/>
      <c r="M86" s="109"/>
      <c r="N86" s="109"/>
      <c r="O86" s="68"/>
      <c r="P86" s="68"/>
      <c r="U86" s="68"/>
    </row>
    <row r="87" spans="2:21" ht="15" customHeight="1" x14ac:dyDescent="0.25">
      <c r="B87" s="84"/>
      <c r="C87" s="84"/>
      <c r="D87" s="84"/>
      <c r="E87" s="84"/>
      <c r="F87" s="84"/>
      <c r="G87" s="84"/>
      <c r="H87" s="84"/>
      <c r="I87" s="84"/>
      <c r="J87" s="75"/>
      <c r="K87" s="75"/>
      <c r="L87" s="75"/>
      <c r="M87" s="109"/>
      <c r="N87" s="109"/>
      <c r="O87" s="68"/>
      <c r="P87" s="68"/>
      <c r="U87" s="68"/>
    </row>
    <row r="88" spans="2:21" ht="15" customHeight="1" x14ac:dyDescent="0.25">
      <c r="B88" s="84"/>
      <c r="C88" s="84"/>
      <c r="D88" s="84"/>
      <c r="E88" s="84"/>
      <c r="F88" s="84"/>
      <c r="G88" s="84"/>
      <c r="H88" s="84"/>
      <c r="I88" s="84"/>
      <c r="J88" s="75"/>
      <c r="K88" s="75"/>
      <c r="L88" s="75"/>
      <c r="M88" s="109"/>
      <c r="N88" s="109"/>
      <c r="O88" s="68"/>
      <c r="P88" s="68"/>
      <c r="U88" s="68"/>
    </row>
    <row r="89" spans="2:21" ht="15" customHeight="1" x14ac:dyDescent="0.25">
      <c r="B89" s="84"/>
      <c r="C89" s="84"/>
      <c r="D89" s="84"/>
      <c r="E89" s="80"/>
      <c r="F89" s="84"/>
      <c r="G89" s="84"/>
      <c r="H89" s="84"/>
      <c r="I89" s="84"/>
      <c r="J89" s="75"/>
      <c r="K89" s="75"/>
      <c r="L89" s="79"/>
      <c r="M89" s="79"/>
      <c r="N89" s="109"/>
      <c r="O89" s="68"/>
      <c r="P89" s="68"/>
      <c r="U89" s="68"/>
    </row>
    <row r="90" spans="2:21" ht="15" customHeight="1" x14ac:dyDescent="0.25">
      <c r="B90" s="84"/>
      <c r="C90" s="84"/>
      <c r="D90" s="84"/>
      <c r="E90" s="84"/>
      <c r="F90" s="84"/>
      <c r="G90" s="84"/>
      <c r="H90" s="84"/>
      <c r="I90" s="84"/>
      <c r="J90" s="75"/>
      <c r="K90" s="75"/>
      <c r="L90" s="75"/>
      <c r="M90" s="109"/>
      <c r="N90" s="109"/>
      <c r="O90" s="68"/>
      <c r="P90" s="68"/>
      <c r="U90" s="68"/>
    </row>
    <row r="91" spans="2:21" ht="15" customHeight="1" x14ac:dyDescent="0.25">
      <c r="B91" s="84"/>
      <c r="C91" s="84"/>
      <c r="D91" s="84"/>
      <c r="E91" s="84"/>
      <c r="F91" s="84"/>
      <c r="G91" s="84"/>
      <c r="H91" s="84"/>
      <c r="I91" s="84"/>
      <c r="J91" s="75"/>
      <c r="K91" s="75"/>
      <c r="L91" s="75"/>
      <c r="M91" s="109"/>
      <c r="N91" s="109"/>
      <c r="O91" s="68"/>
      <c r="P91" s="68"/>
      <c r="U91" s="68"/>
    </row>
    <row r="92" spans="2:21" ht="15" customHeight="1" x14ac:dyDescent="0.25">
      <c r="B92" s="84"/>
      <c r="C92" s="84"/>
      <c r="D92" s="84"/>
      <c r="E92" s="84"/>
      <c r="F92" s="84"/>
      <c r="G92" s="84"/>
      <c r="H92" s="84"/>
      <c r="I92" s="84"/>
      <c r="J92" s="75"/>
      <c r="K92" s="75"/>
      <c r="L92" s="75"/>
      <c r="M92" s="109"/>
      <c r="N92" s="109"/>
      <c r="O92" s="68"/>
      <c r="P92" s="68"/>
      <c r="U92" s="68"/>
    </row>
    <row r="93" spans="2:21" ht="15" customHeight="1" x14ac:dyDescent="0.25">
      <c r="B93" s="84"/>
      <c r="C93" s="84"/>
      <c r="D93" s="84"/>
      <c r="E93" s="84"/>
      <c r="F93" s="84"/>
      <c r="G93" s="84"/>
      <c r="H93" s="84"/>
      <c r="I93" s="84"/>
      <c r="J93" s="75"/>
      <c r="K93" s="75"/>
      <c r="L93" s="75"/>
      <c r="M93" s="109"/>
      <c r="N93" s="109"/>
      <c r="O93" s="68"/>
      <c r="P93" s="68"/>
      <c r="U93" s="68"/>
    </row>
    <row r="94" spans="2:21" ht="15" customHeight="1" x14ac:dyDescent="0.25">
      <c r="B94" s="84"/>
      <c r="C94" s="84"/>
      <c r="D94" s="84"/>
      <c r="E94" s="84"/>
      <c r="F94" s="84"/>
      <c r="G94" s="84"/>
      <c r="H94" s="84"/>
      <c r="I94" s="84"/>
      <c r="J94" s="75"/>
      <c r="K94" s="75"/>
      <c r="L94" s="75"/>
      <c r="M94" s="109"/>
      <c r="N94" s="109"/>
      <c r="O94" s="68"/>
      <c r="P94" s="68"/>
      <c r="U94" s="68"/>
    </row>
    <row r="95" spans="2:21" ht="15" customHeight="1" x14ac:dyDescent="0.25">
      <c r="B95" s="84"/>
      <c r="C95" s="84"/>
      <c r="D95" s="84"/>
      <c r="E95" s="84"/>
      <c r="F95" s="84"/>
      <c r="G95" s="84"/>
      <c r="H95" s="84"/>
      <c r="I95" s="84"/>
      <c r="J95" s="75"/>
      <c r="K95" s="75"/>
      <c r="L95" s="75"/>
      <c r="M95" s="109"/>
      <c r="N95" s="109"/>
      <c r="O95" s="68"/>
      <c r="P95" s="68"/>
      <c r="U95" s="68"/>
    </row>
    <row r="96" spans="2:21" ht="15" customHeight="1" x14ac:dyDescent="0.25">
      <c r="B96" s="84"/>
      <c r="C96" s="84"/>
      <c r="D96" s="84"/>
      <c r="E96" s="84"/>
      <c r="F96" s="84"/>
      <c r="G96" s="84"/>
      <c r="H96" s="84"/>
      <c r="I96" s="84"/>
      <c r="J96" s="75"/>
      <c r="K96" s="75"/>
      <c r="L96" s="75"/>
      <c r="M96" s="109"/>
      <c r="N96" s="109"/>
      <c r="O96" s="68"/>
      <c r="P96" s="68"/>
      <c r="U96" s="68"/>
    </row>
    <row r="97" spans="2:21" ht="15" customHeight="1" x14ac:dyDescent="0.25">
      <c r="B97" s="84"/>
      <c r="C97" s="84"/>
      <c r="D97" s="84"/>
      <c r="E97" s="84"/>
      <c r="F97" s="84"/>
      <c r="G97" s="84"/>
      <c r="H97" s="84"/>
      <c r="I97" s="84"/>
      <c r="J97" s="75"/>
      <c r="K97" s="75"/>
      <c r="L97" s="75"/>
      <c r="M97" s="109"/>
      <c r="N97" s="109"/>
      <c r="O97" s="68"/>
      <c r="P97" s="68"/>
      <c r="U97" s="68"/>
    </row>
    <row r="98" spans="2:21" ht="15" customHeight="1" x14ac:dyDescent="0.25">
      <c r="B98" s="84"/>
      <c r="C98" s="84"/>
      <c r="D98" s="84"/>
      <c r="E98" s="84"/>
      <c r="F98" s="84"/>
      <c r="G98" s="84"/>
      <c r="H98" s="84"/>
      <c r="I98" s="84"/>
      <c r="J98" s="75"/>
      <c r="K98" s="75"/>
      <c r="L98" s="75"/>
      <c r="M98" s="109"/>
      <c r="N98" s="109"/>
      <c r="O98" s="68"/>
      <c r="P98" s="68"/>
      <c r="U98" s="68"/>
    </row>
    <row r="99" spans="2:21" ht="15" customHeight="1" x14ac:dyDescent="0.25">
      <c r="B99" s="84"/>
      <c r="C99" s="84"/>
      <c r="D99" s="84"/>
      <c r="E99" s="84"/>
      <c r="F99" s="84"/>
      <c r="G99" s="84"/>
      <c r="H99" s="84"/>
      <c r="I99" s="84"/>
      <c r="J99" s="75"/>
      <c r="K99" s="75"/>
      <c r="L99" s="75"/>
      <c r="M99" s="109"/>
      <c r="N99" s="109"/>
      <c r="O99" s="68"/>
      <c r="P99" s="68"/>
      <c r="U99" s="68"/>
    </row>
    <row r="100" spans="2:21" ht="15" customHeight="1" x14ac:dyDescent="0.25">
      <c r="B100" s="84"/>
      <c r="C100" s="84"/>
      <c r="D100" s="84"/>
      <c r="E100" s="84"/>
      <c r="F100" s="84"/>
      <c r="G100" s="84"/>
      <c r="H100" s="84"/>
      <c r="I100" s="84"/>
      <c r="J100" s="75"/>
      <c r="K100" s="75"/>
      <c r="L100" s="75"/>
      <c r="M100" s="109"/>
      <c r="N100" s="109"/>
      <c r="O100" s="68"/>
      <c r="P100" s="68"/>
      <c r="U100" s="68"/>
    </row>
    <row r="101" spans="2:21" ht="15" customHeight="1" x14ac:dyDescent="0.25">
      <c r="B101" s="84"/>
      <c r="C101" s="84"/>
      <c r="D101" s="84"/>
      <c r="E101" s="84"/>
      <c r="F101" s="84"/>
      <c r="G101" s="84"/>
      <c r="H101" s="84"/>
      <c r="I101" s="84"/>
      <c r="J101" s="75"/>
      <c r="K101" s="75"/>
      <c r="L101" s="75"/>
      <c r="M101" s="109"/>
      <c r="N101" s="109"/>
      <c r="O101" s="68"/>
      <c r="P101" s="68"/>
      <c r="U101" s="68"/>
    </row>
    <row r="102" spans="2:21" ht="15" customHeight="1" x14ac:dyDescent="0.25">
      <c r="B102" s="84"/>
      <c r="C102" s="84"/>
      <c r="D102" s="84"/>
      <c r="E102" s="84"/>
      <c r="F102" s="84"/>
      <c r="G102" s="84"/>
      <c r="H102" s="84"/>
      <c r="I102" s="84"/>
      <c r="J102" s="75"/>
      <c r="K102" s="75"/>
      <c r="L102" s="75"/>
      <c r="M102" s="109"/>
      <c r="N102" s="109"/>
      <c r="O102" s="68"/>
      <c r="P102" s="68"/>
      <c r="U102" s="68"/>
    </row>
    <row r="103" spans="2:21" ht="15" customHeight="1" x14ac:dyDescent="0.25">
      <c r="B103" s="84"/>
      <c r="C103" s="84"/>
      <c r="D103" s="84"/>
      <c r="E103" s="84"/>
      <c r="F103" s="84"/>
      <c r="G103" s="84"/>
      <c r="H103" s="84"/>
      <c r="I103" s="84"/>
      <c r="J103" s="75"/>
      <c r="K103" s="75"/>
      <c r="L103" s="75"/>
      <c r="M103" s="109"/>
      <c r="N103" s="109"/>
      <c r="O103" s="68"/>
      <c r="P103" s="68"/>
      <c r="U103" s="68"/>
    </row>
    <row r="104" spans="2:21" ht="15" customHeight="1" x14ac:dyDescent="0.25">
      <c r="B104" s="84"/>
      <c r="C104" s="84"/>
      <c r="D104" s="84"/>
      <c r="E104" s="84"/>
      <c r="F104" s="84"/>
      <c r="G104" s="84"/>
      <c r="H104" s="84"/>
      <c r="I104" s="84"/>
      <c r="J104" s="75"/>
      <c r="K104" s="75"/>
      <c r="L104" s="75"/>
      <c r="M104" s="109"/>
      <c r="N104" s="109"/>
      <c r="O104" s="68"/>
      <c r="P104" s="68"/>
      <c r="U104" s="68"/>
    </row>
    <row r="105" spans="2:21" ht="15" customHeight="1" x14ac:dyDescent="0.25">
      <c r="B105" s="84"/>
      <c r="C105" s="84"/>
      <c r="D105" s="84"/>
      <c r="E105" s="84"/>
      <c r="F105" s="84"/>
      <c r="G105" s="84"/>
      <c r="H105" s="84"/>
      <c r="I105" s="84"/>
      <c r="J105" s="75"/>
      <c r="K105" s="75"/>
      <c r="L105" s="75"/>
      <c r="M105" s="109"/>
      <c r="N105" s="109"/>
      <c r="O105" s="68"/>
      <c r="P105" s="68"/>
      <c r="U105" s="68"/>
    </row>
    <row r="106" spans="2:21" ht="15" customHeight="1" x14ac:dyDescent="0.25">
      <c r="B106" s="84"/>
      <c r="C106" s="84"/>
      <c r="D106" s="84"/>
      <c r="E106" s="84"/>
      <c r="F106" s="84"/>
      <c r="G106" s="84"/>
      <c r="H106" s="84"/>
      <c r="I106" s="84"/>
      <c r="J106" s="75"/>
      <c r="K106" s="75"/>
      <c r="L106" s="75"/>
      <c r="M106" s="109"/>
      <c r="N106" s="109"/>
      <c r="O106" s="68"/>
      <c r="P106" s="68"/>
      <c r="U106" s="68"/>
    </row>
    <row r="107" spans="2:21" ht="15" customHeight="1" x14ac:dyDescent="0.25">
      <c r="B107" s="84"/>
      <c r="C107" s="84"/>
      <c r="D107" s="84"/>
      <c r="E107" s="84"/>
      <c r="F107" s="84"/>
      <c r="G107" s="84"/>
      <c r="H107" s="84"/>
      <c r="I107" s="84"/>
      <c r="J107" s="75"/>
      <c r="K107" s="75"/>
      <c r="L107" s="75"/>
      <c r="M107" s="109"/>
      <c r="N107" s="109"/>
      <c r="O107" s="68"/>
      <c r="P107" s="68"/>
      <c r="U107" s="68"/>
    </row>
    <row r="108" spans="2:21" ht="15" customHeight="1" x14ac:dyDescent="0.25">
      <c r="B108" s="84"/>
      <c r="C108" s="84"/>
      <c r="D108" s="84"/>
      <c r="E108" s="80"/>
      <c r="F108" s="84"/>
      <c r="G108" s="84"/>
      <c r="H108" s="84"/>
      <c r="I108" s="84"/>
      <c r="J108" s="75"/>
      <c r="K108" s="75"/>
      <c r="L108" s="79"/>
      <c r="M108" s="79"/>
      <c r="N108" s="109"/>
      <c r="O108" s="68"/>
      <c r="P108" s="68"/>
      <c r="U108" s="68"/>
    </row>
    <row r="109" spans="2:21" ht="15" customHeight="1" x14ac:dyDescent="0.25">
      <c r="B109" s="84"/>
      <c r="C109" s="84"/>
      <c r="D109" s="84"/>
      <c r="E109" s="84"/>
      <c r="F109" s="84"/>
      <c r="G109" s="84"/>
      <c r="H109" s="84"/>
      <c r="I109" s="84"/>
      <c r="J109" s="75"/>
      <c r="K109" s="75"/>
      <c r="L109" s="75"/>
      <c r="M109" s="109"/>
      <c r="N109" s="109"/>
      <c r="O109" s="68"/>
      <c r="P109" s="68"/>
      <c r="U109" s="68"/>
    </row>
    <row r="110" spans="2:21" ht="15" customHeight="1" x14ac:dyDescent="0.25">
      <c r="B110" s="84"/>
      <c r="C110" s="84"/>
      <c r="D110" s="84"/>
      <c r="E110" s="84"/>
      <c r="F110" s="84"/>
      <c r="G110" s="84"/>
      <c r="H110" s="84"/>
      <c r="I110" s="84"/>
      <c r="J110" s="75"/>
      <c r="K110" s="75"/>
      <c r="L110" s="75"/>
      <c r="M110" s="109"/>
      <c r="N110" s="109"/>
      <c r="O110" s="68"/>
      <c r="P110" s="68"/>
      <c r="U110" s="68"/>
    </row>
    <row r="111" spans="2:21" ht="15" customHeight="1" x14ac:dyDescent="0.25">
      <c r="B111" s="84"/>
      <c r="C111" s="84"/>
      <c r="D111" s="84"/>
      <c r="E111" s="84"/>
      <c r="F111" s="84"/>
      <c r="G111" s="84"/>
      <c r="H111" s="84"/>
      <c r="I111" s="84"/>
      <c r="J111" s="75"/>
      <c r="K111" s="75"/>
      <c r="L111" s="75"/>
      <c r="M111" s="109"/>
      <c r="N111" s="109"/>
      <c r="O111" s="68"/>
      <c r="P111" s="68"/>
      <c r="U111" s="68"/>
    </row>
    <row r="112" spans="2:21" ht="15" customHeight="1" x14ac:dyDescent="0.25">
      <c r="B112" s="84"/>
      <c r="C112" s="84"/>
      <c r="D112" s="84"/>
      <c r="E112" s="84"/>
      <c r="F112" s="84"/>
      <c r="G112" s="84"/>
      <c r="H112" s="84"/>
      <c r="I112" s="84"/>
      <c r="J112" s="75"/>
      <c r="K112" s="75"/>
      <c r="L112" s="75"/>
      <c r="M112" s="109"/>
      <c r="N112" s="109"/>
      <c r="O112" s="68"/>
      <c r="P112" s="68"/>
      <c r="U112" s="68"/>
    </row>
    <row r="113" spans="1:21" ht="15" customHeight="1" x14ac:dyDescent="0.25">
      <c r="B113" s="84"/>
      <c r="C113" s="84"/>
      <c r="D113" s="84"/>
      <c r="E113" s="84"/>
      <c r="F113" s="84"/>
      <c r="G113" s="84"/>
      <c r="H113" s="84"/>
      <c r="I113" s="84"/>
      <c r="J113" s="75"/>
      <c r="K113" s="75"/>
      <c r="L113" s="75"/>
      <c r="M113" s="109"/>
      <c r="N113" s="109"/>
      <c r="O113" s="68"/>
      <c r="P113" s="68"/>
      <c r="U113" s="68"/>
    </row>
    <row r="114" spans="1:21" ht="15" customHeight="1" x14ac:dyDescent="0.25">
      <c r="B114" s="84"/>
      <c r="C114" s="84"/>
      <c r="D114" s="84"/>
      <c r="E114" s="84"/>
      <c r="F114" s="84"/>
      <c r="G114" s="84"/>
      <c r="H114" s="84"/>
      <c r="I114" s="84"/>
      <c r="J114" s="75"/>
      <c r="K114" s="75"/>
      <c r="L114" s="75"/>
      <c r="M114" s="109"/>
      <c r="N114" s="109"/>
      <c r="O114" s="68"/>
      <c r="P114" s="68"/>
      <c r="U114" s="68"/>
    </row>
    <row r="115" spans="1:21" ht="15" customHeight="1" x14ac:dyDescent="0.25">
      <c r="B115" s="84"/>
      <c r="C115" s="84"/>
      <c r="D115" s="84"/>
      <c r="E115" s="84"/>
      <c r="F115" s="84"/>
      <c r="G115" s="84"/>
      <c r="H115" s="84"/>
      <c r="I115" s="84"/>
      <c r="J115" s="75"/>
      <c r="K115" s="75"/>
      <c r="L115" s="75"/>
      <c r="M115" s="109"/>
      <c r="N115" s="109"/>
      <c r="O115" s="68"/>
      <c r="P115" s="68"/>
      <c r="U115" s="68"/>
    </row>
    <row r="116" spans="1:21" ht="15" customHeight="1" x14ac:dyDescent="0.25">
      <c r="B116" s="84"/>
      <c r="C116" s="84"/>
      <c r="D116" s="84"/>
      <c r="E116" s="84"/>
      <c r="F116" s="84"/>
      <c r="G116" s="84"/>
      <c r="H116" s="84"/>
      <c r="I116" s="84"/>
      <c r="J116" s="75"/>
      <c r="K116" s="75"/>
      <c r="L116" s="75"/>
      <c r="M116" s="109"/>
      <c r="N116" s="109"/>
      <c r="O116" s="68"/>
      <c r="P116" s="68"/>
      <c r="U116" s="68"/>
    </row>
    <row r="117" spans="1:21" ht="15" customHeight="1" x14ac:dyDescent="0.25">
      <c r="B117" s="84"/>
      <c r="C117" s="84"/>
      <c r="D117" s="84"/>
      <c r="E117" s="84"/>
      <c r="F117" s="84"/>
      <c r="G117" s="84"/>
      <c r="H117" s="84"/>
      <c r="I117" s="84"/>
      <c r="J117" s="75"/>
      <c r="K117" s="75"/>
      <c r="L117" s="75"/>
      <c r="M117" s="109"/>
      <c r="N117" s="109"/>
      <c r="O117" s="68"/>
      <c r="P117" s="68"/>
      <c r="U117" s="68"/>
    </row>
    <row r="118" spans="1:21" ht="13.5" x14ac:dyDescent="0.25">
      <c r="B118" s="84"/>
      <c r="C118" s="84"/>
      <c r="D118" s="84"/>
      <c r="E118" s="84"/>
      <c r="F118" s="84"/>
      <c r="G118" s="84"/>
      <c r="H118" s="84"/>
      <c r="I118" s="84"/>
      <c r="J118" s="75"/>
      <c r="K118" s="75"/>
      <c r="L118" s="75"/>
      <c r="M118" s="109"/>
      <c r="N118" s="109"/>
      <c r="O118" s="68"/>
      <c r="P118" s="68"/>
      <c r="U118" s="68"/>
    </row>
    <row r="119" spans="1:21" s="71" customFormat="1" ht="13.5" x14ac:dyDescent="0.25">
      <c r="B119" s="82"/>
      <c r="C119" s="82"/>
      <c r="D119" s="82"/>
      <c r="E119" s="82"/>
      <c r="F119" s="82"/>
      <c r="G119" s="82"/>
      <c r="H119" s="82"/>
      <c r="I119" s="82"/>
      <c r="J119" s="70"/>
      <c r="K119" s="70"/>
      <c r="L119" s="70"/>
      <c r="M119" s="82"/>
      <c r="N119" s="82"/>
    </row>
    <row r="120" spans="1:21" s="71" customFormat="1" ht="15" customHeight="1" x14ac:dyDescent="0.25">
      <c r="A120" s="108"/>
      <c r="B120" s="108"/>
      <c r="C120" s="108"/>
      <c r="D120" s="108"/>
      <c r="E120" s="108"/>
      <c r="F120" s="108"/>
      <c r="G120" s="108"/>
      <c r="H120" s="69"/>
      <c r="I120" s="69"/>
      <c r="J120" s="70"/>
      <c r="K120" s="70"/>
      <c r="L120" s="70"/>
      <c r="M120" s="69"/>
      <c r="N120" s="69"/>
      <c r="P120" s="87"/>
      <c r="Q120" s="73"/>
      <c r="R120" s="73"/>
      <c r="S120" s="73"/>
      <c r="T120" s="73"/>
    </row>
    <row r="121" spans="1:21" ht="15" customHeight="1" x14ac:dyDescent="0.25">
      <c r="A121" s="108"/>
      <c r="B121" s="87"/>
      <c r="C121" s="87"/>
      <c r="D121" s="87"/>
      <c r="E121" s="87"/>
      <c r="F121" s="87"/>
      <c r="G121" s="87"/>
      <c r="H121" s="87"/>
      <c r="I121" s="87"/>
      <c r="J121" s="75"/>
      <c r="K121" s="75"/>
      <c r="L121" s="75"/>
      <c r="M121" s="59"/>
      <c r="N121" s="59"/>
      <c r="O121" s="68"/>
      <c r="P121" s="68"/>
      <c r="U121" s="68"/>
    </row>
    <row r="122" spans="1:21" ht="15" customHeight="1" x14ac:dyDescent="0.25">
      <c r="A122" s="108"/>
      <c r="B122" s="106"/>
      <c r="C122" s="106"/>
      <c r="D122" s="106"/>
      <c r="E122" s="106"/>
      <c r="F122" s="106"/>
      <c r="G122" s="106"/>
      <c r="H122" s="106"/>
      <c r="I122" s="106"/>
      <c r="J122" s="105"/>
      <c r="K122" s="105"/>
      <c r="L122" s="105"/>
      <c r="M122" s="106"/>
      <c r="N122" s="106"/>
      <c r="O122" s="98"/>
      <c r="P122" s="87"/>
      <c r="Q122" s="87"/>
      <c r="U122" s="68"/>
    </row>
    <row r="123" spans="1:21" ht="15" customHeight="1" x14ac:dyDescent="0.25">
      <c r="A123" s="108"/>
      <c r="K123" s="87"/>
      <c r="L123" s="87"/>
      <c r="M123" s="87"/>
      <c r="N123" s="87"/>
      <c r="O123" s="87"/>
      <c r="P123" s="87"/>
    </row>
  </sheetData>
  <mergeCells count="6">
    <mergeCell ref="A1:C1"/>
    <mergeCell ref="C17:D17"/>
    <mergeCell ref="A17:B17"/>
    <mergeCell ref="A2:D2"/>
    <mergeCell ref="A3:D3"/>
    <mergeCell ref="A4:D4"/>
  </mergeCells>
  <hyperlinks>
    <hyperlink ref="D1" location="'Inhaltsverzeichnis - Indice'!A1" display="Inhaltsverzeichnis / Indice" xr:uid="{00000000-0004-0000-1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8"/>
  <sheetViews>
    <sheetView zoomScale="120" zoomScaleNormal="120" workbookViewId="0">
      <selection activeCell="C1" sqref="C1"/>
    </sheetView>
  </sheetViews>
  <sheetFormatPr baseColWidth="10" defaultColWidth="9.28515625" defaultRowHeight="15" x14ac:dyDescent="0.25"/>
  <cols>
    <col min="1" max="1" width="24.7109375" style="19" customWidth="1"/>
    <col min="2" max="2" width="30.7109375" style="19" customWidth="1"/>
    <col min="3" max="3" width="34.28515625" style="19" customWidth="1"/>
    <col min="4" max="4" width="8.28515625" style="19" bestFit="1" customWidth="1"/>
    <col min="5" max="5" width="11" style="19" customWidth="1"/>
    <col min="6" max="6" width="10.7109375" style="19" customWidth="1"/>
    <col min="7" max="7" width="12.28515625" style="19" customWidth="1"/>
    <col min="8" max="8" width="11.7109375" style="19" customWidth="1"/>
    <col min="9" max="9" width="10.5703125" style="19" customWidth="1"/>
    <col min="10" max="10" width="11.7109375" style="19" customWidth="1"/>
    <col min="11" max="12" width="10.5703125" style="19" customWidth="1"/>
    <col min="13" max="14" width="9.28515625" style="19" bestFit="1" customWidth="1"/>
    <col min="15" max="15" width="9.7109375" style="19" bestFit="1" customWidth="1"/>
    <col min="16" max="17" width="10.7109375" style="19" bestFit="1" customWidth="1"/>
    <col min="18" max="23" width="10.5703125" style="19" customWidth="1"/>
    <col min="24" max="16384" width="9.28515625" style="19"/>
  </cols>
  <sheetData>
    <row r="1" spans="1:23" s="173" customFormat="1" ht="12" customHeight="1" x14ac:dyDescent="0.2">
      <c r="A1" s="747" t="s">
        <v>731</v>
      </c>
      <c r="B1" s="747"/>
      <c r="C1" s="703" t="s">
        <v>2311</v>
      </c>
      <c r="D1" s="301"/>
      <c r="E1" s="301"/>
      <c r="F1" s="301"/>
      <c r="G1" s="301"/>
      <c r="H1" s="301"/>
      <c r="I1" s="301"/>
      <c r="J1" s="301"/>
      <c r="K1" s="301"/>
      <c r="L1" s="301"/>
    </row>
    <row r="2" spans="1:23" s="174" customFormat="1" ht="22.15" customHeight="1" x14ac:dyDescent="0.25">
      <c r="A2" s="785" t="s">
        <v>2334</v>
      </c>
      <c r="B2" s="785"/>
      <c r="C2" s="785"/>
      <c r="D2" s="302"/>
      <c r="E2" s="302"/>
      <c r="F2" s="302"/>
      <c r="G2" s="302"/>
      <c r="H2" s="302"/>
      <c r="I2" s="302"/>
      <c r="J2" s="302"/>
      <c r="K2" s="302"/>
      <c r="L2" s="302"/>
    </row>
    <row r="3" spans="1:23" s="174" customFormat="1" ht="22.15" customHeight="1" x14ac:dyDescent="0.25">
      <c r="A3" s="785" t="s">
        <v>2333</v>
      </c>
      <c r="B3" s="785"/>
      <c r="C3" s="785"/>
      <c r="D3" s="302"/>
      <c r="E3" s="302"/>
      <c r="F3" s="302"/>
      <c r="G3" s="302"/>
      <c r="H3" s="302"/>
      <c r="I3" s="302"/>
      <c r="J3" s="302"/>
      <c r="K3" s="302"/>
      <c r="L3" s="302"/>
    </row>
    <row r="4" spans="1:23" s="173" customFormat="1" ht="12" customHeight="1" thickBot="1" x14ac:dyDescent="0.25">
      <c r="A4" s="898"/>
      <c r="B4" s="898"/>
      <c r="C4" s="855"/>
      <c r="D4" s="301"/>
      <c r="E4" s="301"/>
      <c r="F4" s="301"/>
      <c r="G4" s="301"/>
      <c r="H4" s="301"/>
      <c r="I4" s="301"/>
      <c r="J4" s="301"/>
      <c r="K4" s="301"/>
      <c r="L4" s="301"/>
    </row>
    <row r="5" spans="1:23" ht="25.15" customHeight="1" thickBot="1" x14ac:dyDescent="0.3">
      <c r="A5" s="303" t="s">
        <v>732</v>
      </c>
      <c r="B5" s="183" t="s">
        <v>1489</v>
      </c>
      <c r="C5" s="184" t="s">
        <v>733</v>
      </c>
      <c r="D5" s="112"/>
      <c r="E5" s="112"/>
      <c r="F5" s="112"/>
      <c r="G5" s="112"/>
      <c r="H5" s="112"/>
      <c r="I5" s="112"/>
      <c r="J5" s="112"/>
      <c r="K5" s="112"/>
      <c r="L5" s="112"/>
    </row>
    <row r="6" spans="1:23" s="113" customFormat="1" ht="13.15" customHeight="1" x14ac:dyDescent="0.25">
      <c r="A6" s="144"/>
      <c r="B6" s="161"/>
      <c r="C6" s="156"/>
      <c r="D6" s="112"/>
      <c r="E6" s="112"/>
      <c r="F6" s="112"/>
      <c r="G6" s="112"/>
      <c r="H6" s="112"/>
      <c r="I6" s="112"/>
      <c r="J6" s="112"/>
      <c r="K6" s="112"/>
      <c r="L6" s="112"/>
    </row>
    <row r="7" spans="1:23" s="113" customFormat="1" ht="13.15" customHeight="1" x14ac:dyDescent="0.25">
      <c r="A7" s="2" t="s">
        <v>117</v>
      </c>
      <c r="B7" s="13">
        <v>17.899999999999999</v>
      </c>
      <c r="C7" s="4" t="s">
        <v>237</v>
      </c>
      <c r="D7" s="112"/>
      <c r="E7" s="112"/>
      <c r="F7" s="112"/>
      <c r="G7" s="112"/>
      <c r="H7" s="112"/>
      <c r="I7" s="112"/>
      <c r="J7" s="112"/>
      <c r="K7" s="112"/>
      <c r="L7" s="112"/>
    </row>
    <row r="8" spans="1:23" ht="13.15" customHeight="1" x14ac:dyDescent="0.25">
      <c r="A8" s="248" t="s">
        <v>556</v>
      </c>
      <c r="B8" s="454">
        <v>61.3</v>
      </c>
      <c r="C8" s="249" t="s">
        <v>557</v>
      </c>
      <c r="D8" s="112"/>
      <c r="E8" s="112"/>
      <c r="F8" s="112"/>
      <c r="G8" s="112"/>
      <c r="H8" s="112"/>
      <c r="I8" s="112"/>
      <c r="J8" s="112"/>
      <c r="K8" s="112"/>
      <c r="L8" s="112"/>
      <c r="N8" s="113"/>
    </row>
    <row r="9" spans="1:23" ht="13.15" customHeight="1" x14ac:dyDescent="0.25">
      <c r="A9" s="2" t="s">
        <v>734</v>
      </c>
      <c r="B9" s="13">
        <v>42</v>
      </c>
      <c r="C9" s="4" t="s">
        <v>735</v>
      </c>
      <c r="D9" s="112"/>
      <c r="E9" s="112"/>
      <c r="F9" s="112"/>
      <c r="G9" s="112"/>
      <c r="H9" s="112"/>
      <c r="I9" s="112"/>
      <c r="J9" s="112"/>
      <c r="K9" s="112"/>
      <c r="L9" s="112"/>
      <c r="N9" s="113"/>
    </row>
    <row r="10" spans="1:23" ht="13.15" customHeight="1" x14ac:dyDescent="0.25">
      <c r="A10" s="248" t="s">
        <v>641</v>
      </c>
      <c r="B10" s="454">
        <v>118.2</v>
      </c>
      <c r="C10" s="249" t="s">
        <v>736</v>
      </c>
      <c r="D10" s="112"/>
      <c r="E10" s="112"/>
      <c r="F10" s="112"/>
      <c r="G10" s="112"/>
      <c r="H10" s="112"/>
      <c r="I10" s="112"/>
      <c r="J10" s="112"/>
      <c r="K10" s="112"/>
      <c r="L10" s="112"/>
      <c r="N10" s="113"/>
    </row>
    <row r="11" spans="1:23" ht="13.15" customHeight="1" x14ac:dyDescent="0.25">
      <c r="A11" s="2" t="s">
        <v>737</v>
      </c>
      <c r="B11" s="13">
        <v>34.9</v>
      </c>
      <c r="C11" s="4" t="s">
        <v>738</v>
      </c>
      <c r="D11" s="112"/>
      <c r="E11" s="112"/>
      <c r="F11" s="112"/>
      <c r="G11" s="112"/>
      <c r="H11" s="112"/>
      <c r="I11" s="112"/>
      <c r="J11" s="112"/>
      <c r="K11" s="112"/>
      <c r="L11" s="112"/>
      <c r="N11" s="113"/>
      <c r="S11" s="114"/>
      <c r="T11" s="115"/>
      <c r="U11" s="115"/>
      <c r="V11" s="115"/>
      <c r="W11" s="116"/>
    </row>
    <row r="12" spans="1:23" ht="13.15" customHeight="1" x14ac:dyDescent="0.25">
      <c r="A12" s="248" t="s">
        <v>739</v>
      </c>
      <c r="B12" s="454">
        <v>80.2</v>
      </c>
      <c r="C12" s="249" t="s">
        <v>740</v>
      </c>
      <c r="D12" s="112"/>
      <c r="E12" s="112"/>
      <c r="F12" s="112"/>
      <c r="G12" s="112"/>
      <c r="H12" s="112"/>
      <c r="I12" s="112"/>
      <c r="J12" s="112"/>
      <c r="K12" s="112"/>
      <c r="L12" s="112"/>
      <c r="N12" s="113"/>
      <c r="S12" s="114"/>
      <c r="T12" s="115"/>
      <c r="U12" s="115"/>
      <c r="V12" s="115"/>
      <c r="W12" s="116"/>
    </row>
    <row r="13" spans="1:23" ht="13.15" customHeight="1" x14ac:dyDescent="0.25">
      <c r="A13" s="2" t="s">
        <v>534</v>
      </c>
      <c r="B13" s="13">
        <v>81.900000000000006</v>
      </c>
      <c r="C13" s="4" t="s">
        <v>535</v>
      </c>
      <c r="D13" s="112"/>
      <c r="E13" s="112"/>
      <c r="F13" s="112"/>
      <c r="G13" s="112"/>
      <c r="H13" s="112"/>
      <c r="I13" s="112"/>
      <c r="J13" s="112"/>
      <c r="K13" s="112"/>
      <c r="L13" s="112"/>
      <c r="N13" s="113"/>
      <c r="S13" s="114"/>
      <c r="T13" s="115"/>
      <c r="U13" s="115"/>
      <c r="V13" s="115"/>
      <c r="W13" s="116"/>
    </row>
    <row r="14" spans="1:23" ht="13.15" customHeight="1" x14ac:dyDescent="0.25">
      <c r="A14" s="248" t="s">
        <v>631</v>
      </c>
      <c r="B14" s="454">
        <v>49.1</v>
      </c>
      <c r="C14" s="249" t="s">
        <v>631</v>
      </c>
      <c r="D14" s="112"/>
      <c r="E14" s="112"/>
      <c r="F14" s="112"/>
      <c r="G14" s="112"/>
      <c r="H14" s="112"/>
      <c r="I14" s="112"/>
      <c r="J14" s="112"/>
      <c r="K14" s="112"/>
      <c r="L14" s="112"/>
      <c r="N14" s="113"/>
      <c r="S14" s="114"/>
      <c r="T14" s="115"/>
      <c r="U14" s="115"/>
      <c r="V14" s="115"/>
      <c r="W14" s="116"/>
    </row>
    <row r="15" spans="1:23" ht="13.15" customHeight="1" x14ac:dyDescent="0.25">
      <c r="A15" s="2" t="s">
        <v>741</v>
      </c>
      <c r="B15" s="13">
        <v>37.4</v>
      </c>
      <c r="C15" s="4" t="s">
        <v>742</v>
      </c>
      <c r="D15" s="112"/>
      <c r="E15" s="112"/>
      <c r="F15" s="112"/>
      <c r="G15" s="112"/>
      <c r="H15" s="112"/>
      <c r="I15" s="112"/>
      <c r="J15" s="112"/>
      <c r="K15" s="112"/>
      <c r="L15" s="112"/>
      <c r="N15" s="113"/>
      <c r="S15" s="114"/>
      <c r="T15" s="115"/>
      <c r="U15" s="115"/>
      <c r="V15" s="115"/>
      <c r="W15" s="116"/>
    </row>
    <row r="16" spans="1:23" ht="13.15" customHeight="1" thickBot="1" x14ac:dyDescent="0.3">
      <c r="A16" s="8"/>
      <c r="B16" s="9"/>
      <c r="C16" s="10"/>
      <c r="D16" s="112"/>
      <c r="E16" s="112"/>
      <c r="F16" s="112"/>
      <c r="G16" s="112"/>
      <c r="H16" s="112"/>
      <c r="I16" s="112"/>
      <c r="J16" s="112"/>
      <c r="K16" s="112"/>
      <c r="L16" s="112"/>
      <c r="N16" s="113"/>
      <c r="S16" s="114"/>
      <c r="T16" s="115"/>
      <c r="U16" s="115"/>
      <c r="V16" s="115"/>
      <c r="W16" s="116"/>
    </row>
    <row r="17" spans="1:23" s="61" customFormat="1" ht="13.15" customHeight="1" x14ac:dyDescent="0.25">
      <c r="A17" s="181" t="s">
        <v>2083</v>
      </c>
      <c r="B17" s="181"/>
      <c r="C17" s="182" t="s">
        <v>2084</v>
      </c>
      <c r="D17" s="112"/>
      <c r="E17" s="112"/>
      <c r="F17" s="112"/>
      <c r="G17" s="112"/>
      <c r="H17" s="112"/>
      <c r="I17" s="112"/>
      <c r="J17" s="112"/>
      <c r="K17" s="112"/>
      <c r="L17" s="112"/>
      <c r="M17" s="62"/>
      <c r="O17" s="59"/>
      <c r="P17" s="60"/>
      <c r="Q17" s="60"/>
      <c r="R17" s="60"/>
      <c r="S17" s="60"/>
    </row>
    <row r="18" spans="1:23" ht="16.5" x14ac:dyDescent="0.25">
      <c r="A18" s="117"/>
      <c r="B18" s="117"/>
      <c r="C18" s="117"/>
      <c r="D18" s="112"/>
      <c r="E18" s="112"/>
      <c r="F18" s="112"/>
      <c r="G18" s="112"/>
      <c r="H18" s="112"/>
      <c r="I18" s="112"/>
      <c r="J18" s="112"/>
      <c r="K18" s="112"/>
      <c r="L18" s="112"/>
      <c r="S18" s="114"/>
      <c r="T18" s="115"/>
      <c r="U18" s="115"/>
      <c r="V18" s="115"/>
      <c r="W18" s="116"/>
    </row>
    <row r="19" spans="1:23" x14ac:dyDescent="0.25">
      <c r="A19" s="112"/>
      <c r="B19" s="112"/>
      <c r="C19" s="112"/>
      <c r="D19" s="112"/>
      <c r="E19" s="112"/>
      <c r="F19" s="112"/>
      <c r="G19" s="112"/>
      <c r="H19" s="112"/>
      <c r="I19" s="112"/>
      <c r="J19" s="112"/>
      <c r="K19" s="112"/>
      <c r="L19" s="112"/>
      <c r="S19" s="114"/>
      <c r="T19" s="115"/>
      <c r="U19" s="115"/>
      <c r="V19" s="115"/>
      <c r="W19" s="116"/>
    </row>
    <row r="20" spans="1:23" x14ac:dyDescent="0.25">
      <c r="A20" s="112"/>
      <c r="B20" s="112"/>
      <c r="C20" s="112"/>
      <c r="D20" s="112"/>
      <c r="E20" s="112"/>
      <c r="F20" s="112"/>
      <c r="G20" s="112"/>
      <c r="H20" s="112"/>
      <c r="I20" s="112"/>
      <c r="J20" s="112"/>
      <c r="K20" s="112"/>
      <c r="L20" s="112"/>
      <c r="S20" s="114"/>
      <c r="T20" s="115"/>
      <c r="U20" s="115"/>
      <c r="V20" s="115"/>
      <c r="W20" s="116"/>
    </row>
    <row r="21" spans="1:23" x14ac:dyDescent="0.25">
      <c r="A21" s="112"/>
      <c r="B21" s="112"/>
      <c r="C21" s="112"/>
      <c r="D21" s="112"/>
      <c r="E21" s="112"/>
      <c r="F21" s="112"/>
      <c r="G21" s="112"/>
      <c r="H21" s="112"/>
      <c r="I21" s="112"/>
      <c r="J21" s="112"/>
      <c r="K21" s="112"/>
      <c r="L21" s="112"/>
      <c r="S21" s="114"/>
      <c r="T21" s="115"/>
      <c r="U21" s="115"/>
      <c r="V21" s="115"/>
      <c r="W21" s="116"/>
    </row>
    <row r="22" spans="1:23" x14ac:dyDescent="0.25">
      <c r="A22" s="112"/>
      <c r="B22" s="112"/>
      <c r="C22" s="112"/>
      <c r="D22" s="112"/>
      <c r="E22" s="112"/>
      <c r="F22" s="112"/>
      <c r="G22" s="112"/>
      <c r="H22" s="112"/>
      <c r="I22" s="112"/>
      <c r="J22" s="112"/>
      <c r="K22" s="112"/>
      <c r="L22" s="112"/>
      <c r="S22" s="114"/>
      <c r="T22" s="115"/>
      <c r="U22" s="115"/>
      <c r="V22" s="115"/>
      <c r="W22" s="116"/>
    </row>
    <row r="23" spans="1:23" x14ac:dyDescent="0.25">
      <c r="A23" s="112"/>
      <c r="B23" s="112"/>
      <c r="C23" s="112"/>
      <c r="D23" s="112"/>
      <c r="E23" s="112"/>
      <c r="F23" s="112"/>
      <c r="G23" s="112"/>
      <c r="H23" s="112"/>
      <c r="I23" s="112"/>
      <c r="J23" s="112"/>
      <c r="K23" s="112"/>
      <c r="L23" s="112"/>
      <c r="S23" s="114"/>
      <c r="T23" s="115"/>
      <c r="U23" s="115"/>
      <c r="V23" s="115"/>
      <c r="W23" s="116"/>
    </row>
    <row r="24" spans="1:23" x14ac:dyDescent="0.25">
      <c r="A24" s="112"/>
      <c r="B24" s="112"/>
      <c r="C24" s="112"/>
      <c r="D24" s="112"/>
      <c r="E24" s="112"/>
      <c r="F24" s="112"/>
      <c r="G24" s="112"/>
      <c r="H24" s="112"/>
      <c r="I24" s="112"/>
      <c r="J24" s="112"/>
      <c r="K24" s="112"/>
      <c r="L24" s="112"/>
      <c r="S24" s="114"/>
      <c r="T24" s="115"/>
      <c r="U24" s="115"/>
      <c r="V24" s="115"/>
      <c r="W24" s="116"/>
    </row>
    <row r="25" spans="1:23" x14ac:dyDescent="0.25">
      <c r="A25" s="112"/>
      <c r="B25" s="112"/>
      <c r="C25" s="112"/>
      <c r="D25" s="112"/>
      <c r="E25" s="112"/>
      <c r="F25" s="112"/>
      <c r="G25" s="112"/>
      <c r="H25" s="112"/>
      <c r="I25" s="112"/>
      <c r="J25" s="112"/>
      <c r="K25" s="112"/>
      <c r="L25" s="112"/>
      <c r="S25" s="114"/>
      <c r="T25" s="115"/>
      <c r="U25" s="115"/>
      <c r="V25" s="115"/>
      <c r="W25" s="116"/>
    </row>
    <row r="26" spans="1:23" x14ac:dyDescent="0.25">
      <c r="A26" s="112"/>
      <c r="B26" s="112"/>
      <c r="C26" s="112"/>
      <c r="D26" s="112"/>
      <c r="E26" s="112"/>
      <c r="F26" s="112"/>
      <c r="G26" s="112"/>
      <c r="H26" s="112"/>
      <c r="I26" s="112"/>
      <c r="J26" s="112"/>
      <c r="K26" s="112"/>
      <c r="L26" s="112"/>
      <c r="S26" s="114"/>
      <c r="T26" s="115"/>
      <c r="U26" s="115"/>
      <c r="V26" s="115"/>
      <c r="W26" s="116"/>
    </row>
    <row r="27" spans="1:23" x14ac:dyDescent="0.25">
      <c r="A27" s="112"/>
      <c r="B27" s="112"/>
      <c r="C27" s="112"/>
      <c r="D27" s="112"/>
      <c r="E27" s="112"/>
      <c r="F27" s="112"/>
      <c r="G27" s="112"/>
      <c r="H27" s="112"/>
      <c r="I27" s="112"/>
      <c r="J27" s="112"/>
      <c r="K27" s="112"/>
      <c r="L27" s="112"/>
      <c r="S27" s="114"/>
      <c r="T27" s="115"/>
      <c r="U27" s="115"/>
      <c r="V27" s="115"/>
      <c r="W27" s="116"/>
    </row>
    <row r="28" spans="1:23" x14ac:dyDescent="0.25">
      <c r="A28" s="112"/>
      <c r="B28" s="112"/>
      <c r="C28" s="112"/>
      <c r="D28" s="112"/>
      <c r="E28" s="112"/>
      <c r="F28" s="112"/>
      <c r="G28" s="112"/>
      <c r="H28" s="112"/>
      <c r="I28" s="112"/>
      <c r="J28" s="112"/>
      <c r="K28" s="112"/>
      <c r="L28" s="112"/>
      <c r="S28" s="114"/>
      <c r="T28" s="115"/>
      <c r="U28" s="115"/>
      <c r="V28" s="115"/>
      <c r="W28" s="116"/>
    </row>
    <row r="29" spans="1:23" x14ac:dyDescent="0.25">
      <c r="A29" s="112"/>
      <c r="B29" s="112"/>
      <c r="C29" s="112"/>
      <c r="D29" s="112"/>
      <c r="E29" s="112"/>
      <c r="F29" s="112"/>
      <c r="G29" s="112"/>
      <c r="H29" s="112"/>
      <c r="I29" s="112"/>
      <c r="J29" s="112"/>
      <c r="K29" s="112"/>
      <c r="L29" s="112"/>
      <c r="S29" s="114"/>
      <c r="T29" s="115"/>
      <c r="U29" s="115"/>
      <c r="V29" s="115"/>
      <c r="W29" s="116"/>
    </row>
    <row r="30" spans="1:23" x14ac:dyDescent="0.25">
      <c r="A30" s="112"/>
      <c r="B30" s="112"/>
      <c r="C30" s="112"/>
      <c r="D30" s="112"/>
      <c r="E30" s="112"/>
      <c r="F30" s="112"/>
      <c r="G30" s="112"/>
      <c r="H30" s="112"/>
      <c r="I30" s="112"/>
      <c r="J30" s="112"/>
      <c r="K30" s="112"/>
      <c r="L30" s="112"/>
      <c r="S30" s="114"/>
      <c r="T30" s="115"/>
      <c r="U30" s="115"/>
      <c r="V30" s="115"/>
      <c r="W30" s="116"/>
    </row>
    <row r="31" spans="1:23" x14ac:dyDescent="0.25">
      <c r="H31" s="114"/>
      <c r="I31" s="115"/>
      <c r="J31" s="115"/>
      <c r="K31" s="115"/>
      <c r="L31" s="116"/>
      <c r="S31" s="114"/>
      <c r="T31" s="115"/>
      <c r="U31" s="115"/>
      <c r="V31" s="115"/>
      <c r="W31" s="116"/>
    </row>
    <row r="32" spans="1:23" x14ac:dyDescent="0.25">
      <c r="H32" s="114"/>
      <c r="I32" s="115"/>
      <c r="J32" s="115"/>
      <c r="K32" s="115"/>
      <c r="L32" s="116"/>
      <c r="S32" s="114"/>
      <c r="T32" s="115"/>
      <c r="U32" s="115"/>
      <c r="V32" s="115"/>
      <c r="W32" s="116"/>
    </row>
    <row r="33" spans="8:23" x14ac:dyDescent="0.25">
      <c r="H33" s="114"/>
      <c r="I33" s="115"/>
      <c r="J33" s="115"/>
      <c r="K33" s="115"/>
      <c r="L33" s="116"/>
      <c r="S33" s="114"/>
      <c r="T33" s="115"/>
      <c r="U33" s="115"/>
      <c r="V33" s="115"/>
      <c r="W33" s="116"/>
    </row>
    <row r="34" spans="8:23" x14ac:dyDescent="0.25">
      <c r="H34" s="114"/>
      <c r="I34" s="115"/>
      <c r="J34" s="115"/>
      <c r="K34" s="115"/>
      <c r="L34" s="116"/>
      <c r="S34" s="114"/>
      <c r="T34" s="115"/>
      <c r="U34" s="115"/>
      <c r="V34" s="115"/>
      <c r="W34" s="116"/>
    </row>
    <row r="35" spans="8:23" x14ac:dyDescent="0.25">
      <c r="H35" s="114"/>
      <c r="I35" s="115"/>
      <c r="J35" s="115"/>
      <c r="K35" s="115"/>
      <c r="L35" s="116"/>
      <c r="S35" s="114"/>
      <c r="T35" s="115"/>
      <c r="U35" s="115"/>
      <c r="V35" s="115"/>
      <c r="W35" s="116"/>
    </row>
    <row r="36" spans="8:23" x14ac:dyDescent="0.25">
      <c r="H36" s="114"/>
      <c r="I36" s="115"/>
      <c r="J36" s="115"/>
      <c r="K36" s="115"/>
      <c r="L36" s="116"/>
      <c r="S36" s="114"/>
      <c r="T36" s="115"/>
      <c r="U36" s="115"/>
      <c r="V36" s="115"/>
      <c r="W36" s="116"/>
    </row>
    <row r="37" spans="8:23" x14ac:dyDescent="0.25">
      <c r="H37" s="114"/>
      <c r="I37" s="115"/>
      <c r="J37" s="115"/>
      <c r="K37" s="115"/>
      <c r="L37" s="116"/>
      <c r="S37" s="114"/>
      <c r="T37" s="115"/>
      <c r="U37" s="115"/>
      <c r="V37" s="115"/>
      <c r="W37" s="116"/>
    </row>
    <row r="38" spans="8:23" x14ac:dyDescent="0.25">
      <c r="H38" s="114"/>
      <c r="I38" s="115"/>
      <c r="J38" s="115"/>
      <c r="K38" s="115"/>
      <c r="L38" s="116"/>
    </row>
    <row r="39" spans="8:23" x14ac:dyDescent="0.25">
      <c r="H39" s="114"/>
      <c r="I39" s="115"/>
      <c r="J39" s="115"/>
      <c r="K39" s="115"/>
      <c r="L39" s="116"/>
    </row>
    <row r="40" spans="8:23" x14ac:dyDescent="0.25">
      <c r="H40" s="114"/>
      <c r="I40" s="115"/>
      <c r="J40" s="115"/>
      <c r="K40" s="115"/>
      <c r="L40" s="116"/>
    </row>
    <row r="41" spans="8:23" x14ac:dyDescent="0.25">
      <c r="H41" s="114"/>
      <c r="I41" s="115"/>
      <c r="J41" s="115"/>
      <c r="K41" s="115"/>
      <c r="L41" s="116"/>
    </row>
    <row r="42" spans="8:23" x14ac:dyDescent="0.25">
      <c r="H42" s="114"/>
      <c r="I42" s="115"/>
      <c r="J42" s="115"/>
      <c r="K42" s="115"/>
      <c r="L42" s="116"/>
    </row>
    <row r="43" spans="8:23" x14ac:dyDescent="0.25">
      <c r="H43" s="114"/>
      <c r="I43" s="115"/>
      <c r="J43" s="115"/>
      <c r="K43" s="115"/>
      <c r="L43" s="116"/>
    </row>
    <row r="44" spans="8:23" x14ac:dyDescent="0.25">
      <c r="H44" s="114"/>
      <c r="I44" s="115"/>
      <c r="J44" s="115"/>
      <c r="K44" s="115"/>
      <c r="L44" s="116"/>
    </row>
    <row r="45" spans="8:23" x14ac:dyDescent="0.25">
      <c r="H45" s="114"/>
      <c r="I45" s="115"/>
      <c r="J45" s="115"/>
      <c r="K45" s="115"/>
      <c r="L45" s="116"/>
    </row>
    <row r="46" spans="8:23" x14ac:dyDescent="0.25">
      <c r="H46" s="114"/>
      <c r="I46" s="115"/>
      <c r="J46" s="115"/>
      <c r="K46" s="115"/>
      <c r="L46" s="116"/>
    </row>
    <row r="47" spans="8:23" x14ac:dyDescent="0.25">
      <c r="H47" s="114"/>
      <c r="I47" s="115"/>
      <c r="J47" s="115"/>
      <c r="K47" s="115"/>
      <c r="L47" s="116"/>
    </row>
    <row r="48" spans="8:23" x14ac:dyDescent="0.25">
      <c r="H48" s="114"/>
      <c r="I48" s="115"/>
      <c r="J48" s="115"/>
      <c r="K48" s="115"/>
      <c r="L48" s="116"/>
    </row>
    <row r="49" spans="8:12" x14ac:dyDescent="0.25">
      <c r="H49" s="114"/>
      <c r="I49" s="115"/>
      <c r="J49" s="115"/>
      <c r="K49" s="115"/>
      <c r="L49" s="116"/>
    </row>
    <row r="50" spans="8:12" x14ac:dyDescent="0.25">
      <c r="H50" s="114"/>
      <c r="I50" s="115"/>
      <c r="J50" s="115"/>
      <c r="K50" s="115"/>
      <c r="L50" s="116"/>
    </row>
    <row r="51" spans="8:12" x14ac:dyDescent="0.25">
      <c r="H51" s="114"/>
      <c r="I51" s="115"/>
      <c r="J51" s="115"/>
      <c r="K51" s="115"/>
      <c r="L51" s="116"/>
    </row>
    <row r="52" spans="8:12" x14ac:dyDescent="0.25">
      <c r="H52" s="114"/>
      <c r="I52" s="115"/>
      <c r="J52" s="115"/>
      <c r="K52" s="115"/>
      <c r="L52" s="116"/>
    </row>
    <row r="53" spans="8:12" x14ac:dyDescent="0.25">
      <c r="H53" s="114"/>
      <c r="I53" s="115"/>
      <c r="J53" s="115"/>
      <c r="K53" s="115"/>
      <c r="L53" s="116"/>
    </row>
    <row r="54" spans="8:12" x14ac:dyDescent="0.25">
      <c r="H54" s="114"/>
      <c r="I54" s="115"/>
      <c r="J54" s="115"/>
      <c r="K54" s="115"/>
      <c r="L54" s="116"/>
    </row>
    <row r="55" spans="8:12" x14ac:dyDescent="0.25">
      <c r="H55" s="114"/>
      <c r="I55" s="115"/>
      <c r="J55" s="115"/>
      <c r="K55" s="115"/>
      <c r="L55" s="116"/>
    </row>
    <row r="56" spans="8:12" x14ac:dyDescent="0.25">
      <c r="H56" s="114"/>
      <c r="I56" s="115"/>
      <c r="J56" s="115"/>
      <c r="K56" s="115"/>
      <c r="L56" s="116"/>
    </row>
    <row r="57" spans="8:12" x14ac:dyDescent="0.25">
      <c r="H57" s="114"/>
      <c r="I57" s="115"/>
      <c r="J57" s="115"/>
      <c r="K57" s="115"/>
      <c r="L57" s="116"/>
    </row>
    <row r="58" spans="8:12" x14ac:dyDescent="0.25">
      <c r="H58" s="114"/>
      <c r="I58" s="115"/>
      <c r="J58" s="115"/>
      <c r="K58" s="115"/>
      <c r="L58" s="116"/>
    </row>
  </sheetData>
  <mergeCells count="4">
    <mergeCell ref="A2:C2"/>
    <mergeCell ref="A3:C3"/>
    <mergeCell ref="A4:C4"/>
    <mergeCell ref="A1:B1"/>
  </mergeCells>
  <hyperlinks>
    <hyperlink ref="C1" location="'Inhaltsverzeichnis - Indice'!A1" display="Inhaltsverzeichnis / Indice" xr:uid="{00000000-0004-0000-1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9"/>
  <sheetViews>
    <sheetView zoomScale="120" zoomScaleNormal="120" workbookViewId="0">
      <selection activeCell="I10" sqref="I10"/>
    </sheetView>
  </sheetViews>
  <sheetFormatPr baseColWidth="10" defaultColWidth="8.7109375" defaultRowHeight="15" x14ac:dyDescent="0.25"/>
  <cols>
    <col min="1" max="1" width="35.7109375" customWidth="1"/>
    <col min="2" max="2" width="20.7109375" customWidth="1"/>
    <col min="3" max="3" width="35.7109375" customWidth="1"/>
  </cols>
  <sheetData>
    <row r="1" spans="1:3" s="305" customFormat="1" ht="12" customHeight="1" x14ac:dyDescent="0.2">
      <c r="A1" s="790" t="s">
        <v>1490</v>
      </c>
      <c r="B1" s="790"/>
      <c r="C1" s="703" t="s">
        <v>2311</v>
      </c>
    </row>
    <row r="2" spans="1:3" ht="22.15" customHeight="1" x14ac:dyDescent="0.25">
      <c r="A2" s="899" t="s">
        <v>2336</v>
      </c>
      <c r="B2" s="899"/>
      <c r="C2" s="304"/>
    </row>
    <row r="3" spans="1:3" ht="22.15" customHeight="1" x14ac:dyDescent="0.25">
      <c r="A3" s="899" t="s">
        <v>2335</v>
      </c>
      <c r="B3" s="899"/>
      <c r="C3" s="304"/>
    </row>
    <row r="4" spans="1:3" ht="12" customHeight="1" thickBot="1" x14ac:dyDescent="0.3">
      <c r="A4" s="305"/>
      <c r="B4" s="305"/>
      <c r="C4" s="304"/>
    </row>
    <row r="5" spans="1:3" ht="25.15" customHeight="1" thickBot="1" x14ac:dyDescent="0.3">
      <c r="A5" s="303" t="s">
        <v>2261</v>
      </c>
      <c r="B5" s="183" t="s">
        <v>1489</v>
      </c>
      <c r="C5" s="184" t="s">
        <v>2262</v>
      </c>
    </row>
    <row r="6" spans="1:3" ht="13.15" customHeight="1" x14ac:dyDescent="0.25">
      <c r="A6" s="144"/>
      <c r="B6" s="161"/>
      <c r="C6" s="156"/>
    </row>
    <row r="7" spans="1:3" ht="13.15" customHeight="1" x14ac:dyDescent="0.25">
      <c r="A7" s="2" t="s">
        <v>556</v>
      </c>
      <c r="B7" s="455">
        <v>422</v>
      </c>
      <c r="C7" s="4" t="s">
        <v>557</v>
      </c>
    </row>
    <row r="8" spans="1:3" ht="13.15" customHeight="1" x14ac:dyDescent="0.25">
      <c r="A8" s="248" t="s">
        <v>734</v>
      </c>
      <c r="B8" s="456">
        <v>117.6</v>
      </c>
      <c r="C8" s="249" t="s">
        <v>735</v>
      </c>
    </row>
    <row r="9" spans="1:3" ht="13.15" customHeight="1" x14ac:dyDescent="0.25">
      <c r="A9" s="2" t="s">
        <v>641</v>
      </c>
      <c r="B9" s="455">
        <v>1575</v>
      </c>
      <c r="C9" s="4" t="s">
        <v>736</v>
      </c>
    </row>
    <row r="10" spans="1:3" ht="13.15" customHeight="1" x14ac:dyDescent="0.25">
      <c r="A10" s="248" t="s">
        <v>737</v>
      </c>
      <c r="B10" s="456">
        <v>748.7</v>
      </c>
      <c r="C10" s="249" t="s">
        <v>738</v>
      </c>
    </row>
    <row r="11" spans="1:3" ht="13.15" customHeight="1" x14ac:dyDescent="0.25">
      <c r="A11" s="2" t="s">
        <v>739</v>
      </c>
      <c r="B11" s="455">
        <v>230.6</v>
      </c>
      <c r="C11" s="4" t="s">
        <v>740</v>
      </c>
    </row>
    <row r="12" spans="1:3" ht="13.15" customHeight="1" x14ac:dyDescent="0.25">
      <c r="A12" s="248" t="s">
        <v>534</v>
      </c>
      <c r="B12" s="456">
        <v>1305</v>
      </c>
      <c r="C12" s="249" t="s">
        <v>535</v>
      </c>
    </row>
    <row r="13" spans="1:3" ht="13.15" customHeight="1" x14ac:dyDescent="0.25">
      <c r="A13" s="2" t="s">
        <v>743</v>
      </c>
      <c r="B13" s="455">
        <v>111.4</v>
      </c>
      <c r="C13" s="4" t="s">
        <v>744</v>
      </c>
    </row>
    <row r="14" spans="1:3" ht="13.15" customHeight="1" x14ac:dyDescent="0.25">
      <c r="A14" s="248" t="s">
        <v>1244</v>
      </c>
      <c r="B14" s="456">
        <v>123.7</v>
      </c>
      <c r="C14" s="249" t="s">
        <v>1244</v>
      </c>
    </row>
    <row r="15" spans="1:3" ht="13.15" customHeight="1" x14ac:dyDescent="0.25">
      <c r="A15" s="2" t="s">
        <v>745</v>
      </c>
      <c r="B15" s="455">
        <v>44.2</v>
      </c>
      <c r="C15" s="4" t="s">
        <v>746</v>
      </c>
    </row>
    <row r="16" spans="1:3" ht="13.15" customHeight="1" x14ac:dyDescent="0.25">
      <c r="A16" s="2" t="s">
        <v>2085</v>
      </c>
      <c r="B16" s="455">
        <v>106.4</v>
      </c>
      <c r="C16" s="4" t="s">
        <v>2086</v>
      </c>
    </row>
    <row r="17" spans="1:3" ht="13.15" customHeight="1" x14ac:dyDescent="0.25">
      <c r="A17" s="2" t="s">
        <v>2087</v>
      </c>
      <c r="B17" s="455">
        <v>148.4</v>
      </c>
      <c r="C17" s="4" t="s">
        <v>2088</v>
      </c>
    </row>
    <row r="18" spans="1:3" ht="13.15" customHeight="1" thickBot="1" x14ac:dyDescent="0.3">
      <c r="A18" s="306"/>
      <c r="B18" s="306"/>
      <c r="C18" s="307"/>
    </row>
    <row r="19" spans="1:3" ht="13.15" customHeight="1" x14ac:dyDescent="0.25">
      <c r="A19" s="181" t="s">
        <v>2083</v>
      </c>
      <c r="B19" s="181"/>
      <c r="C19" s="182" t="s">
        <v>2084</v>
      </c>
    </row>
  </sheetData>
  <mergeCells count="3">
    <mergeCell ref="A2:B2"/>
    <mergeCell ref="A3:B3"/>
    <mergeCell ref="A1:B1"/>
  </mergeCells>
  <hyperlinks>
    <hyperlink ref="C1" location="'Inhaltsverzeichnis - Indice'!A1" display="Inhaltsverzeichnis / Indice" xr:uid="{00000000-0004-0000-1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101"/>
  <sheetViews>
    <sheetView topLeftCell="A88" zoomScale="120" zoomScaleNormal="120" workbookViewId="0">
      <selection activeCell="E101" sqref="E101:F101"/>
    </sheetView>
  </sheetViews>
  <sheetFormatPr baseColWidth="10" defaultColWidth="9.28515625" defaultRowHeight="15" x14ac:dyDescent="0.25"/>
  <cols>
    <col min="1" max="1" width="2.7109375" customWidth="1"/>
    <col min="2" max="3" width="25.7109375" customWidth="1"/>
    <col min="4" max="4" width="30.7109375" customWidth="1"/>
    <col min="5" max="5" width="20.7109375" customWidth="1"/>
    <col min="6" max="6" width="25.5703125" style="459" customWidth="1"/>
  </cols>
  <sheetData>
    <row r="1" spans="1:6" s="172" customFormat="1" ht="12" customHeight="1" x14ac:dyDescent="0.2">
      <c r="A1" s="747" t="s">
        <v>747</v>
      </c>
      <c r="B1" s="747"/>
      <c r="C1" s="747"/>
      <c r="D1" s="747"/>
      <c r="E1" s="747"/>
      <c r="F1" s="703" t="s">
        <v>2311</v>
      </c>
    </row>
    <row r="2" spans="1:6" s="308" customFormat="1" ht="22.15" customHeight="1" x14ac:dyDescent="0.2">
      <c r="A2" s="785" t="s">
        <v>2089</v>
      </c>
      <c r="B2" s="785"/>
      <c r="C2" s="785"/>
      <c r="D2" s="785"/>
      <c r="E2" s="785"/>
      <c r="F2" s="785"/>
    </row>
    <row r="3" spans="1:6" s="308" customFormat="1" ht="22.15" customHeight="1" x14ac:dyDescent="0.2">
      <c r="A3" s="785" t="s">
        <v>2090</v>
      </c>
      <c r="B3" s="785"/>
      <c r="C3" s="785"/>
      <c r="D3" s="785"/>
      <c r="E3" s="785"/>
      <c r="F3" s="785"/>
    </row>
    <row r="4" spans="1:6" s="305" customFormat="1" ht="12" customHeight="1" thickBot="1" x14ac:dyDescent="0.25">
      <c r="A4" s="790"/>
      <c r="B4" s="790"/>
      <c r="C4" s="790"/>
      <c r="D4" s="790"/>
      <c r="E4" s="790"/>
      <c r="F4" s="790"/>
    </row>
    <row r="5" spans="1:6" ht="25.15" customHeight="1" thickBot="1" x14ac:dyDescent="0.3">
      <c r="A5" s="905" t="s">
        <v>1493</v>
      </c>
      <c r="B5" s="793"/>
      <c r="C5" s="457" t="s">
        <v>1494</v>
      </c>
      <c r="D5" s="457" t="s">
        <v>1495</v>
      </c>
      <c r="E5" s="183" t="s">
        <v>1496</v>
      </c>
      <c r="F5" s="359" t="s">
        <v>1497</v>
      </c>
    </row>
    <row r="6" spans="1:6" ht="13.15" customHeight="1" x14ac:dyDescent="0.25">
      <c r="A6" s="725"/>
      <c r="B6" s="725"/>
      <c r="C6" s="411"/>
      <c r="D6" s="411"/>
      <c r="E6" s="3"/>
      <c r="F6" s="3"/>
    </row>
    <row r="7" spans="1:6" ht="25.15" customHeight="1" x14ac:dyDescent="0.25">
      <c r="A7" s="745" t="s">
        <v>1498</v>
      </c>
      <c r="B7" s="745"/>
      <c r="C7" s="411" t="s">
        <v>1499</v>
      </c>
      <c r="D7" s="411" t="s">
        <v>1500</v>
      </c>
      <c r="E7" s="14">
        <v>38257</v>
      </c>
      <c r="F7" s="310">
        <v>0.75</v>
      </c>
    </row>
    <row r="8" spans="1:6" ht="25.15" customHeight="1" x14ac:dyDescent="0.25">
      <c r="A8" s="745" t="s">
        <v>1498</v>
      </c>
      <c r="B8" s="745"/>
      <c r="C8" s="411" t="s">
        <v>1499</v>
      </c>
      <c r="D8" s="411" t="s">
        <v>1501</v>
      </c>
      <c r="E8" s="14">
        <v>16943</v>
      </c>
      <c r="F8" s="310">
        <v>0.75</v>
      </c>
    </row>
    <row r="9" spans="1:6" ht="13.15" customHeight="1" x14ac:dyDescent="0.25">
      <c r="A9" s="725"/>
      <c r="B9" s="725"/>
      <c r="C9" s="411"/>
      <c r="D9" s="411"/>
      <c r="E9" s="3"/>
      <c r="F9" s="310"/>
    </row>
    <row r="10" spans="1:6" ht="25.15" customHeight="1" x14ac:dyDescent="0.25">
      <c r="A10" s="745" t="s">
        <v>1502</v>
      </c>
      <c r="B10" s="745"/>
      <c r="C10" s="411" t="s">
        <v>1499</v>
      </c>
      <c r="D10" s="411" t="s">
        <v>1500</v>
      </c>
      <c r="E10" s="14">
        <v>70140</v>
      </c>
      <c r="F10" s="310">
        <v>1</v>
      </c>
    </row>
    <row r="11" spans="1:6" ht="25.15" customHeight="1" x14ac:dyDescent="0.25">
      <c r="A11" s="745" t="s">
        <v>1502</v>
      </c>
      <c r="B11" s="745"/>
      <c r="C11" s="411" t="s">
        <v>1499</v>
      </c>
      <c r="D11" s="411" t="s">
        <v>1501</v>
      </c>
      <c r="E11" s="14">
        <v>46918</v>
      </c>
      <c r="F11" s="310">
        <v>1</v>
      </c>
    </row>
    <row r="12" spans="1:6" ht="13.15" customHeight="1" x14ac:dyDescent="0.25">
      <c r="A12" s="725"/>
      <c r="B12" s="725"/>
      <c r="C12" s="411"/>
      <c r="D12" s="411"/>
      <c r="E12" s="3"/>
      <c r="F12" s="14"/>
    </row>
    <row r="13" spans="1:6" ht="25.15" customHeight="1" x14ac:dyDescent="0.25">
      <c r="A13" s="745" t="s">
        <v>1503</v>
      </c>
      <c r="B13" s="745"/>
      <c r="C13" s="411" t="s">
        <v>1499</v>
      </c>
      <c r="D13" s="411" t="s">
        <v>1500</v>
      </c>
      <c r="E13" s="14">
        <v>106022</v>
      </c>
      <c r="F13" s="310">
        <v>1</v>
      </c>
    </row>
    <row r="14" spans="1:6" ht="25.15" customHeight="1" x14ac:dyDescent="0.25">
      <c r="A14" s="745" t="s">
        <v>1503</v>
      </c>
      <c r="B14" s="745"/>
      <c r="C14" s="411" t="s">
        <v>1499</v>
      </c>
      <c r="D14" s="411" t="s">
        <v>1501</v>
      </c>
      <c r="E14" s="14">
        <v>80500</v>
      </c>
      <c r="F14" s="310">
        <v>1</v>
      </c>
    </row>
    <row r="15" spans="1:6" ht="13.15" customHeight="1" x14ac:dyDescent="0.25">
      <c r="A15" s="725"/>
      <c r="B15" s="725"/>
      <c r="C15" s="411"/>
      <c r="D15" s="411"/>
      <c r="E15" s="311"/>
      <c r="F15" s="310"/>
    </row>
    <row r="16" spans="1:6" ht="25.15" customHeight="1" x14ac:dyDescent="0.25">
      <c r="A16" s="745" t="s">
        <v>1504</v>
      </c>
      <c r="B16" s="745"/>
      <c r="C16" s="411" t="s">
        <v>1499</v>
      </c>
      <c r="D16" s="411" t="s">
        <v>1500</v>
      </c>
      <c r="E16" s="14">
        <v>46524</v>
      </c>
      <c r="F16" s="310">
        <v>0.5</v>
      </c>
    </row>
    <row r="17" spans="1:6" ht="25.15" customHeight="1" x14ac:dyDescent="0.25">
      <c r="A17" s="745" t="s">
        <v>1504</v>
      </c>
      <c r="B17" s="745"/>
      <c r="C17" s="411" t="s">
        <v>1499</v>
      </c>
      <c r="D17" s="411" t="s">
        <v>1501</v>
      </c>
      <c r="E17" s="14">
        <v>33397</v>
      </c>
      <c r="F17" s="310">
        <v>0.5</v>
      </c>
    </row>
    <row r="18" spans="1:6" ht="13.15" customHeight="1" x14ac:dyDescent="0.25">
      <c r="A18" s="725"/>
      <c r="B18" s="725"/>
      <c r="C18" s="411"/>
      <c r="D18" s="411"/>
      <c r="E18" s="14"/>
      <c r="F18" s="310"/>
    </row>
    <row r="19" spans="1:6" ht="25.15" customHeight="1" x14ac:dyDescent="0.25">
      <c r="A19" s="745" t="s">
        <v>1505</v>
      </c>
      <c r="B19" s="745"/>
      <c r="C19" s="411" t="s">
        <v>1506</v>
      </c>
      <c r="D19" s="411" t="s">
        <v>1507</v>
      </c>
      <c r="E19" s="14">
        <v>51372</v>
      </c>
      <c r="F19" s="310">
        <v>1</v>
      </c>
    </row>
    <row r="20" spans="1:6" ht="25.15" customHeight="1" x14ac:dyDescent="0.25">
      <c r="A20" s="745" t="s">
        <v>1505</v>
      </c>
      <c r="B20" s="745"/>
      <c r="C20" s="411" t="s">
        <v>1506</v>
      </c>
      <c r="D20" s="411" t="s">
        <v>1508</v>
      </c>
      <c r="E20" s="14">
        <v>46453</v>
      </c>
      <c r="F20" s="310">
        <v>1</v>
      </c>
    </row>
    <row r="21" spans="1:6" ht="13.15" customHeight="1" x14ac:dyDescent="0.25">
      <c r="A21" s="725"/>
      <c r="B21" s="725"/>
      <c r="C21" s="411"/>
      <c r="D21" s="411"/>
      <c r="E21" s="3"/>
      <c r="F21" s="310"/>
    </row>
    <row r="22" spans="1:6" ht="25.15" customHeight="1" x14ac:dyDescent="0.25">
      <c r="A22" s="745" t="s">
        <v>1509</v>
      </c>
      <c r="B22" s="745"/>
      <c r="C22" s="411" t="s">
        <v>1506</v>
      </c>
      <c r="D22" s="411" t="s">
        <v>1507</v>
      </c>
      <c r="E22" s="14">
        <v>128773</v>
      </c>
      <c r="F22" s="310">
        <v>1</v>
      </c>
    </row>
    <row r="23" spans="1:6" ht="25.15" customHeight="1" x14ac:dyDescent="0.25">
      <c r="A23" s="745" t="s">
        <v>1509</v>
      </c>
      <c r="B23" s="745"/>
      <c r="C23" s="411" t="s">
        <v>1506</v>
      </c>
      <c r="D23" s="411" t="s">
        <v>1508</v>
      </c>
      <c r="E23" s="14">
        <v>51289</v>
      </c>
      <c r="F23" s="310">
        <v>1</v>
      </c>
    </row>
    <row r="24" spans="1:6" ht="13.15" customHeight="1" x14ac:dyDescent="0.25">
      <c r="A24" s="725"/>
      <c r="B24" s="725"/>
      <c r="C24" s="411"/>
      <c r="D24" s="411"/>
      <c r="E24" s="3"/>
      <c r="F24" s="310"/>
    </row>
    <row r="25" spans="1:6" ht="25.15" customHeight="1" x14ac:dyDescent="0.25">
      <c r="A25" s="745" t="s">
        <v>1510</v>
      </c>
      <c r="B25" s="745"/>
      <c r="C25" s="411" t="s">
        <v>1506</v>
      </c>
      <c r="D25" s="411" t="s">
        <v>1507</v>
      </c>
      <c r="E25" s="14">
        <v>158824</v>
      </c>
      <c r="F25" s="310">
        <v>0.82</v>
      </c>
    </row>
    <row r="26" spans="1:6" ht="25.15" customHeight="1" x14ac:dyDescent="0.25">
      <c r="A26" s="745" t="s">
        <v>1510</v>
      </c>
      <c r="B26" s="745"/>
      <c r="C26" s="411" t="s">
        <v>1506</v>
      </c>
      <c r="D26" s="411" t="s">
        <v>1508</v>
      </c>
      <c r="E26" s="14">
        <v>89269</v>
      </c>
      <c r="F26" s="310">
        <v>0.82</v>
      </c>
    </row>
    <row r="27" spans="1:6" ht="13.15" customHeight="1" x14ac:dyDescent="0.25">
      <c r="A27" s="725"/>
      <c r="B27" s="725"/>
      <c r="C27" s="411"/>
      <c r="D27" s="411"/>
      <c r="E27" s="311"/>
      <c r="F27" s="310"/>
    </row>
    <row r="28" spans="1:6" ht="25.15" customHeight="1" x14ac:dyDescent="0.25">
      <c r="A28" s="904" t="s">
        <v>2091</v>
      </c>
      <c r="B28" s="904"/>
      <c r="C28" s="411" t="s">
        <v>1506</v>
      </c>
      <c r="D28" s="411" t="s">
        <v>1507</v>
      </c>
      <c r="E28" s="311">
        <v>161410</v>
      </c>
      <c r="F28" s="310">
        <v>1</v>
      </c>
    </row>
    <row r="29" spans="1:6" ht="25.15" customHeight="1" x14ac:dyDescent="0.25">
      <c r="A29" s="904" t="s">
        <v>2091</v>
      </c>
      <c r="B29" s="904"/>
      <c r="C29" s="411" t="s">
        <v>1506</v>
      </c>
      <c r="D29" s="411" t="s">
        <v>1508</v>
      </c>
      <c r="E29" s="311">
        <v>91234</v>
      </c>
      <c r="F29" s="310">
        <v>1</v>
      </c>
    </row>
    <row r="30" spans="1:6" ht="13.15" customHeight="1" x14ac:dyDescent="0.25">
      <c r="A30" s="725"/>
      <c r="B30" s="725"/>
      <c r="C30" s="411"/>
      <c r="D30" s="411"/>
      <c r="E30" s="3"/>
      <c r="F30" s="310"/>
    </row>
    <row r="31" spans="1:6" ht="25.15" customHeight="1" x14ac:dyDescent="0.25">
      <c r="A31" s="745" t="s">
        <v>1511</v>
      </c>
      <c r="B31" s="745"/>
      <c r="C31" s="411" t="s">
        <v>1506</v>
      </c>
      <c r="D31" s="411" t="s">
        <v>1507</v>
      </c>
      <c r="E31" s="14">
        <v>157533</v>
      </c>
      <c r="F31" s="310">
        <v>1</v>
      </c>
    </row>
    <row r="32" spans="1:6" ht="25.15" customHeight="1" x14ac:dyDescent="0.25">
      <c r="A32" s="745" t="s">
        <v>1511</v>
      </c>
      <c r="B32" s="745"/>
      <c r="C32" s="411" t="s">
        <v>1506</v>
      </c>
      <c r="D32" s="411" t="s">
        <v>1508</v>
      </c>
      <c r="E32" s="14">
        <v>106955</v>
      </c>
      <c r="F32" s="310">
        <v>1</v>
      </c>
    </row>
    <row r="33" spans="1:6" ht="13.15" customHeight="1" x14ac:dyDescent="0.25">
      <c r="A33" s="725"/>
      <c r="B33" s="725"/>
      <c r="C33" s="411"/>
      <c r="D33" s="411"/>
      <c r="E33" s="3"/>
      <c r="F33" s="310"/>
    </row>
    <row r="34" spans="1:6" s="494" customFormat="1" ht="25.15" customHeight="1" x14ac:dyDescent="0.25">
      <c r="A34" s="903" t="s">
        <v>1512</v>
      </c>
      <c r="B34" s="903"/>
      <c r="C34" s="491" t="s">
        <v>1506</v>
      </c>
      <c r="D34" s="491" t="s">
        <v>1507</v>
      </c>
      <c r="E34" s="492">
        <v>149144</v>
      </c>
      <c r="F34" s="493">
        <v>1</v>
      </c>
    </row>
    <row r="35" spans="1:6" ht="25.15" customHeight="1" x14ac:dyDescent="0.25">
      <c r="A35" s="745" t="s">
        <v>1512</v>
      </c>
      <c r="B35" s="745"/>
      <c r="C35" s="411" t="s">
        <v>1506</v>
      </c>
      <c r="D35" s="411" t="s">
        <v>1508</v>
      </c>
      <c r="E35" s="14">
        <v>108205</v>
      </c>
      <c r="F35" s="310">
        <v>1</v>
      </c>
    </row>
    <row r="36" spans="1:6" ht="13.15" customHeight="1" x14ac:dyDescent="0.25">
      <c r="A36" s="725"/>
      <c r="B36" s="725"/>
      <c r="C36" s="411"/>
      <c r="D36" s="411"/>
      <c r="E36" s="3"/>
      <c r="F36" s="310"/>
    </row>
    <row r="37" spans="1:6" ht="25.15" customHeight="1" x14ac:dyDescent="0.25">
      <c r="A37" s="745" t="s">
        <v>1513</v>
      </c>
      <c r="B37" s="745"/>
      <c r="C37" s="411" t="s">
        <v>1515</v>
      </c>
      <c r="D37" s="411" t="s">
        <v>1516</v>
      </c>
      <c r="E37" s="14">
        <v>34050</v>
      </c>
      <c r="F37" s="310">
        <v>1</v>
      </c>
    </row>
    <row r="38" spans="1:6" ht="25.15" customHeight="1" x14ac:dyDescent="0.25">
      <c r="A38" s="745" t="s">
        <v>1514</v>
      </c>
      <c r="B38" s="745"/>
      <c r="C38" s="411" t="s">
        <v>1515</v>
      </c>
      <c r="D38" s="411" t="s">
        <v>1517</v>
      </c>
      <c r="E38" s="14">
        <v>38499</v>
      </c>
      <c r="F38" s="310">
        <v>1</v>
      </c>
    </row>
    <row r="39" spans="1:6" ht="13.15" customHeight="1" x14ac:dyDescent="0.25">
      <c r="A39" s="725"/>
      <c r="B39" s="725"/>
      <c r="C39" s="411"/>
      <c r="D39" s="411"/>
      <c r="E39" s="3"/>
      <c r="F39" s="310"/>
    </row>
    <row r="40" spans="1:6" ht="25.15" customHeight="1" x14ac:dyDescent="0.25">
      <c r="A40" s="745" t="s">
        <v>1518</v>
      </c>
      <c r="B40" s="745"/>
      <c r="C40" s="411" t="s">
        <v>1515</v>
      </c>
      <c r="D40" s="411" t="s">
        <v>1516</v>
      </c>
      <c r="E40" s="14">
        <v>34560</v>
      </c>
      <c r="F40" s="310">
        <v>1</v>
      </c>
    </row>
    <row r="41" spans="1:6" ht="25.15" customHeight="1" x14ac:dyDescent="0.25">
      <c r="A41" s="745" t="s">
        <v>1518</v>
      </c>
      <c r="B41" s="745"/>
      <c r="C41" s="411" t="s">
        <v>1515</v>
      </c>
      <c r="D41" s="411" t="s">
        <v>1517</v>
      </c>
      <c r="E41" s="14">
        <v>37904</v>
      </c>
      <c r="F41" s="310">
        <v>1</v>
      </c>
    </row>
    <row r="42" spans="1:6" ht="13.15" customHeight="1" x14ac:dyDescent="0.25">
      <c r="A42" s="725"/>
      <c r="B42" s="725"/>
      <c r="C42" s="411"/>
      <c r="D42" s="411"/>
      <c r="E42" s="3"/>
      <c r="F42" s="310"/>
    </row>
    <row r="43" spans="1:6" ht="25.15" customHeight="1" x14ac:dyDescent="0.25">
      <c r="A43" s="745" t="s">
        <v>1519</v>
      </c>
      <c r="B43" s="745"/>
      <c r="C43" s="411" t="s">
        <v>1515</v>
      </c>
      <c r="D43" s="411" t="s">
        <v>1516</v>
      </c>
      <c r="E43" s="14">
        <v>33964</v>
      </c>
      <c r="F43" s="310">
        <v>1</v>
      </c>
    </row>
    <row r="44" spans="1:6" ht="25.15" customHeight="1" x14ac:dyDescent="0.25">
      <c r="A44" s="745" t="s">
        <v>1519</v>
      </c>
      <c r="B44" s="745"/>
      <c r="C44" s="411" t="s">
        <v>1515</v>
      </c>
      <c r="D44" s="411" t="s">
        <v>1517</v>
      </c>
      <c r="E44" s="14">
        <v>40243</v>
      </c>
      <c r="F44" s="310">
        <v>1</v>
      </c>
    </row>
    <row r="45" spans="1:6" ht="13.15" customHeight="1" x14ac:dyDescent="0.25">
      <c r="A45" s="725"/>
      <c r="B45" s="725"/>
      <c r="C45" s="411"/>
      <c r="D45" s="411"/>
      <c r="E45" s="3"/>
      <c r="F45" s="310"/>
    </row>
    <row r="46" spans="1:6" ht="25.15" customHeight="1" x14ac:dyDescent="0.25">
      <c r="A46" s="745" t="s">
        <v>1520</v>
      </c>
      <c r="B46" s="745"/>
      <c r="C46" s="411" t="s">
        <v>1521</v>
      </c>
      <c r="D46" s="411" t="s">
        <v>1522</v>
      </c>
      <c r="E46" s="14">
        <v>106677</v>
      </c>
      <c r="F46" s="310">
        <v>1</v>
      </c>
    </row>
    <row r="47" spans="1:6" ht="25.15" customHeight="1" x14ac:dyDescent="0.25">
      <c r="A47" s="745" t="s">
        <v>1520</v>
      </c>
      <c r="B47" s="745"/>
      <c r="C47" s="411" t="s">
        <v>1521</v>
      </c>
      <c r="D47" s="411" t="s">
        <v>1523</v>
      </c>
      <c r="E47" s="14">
        <v>119765</v>
      </c>
      <c r="F47" s="310">
        <v>1</v>
      </c>
    </row>
    <row r="48" spans="1:6" ht="13.15" customHeight="1" x14ac:dyDescent="0.25">
      <c r="A48" s="725"/>
      <c r="B48" s="725"/>
      <c r="C48" s="411"/>
      <c r="D48" s="411"/>
      <c r="E48" s="3"/>
      <c r="F48" s="310"/>
    </row>
    <row r="49" spans="1:6" ht="25.15" customHeight="1" x14ac:dyDescent="0.25">
      <c r="A49" s="745" t="s">
        <v>2092</v>
      </c>
      <c r="B49" s="745"/>
      <c r="C49" s="411" t="s">
        <v>2093</v>
      </c>
      <c r="D49" s="411" t="s">
        <v>2094</v>
      </c>
      <c r="E49" s="14">
        <v>11407</v>
      </c>
      <c r="F49" s="310">
        <v>0.47</v>
      </c>
    </row>
    <row r="50" spans="1:6" ht="25.15" customHeight="1" x14ac:dyDescent="0.25">
      <c r="A50" s="745" t="s">
        <v>2092</v>
      </c>
      <c r="B50" s="745"/>
      <c r="C50" s="411" t="s">
        <v>2093</v>
      </c>
      <c r="D50" s="411" t="s">
        <v>1529</v>
      </c>
      <c r="E50" s="14">
        <v>14530</v>
      </c>
      <c r="F50" s="310">
        <v>0.53</v>
      </c>
    </row>
    <row r="51" spans="1:6" ht="13.15" customHeight="1" x14ac:dyDescent="0.25">
      <c r="A51" s="725"/>
      <c r="B51" s="725"/>
      <c r="C51" s="411"/>
      <c r="D51" s="411"/>
      <c r="E51" s="3"/>
      <c r="F51" s="310"/>
    </row>
    <row r="52" spans="1:6" ht="13.15" customHeight="1" x14ac:dyDescent="0.25">
      <c r="A52" s="725"/>
      <c r="B52" s="725"/>
      <c r="C52" s="411"/>
      <c r="D52" s="411"/>
      <c r="E52" s="3"/>
      <c r="F52" s="310"/>
    </row>
    <row r="53" spans="1:6" ht="25.15" customHeight="1" x14ac:dyDescent="0.25">
      <c r="A53" s="745" t="s">
        <v>1524</v>
      </c>
      <c r="B53" s="745"/>
      <c r="C53" s="411" t="s">
        <v>1525</v>
      </c>
      <c r="D53" s="411" t="s">
        <v>1526</v>
      </c>
      <c r="E53" s="14">
        <v>23276</v>
      </c>
      <c r="F53" s="310">
        <v>0.72</v>
      </c>
    </row>
    <row r="54" spans="1:6" ht="25.15" customHeight="1" x14ac:dyDescent="0.25">
      <c r="A54" s="745" t="s">
        <v>1524</v>
      </c>
      <c r="B54" s="745"/>
      <c r="C54" s="411" t="s">
        <v>1525</v>
      </c>
      <c r="D54" s="411" t="s">
        <v>1527</v>
      </c>
      <c r="E54" s="14">
        <v>14530</v>
      </c>
      <c r="F54" s="310">
        <v>0.72</v>
      </c>
    </row>
    <row r="55" spans="1:6" ht="13.15" customHeight="1" x14ac:dyDescent="0.25">
      <c r="A55" s="725"/>
      <c r="B55" s="725"/>
      <c r="C55" s="411"/>
      <c r="D55" s="411"/>
      <c r="E55" s="3"/>
      <c r="F55" s="310"/>
    </row>
    <row r="56" spans="1:6" ht="25.15" customHeight="1" x14ac:dyDescent="0.25">
      <c r="A56" s="745" t="s">
        <v>1528</v>
      </c>
      <c r="B56" s="745"/>
      <c r="C56" s="411" t="s">
        <v>1528</v>
      </c>
      <c r="D56" s="411" t="s">
        <v>1529</v>
      </c>
      <c r="E56" s="14">
        <v>53515</v>
      </c>
      <c r="F56" s="310">
        <v>1</v>
      </c>
    </row>
    <row r="57" spans="1:6" ht="25.15" customHeight="1" x14ac:dyDescent="0.25">
      <c r="A57" s="745" t="s">
        <v>1528</v>
      </c>
      <c r="B57" s="745"/>
      <c r="C57" s="411" t="s">
        <v>1528</v>
      </c>
      <c r="D57" s="411" t="s">
        <v>1530</v>
      </c>
      <c r="E57" s="14">
        <v>22790</v>
      </c>
      <c r="F57" s="310">
        <v>1</v>
      </c>
    </row>
    <row r="58" spans="1:6" ht="13.15" customHeight="1" x14ac:dyDescent="0.25">
      <c r="A58" s="725"/>
      <c r="B58" s="725"/>
      <c r="C58" s="411"/>
      <c r="D58" s="411"/>
      <c r="E58" s="3"/>
      <c r="F58" s="310"/>
    </row>
    <row r="59" spans="1:6" ht="25.15" customHeight="1" x14ac:dyDescent="0.25">
      <c r="A59" s="745" t="s">
        <v>1531</v>
      </c>
      <c r="B59" s="745"/>
      <c r="C59" s="411" t="s">
        <v>1532</v>
      </c>
      <c r="D59" s="411" t="s">
        <v>1533</v>
      </c>
      <c r="E59" s="14">
        <v>47945</v>
      </c>
      <c r="F59" s="310">
        <v>1</v>
      </c>
    </row>
    <row r="60" spans="1:6" ht="25.15" customHeight="1" x14ac:dyDescent="0.25">
      <c r="A60" s="745" t="s">
        <v>1531</v>
      </c>
      <c r="B60" s="745"/>
      <c r="C60" s="411" t="s">
        <v>1532</v>
      </c>
      <c r="D60" s="411" t="s">
        <v>1522</v>
      </c>
      <c r="E60" s="14">
        <v>114647</v>
      </c>
      <c r="F60" s="310">
        <v>1</v>
      </c>
    </row>
    <row r="61" spans="1:6" ht="13.15" customHeight="1" x14ac:dyDescent="0.25">
      <c r="A61" s="725"/>
      <c r="B61" s="725"/>
      <c r="C61" s="411"/>
      <c r="D61" s="411"/>
      <c r="E61" s="3"/>
      <c r="F61" s="310"/>
    </row>
    <row r="62" spans="1:6" ht="25.15" customHeight="1" x14ac:dyDescent="0.25">
      <c r="A62" s="745" t="s">
        <v>1534</v>
      </c>
      <c r="B62" s="745"/>
      <c r="C62" s="411" t="s">
        <v>1535</v>
      </c>
      <c r="D62" s="411" t="s">
        <v>1536</v>
      </c>
      <c r="E62" s="14">
        <v>372974</v>
      </c>
      <c r="F62" s="310">
        <v>0.66</v>
      </c>
    </row>
    <row r="63" spans="1:6" ht="25.15" customHeight="1" x14ac:dyDescent="0.25">
      <c r="A63" s="745" t="s">
        <v>1534</v>
      </c>
      <c r="B63" s="745"/>
      <c r="C63" s="411" t="s">
        <v>1535</v>
      </c>
      <c r="D63" s="411" t="s">
        <v>1537</v>
      </c>
      <c r="E63" s="14">
        <v>377619</v>
      </c>
      <c r="F63" s="310">
        <v>0.65</v>
      </c>
    </row>
    <row r="64" spans="1:6" ht="13.15" customHeight="1" x14ac:dyDescent="0.25">
      <c r="A64" s="725"/>
      <c r="B64" s="725"/>
      <c r="C64" s="411"/>
      <c r="D64" s="411"/>
      <c r="E64" s="3"/>
      <c r="F64" s="310"/>
    </row>
    <row r="65" spans="1:6" ht="25.15" customHeight="1" x14ac:dyDescent="0.25">
      <c r="A65" s="745" t="s">
        <v>1538</v>
      </c>
      <c r="B65" s="745"/>
      <c r="C65" s="411" t="s">
        <v>1535</v>
      </c>
      <c r="D65" s="411" t="s">
        <v>1536</v>
      </c>
      <c r="E65" s="14">
        <v>429390</v>
      </c>
      <c r="F65" s="310">
        <v>0.95</v>
      </c>
    </row>
    <row r="66" spans="1:6" ht="25.15" customHeight="1" x14ac:dyDescent="0.25">
      <c r="A66" s="745" t="s">
        <v>1538</v>
      </c>
      <c r="B66" s="745"/>
      <c r="C66" s="411" t="s">
        <v>1535</v>
      </c>
      <c r="D66" s="411" t="s">
        <v>1537</v>
      </c>
      <c r="E66" s="14">
        <v>485402</v>
      </c>
      <c r="F66" s="310">
        <v>0.95</v>
      </c>
    </row>
    <row r="67" spans="1:6" ht="13.15" customHeight="1" x14ac:dyDescent="0.25">
      <c r="A67" s="725"/>
      <c r="B67" s="725"/>
      <c r="C67" s="411"/>
      <c r="D67" s="411"/>
      <c r="E67" s="3"/>
      <c r="F67" s="310"/>
    </row>
    <row r="68" spans="1:6" ht="25.15" customHeight="1" x14ac:dyDescent="0.25">
      <c r="A68" s="745" t="s">
        <v>2095</v>
      </c>
      <c r="B68" s="745"/>
      <c r="C68" s="411" t="s">
        <v>1535</v>
      </c>
      <c r="D68" s="411" t="s">
        <v>1536</v>
      </c>
      <c r="E68" s="14">
        <v>763260</v>
      </c>
      <c r="F68" s="310">
        <v>0.94</v>
      </c>
    </row>
    <row r="69" spans="1:6" ht="25.15" customHeight="1" x14ac:dyDescent="0.25">
      <c r="A69" s="745" t="s">
        <v>2095</v>
      </c>
      <c r="B69" s="745"/>
      <c r="C69" s="411" t="s">
        <v>1535</v>
      </c>
      <c r="D69" s="411" t="s">
        <v>2096</v>
      </c>
      <c r="E69" s="14">
        <v>635379</v>
      </c>
      <c r="F69" s="310">
        <v>0.94</v>
      </c>
    </row>
    <row r="70" spans="1:6" ht="13.15" customHeight="1" x14ac:dyDescent="0.25">
      <c r="A70" s="725"/>
      <c r="B70" s="725"/>
      <c r="C70" s="411"/>
      <c r="D70" s="411"/>
      <c r="E70" s="3"/>
      <c r="F70" s="310"/>
    </row>
    <row r="71" spans="1:6" ht="25.15" customHeight="1" x14ac:dyDescent="0.25">
      <c r="A71" s="745" t="s">
        <v>2097</v>
      </c>
      <c r="B71" s="745"/>
      <c r="C71" s="411" t="s">
        <v>1535</v>
      </c>
      <c r="D71" s="411" t="s">
        <v>1536</v>
      </c>
      <c r="E71" s="14">
        <v>218828</v>
      </c>
      <c r="F71" s="310">
        <v>0.93</v>
      </c>
    </row>
    <row r="72" spans="1:6" ht="25.15" customHeight="1" x14ac:dyDescent="0.25">
      <c r="A72" s="745" t="s">
        <v>2097</v>
      </c>
      <c r="B72" s="745"/>
      <c r="C72" s="411" t="s">
        <v>1535</v>
      </c>
      <c r="D72" s="411" t="s">
        <v>2098</v>
      </c>
      <c r="E72" s="14">
        <v>203640</v>
      </c>
      <c r="F72" s="310">
        <v>0.93</v>
      </c>
    </row>
    <row r="73" spans="1:6" ht="13.15" customHeight="1" x14ac:dyDescent="0.25">
      <c r="A73" s="725"/>
      <c r="B73" s="725"/>
      <c r="C73" s="411"/>
      <c r="D73" s="411"/>
      <c r="E73" s="3"/>
      <c r="F73" s="310"/>
    </row>
    <row r="74" spans="1:6" ht="25.15" customHeight="1" x14ac:dyDescent="0.25">
      <c r="A74" s="745" t="s">
        <v>1539</v>
      </c>
      <c r="B74" s="745"/>
      <c r="C74" s="411" t="s">
        <v>1535</v>
      </c>
      <c r="D74" s="411" t="s">
        <v>1536</v>
      </c>
      <c r="E74" s="14">
        <v>210863</v>
      </c>
      <c r="F74" s="310">
        <v>0.95</v>
      </c>
    </row>
    <row r="75" spans="1:6" ht="25.15" customHeight="1" x14ac:dyDescent="0.25">
      <c r="A75" s="745" t="s">
        <v>1539</v>
      </c>
      <c r="B75" s="745"/>
      <c r="C75" s="411" t="s">
        <v>1535</v>
      </c>
      <c r="D75" s="411" t="s">
        <v>1537</v>
      </c>
      <c r="E75" s="14">
        <v>116886</v>
      </c>
      <c r="F75" s="310">
        <v>0.95</v>
      </c>
    </row>
    <row r="76" spans="1:6" ht="13.15" customHeight="1" x14ac:dyDescent="0.25">
      <c r="A76" s="725"/>
      <c r="B76" s="725"/>
      <c r="C76" s="411"/>
      <c r="D76" s="411"/>
      <c r="E76" s="3"/>
      <c r="F76" s="310"/>
    </row>
    <row r="77" spans="1:6" ht="25.15" customHeight="1" x14ac:dyDescent="0.25">
      <c r="A77" s="745" t="s">
        <v>2099</v>
      </c>
      <c r="B77" s="745"/>
      <c r="C77" s="411" t="s">
        <v>1535</v>
      </c>
      <c r="D77" s="411" t="s">
        <v>2100</v>
      </c>
      <c r="E77" s="14">
        <v>532849</v>
      </c>
      <c r="F77" s="310">
        <v>0.94</v>
      </c>
    </row>
    <row r="78" spans="1:6" ht="25.15" customHeight="1" x14ac:dyDescent="0.25">
      <c r="A78" s="745" t="s">
        <v>2099</v>
      </c>
      <c r="B78" s="745"/>
      <c r="C78" s="411" t="s">
        <v>1535</v>
      </c>
      <c r="D78" s="411" t="s">
        <v>2101</v>
      </c>
      <c r="E78" s="14">
        <v>571112</v>
      </c>
      <c r="F78" s="310">
        <v>0.94</v>
      </c>
    </row>
    <row r="79" spans="1:6" ht="13.15" customHeight="1" x14ac:dyDescent="0.25">
      <c r="A79" s="725"/>
      <c r="B79" s="725"/>
      <c r="C79" s="411"/>
      <c r="D79" s="411"/>
      <c r="E79" s="3"/>
      <c r="F79" s="310"/>
    </row>
    <row r="80" spans="1:6" ht="25.15" customHeight="1" x14ac:dyDescent="0.25">
      <c r="A80" s="745" t="s">
        <v>2102</v>
      </c>
      <c r="B80" s="745"/>
      <c r="C80" s="411" t="s">
        <v>1535</v>
      </c>
      <c r="D80" s="411" t="s">
        <v>2103</v>
      </c>
      <c r="E80" s="14">
        <v>468539</v>
      </c>
      <c r="F80" s="310">
        <v>0.85</v>
      </c>
    </row>
    <row r="81" spans="1:6" ht="25.15" customHeight="1" x14ac:dyDescent="0.25">
      <c r="A81" s="745" t="s">
        <v>2102</v>
      </c>
      <c r="B81" s="745"/>
      <c r="C81" s="411" t="s">
        <v>1535</v>
      </c>
      <c r="D81" s="411" t="s">
        <v>2104</v>
      </c>
      <c r="E81" s="14">
        <v>436360</v>
      </c>
      <c r="F81" s="310">
        <v>0.85</v>
      </c>
    </row>
    <row r="82" spans="1:6" ht="13.15" customHeight="1" x14ac:dyDescent="0.25">
      <c r="A82" s="725"/>
      <c r="B82" s="725"/>
      <c r="C82" s="411"/>
      <c r="D82" s="411"/>
      <c r="E82" s="3"/>
      <c r="F82" s="310"/>
    </row>
    <row r="83" spans="1:6" ht="25.15" customHeight="1" x14ac:dyDescent="0.25">
      <c r="A83" s="745" t="s">
        <v>2105</v>
      </c>
      <c r="B83" s="745"/>
      <c r="C83" s="411" t="s">
        <v>1535</v>
      </c>
      <c r="D83" s="411" t="s">
        <v>2106</v>
      </c>
      <c r="E83" s="14">
        <v>306887</v>
      </c>
      <c r="F83" s="310">
        <v>0.85</v>
      </c>
    </row>
    <row r="84" spans="1:6" ht="25.15" customHeight="1" x14ac:dyDescent="0.25">
      <c r="A84" s="745" t="s">
        <v>2105</v>
      </c>
      <c r="B84" s="745"/>
      <c r="C84" s="411" t="s">
        <v>1535</v>
      </c>
      <c r="D84" s="411" t="s">
        <v>2107</v>
      </c>
      <c r="E84" s="14">
        <v>245792</v>
      </c>
      <c r="F84" s="310">
        <v>0.85</v>
      </c>
    </row>
    <row r="85" spans="1:6" ht="13.15" customHeight="1" x14ac:dyDescent="0.25">
      <c r="A85" s="725"/>
      <c r="B85" s="725"/>
      <c r="C85" s="411"/>
      <c r="D85" s="411"/>
      <c r="E85" s="3"/>
      <c r="F85" s="310"/>
    </row>
    <row r="86" spans="1:6" ht="25.15" customHeight="1" x14ac:dyDescent="0.25">
      <c r="A86" s="745" t="s">
        <v>2108</v>
      </c>
      <c r="B86" s="745"/>
      <c r="C86" s="411" t="s">
        <v>1535</v>
      </c>
      <c r="D86" s="411" t="s">
        <v>2109</v>
      </c>
      <c r="E86" s="311">
        <v>466294</v>
      </c>
      <c r="F86" s="310">
        <v>0.93</v>
      </c>
    </row>
    <row r="87" spans="1:6" ht="25.15" customHeight="1" x14ac:dyDescent="0.25">
      <c r="A87" s="745" t="s">
        <v>2108</v>
      </c>
      <c r="B87" s="745"/>
      <c r="C87" s="411" t="s">
        <v>1535</v>
      </c>
      <c r="D87" s="411" t="s">
        <v>2110</v>
      </c>
      <c r="E87" s="14">
        <v>98096</v>
      </c>
      <c r="F87" s="310">
        <v>0.94</v>
      </c>
    </row>
    <row r="88" spans="1:6" ht="13.15" customHeight="1" x14ac:dyDescent="0.25">
      <c r="A88" s="725"/>
      <c r="B88" s="725"/>
      <c r="C88" s="411"/>
      <c r="D88" s="411"/>
      <c r="E88" s="3"/>
      <c r="F88" s="310"/>
    </row>
    <row r="89" spans="1:6" ht="25.15" customHeight="1" x14ac:dyDescent="0.25">
      <c r="A89" s="745" t="s">
        <v>1542</v>
      </c>
      <c r="B89" s="745"/>
      <c r="C89" s="411" t="s">
        <v>1535</v>
      </c>
      <c r="D89" s="411" t="s">
        <v>2096</v>
      </c>
      <c r="E89" s="311">
        <v>610647</v>
      </c>
      <c r="F89" s="310">
        <v>0.85</v>
      </c>
    </row>
    <row r="90" spans="1:6" ht="25.15" customHeight="1" x14ac:dyDescent="0.25">
      <c r="A90" s="745" t="s">
        <v>1542</v>
      </c>
      <c r="B90" s="745"/>
      <c r="C90" s="411" t="s">
        <v>1535</v>
      </c>
      <c r="D90" s="411" t="s">
        <v>2111</v>
      </c>
      <c r="E90" s="14">
        <v>470818</v>
      </c>
      <c r="F90" s="310">
        <v>0.85</v>
      </c>
    </row>
    <row r="91" spans="1:6" ht="13.15" customHeight="1" x14ac:dyDescent="0.25">
      <c r="A91" s="725"/>
      <c r="B91" s="725"/>
      <c r="C91" s="411"/>
      <c r="D91" s="411"/>
      <c r="E91" s="3"/>
      <c r="F91" s="310"/>
    </row>
    <row r="92" spans="1:6" ht="25.15" customHeight="1" x14ac:dyDescent="0.25">
      <c r="A92" s="745" t="s">
        <v>2112</v>
      </c>
      <c r="B92" s="745"/>
      <c r="C92" s="411" t="s">
        <v>1535</v>
      </c>
      <c r="D92" s="411" t="s">
        <v>2113</v>
      </c>
      <c r="E92" s="311">
        <v>275931</v>
      </c>
      <c r="F92" s="310">
        <v>0.9</v>
      </c>
    </row>
    <row r="93" spans="1:6" ht="25.15" customHeight="1" x14ac:dyDescent="0.25">
      <c r="A93" s="745" t="s">
        <v>2112</v>
      </c>
      <c r="B93" s="745"/>
      <c r="C93" s="411" t="s">
        <v>1535</v>
      </c>
      <c r="D93" s="411" t="s">
        <v>2114</v>
      </c>
      <c r="E93" s="14">
        <v>259853</v>
      </c>
      <c r="F93" s="310">
        <v>0.9</v>
      </c>
    </row>
    <row r="94" spans="1:6" ht="13.15" customHeight="1" x14ac:dyDescent="0.25">
      <c r="A94" s="725"/>
      <c r="B94" s="725"/>
      <c r="C94" s="411"/>
      <c r="D94" s="411"/>
      <c r="E94" s="3"/>
      <c r="F94" s="310"/>
    </row>
    <row r="95" spans="1:6" ht="25.15" customHeight="1" x14ac:dyDescent="0.25">
      <c r="A95" s="745" t="s">
        <v>1538</v>
      </c>
      <c r="B95" s="745"/>
      <c r="C95" s="411" t="s">
        <v>1535</v>
      </c>
      <c r="D95" s="411" t="s">
        <v>1540</v>
      </c>
      <c r="E95" s="311">
        <v>358387</v>
      </c>
      <c r="F95" s="310">
        <v>0.86</v>
      </c>
    </row>
    <row r="96" spans="1:6" ht="25.15" customHeight="1" x14ac:dyDescent="0.25">
      <c r="A96" s="745" t="s">
        <v>1538</v>
      </c>
      <c r="B96" s="745"/>
      <c r="C96" s="411" t="s">
        <v>1535</v>
      </c>
      <c r="D96" s="411" t="s">
        <v>1541</v>
      </c>
      <c r="E96" s="14">
        <v>308127</v>
      </c>
      <c r="F96" s="310">
        <v>0.86</v>
      </c>
    </row>
    <row r="97" spans="1:6" ht="13.15" customHeight="1" x14ac:dyDescent="0.25">
      <c r="A97" s="725"/>
      <c r="B97" s="725"/>
      <c r="C97" s="411"/>
      <c r="D97" s="411"/>
      <c r="E97" s="3"/>
      <c r="F97" s="310"/>
    </row>
    <row r="98" spans="1:6" ht="25.15" customHeight="1" x14ac:dyDescent="0.25">
      <c r="A98" s="745" t="s">
        <v>1542</v>
      </c>
      <c r="B98" s="745"/>
      <c r="C98" s="411" t="s">
        <v>1543</v>
      </c>
      <c r="D98" s="411" t="s">
        <v>1536</v>
      </c>
      <c r="E98" s="14">
        <v>200981</v>
      </c>
      <c r="F98" s="310">
        <v>1</v>
      </c>
    </row>
    <row r="99" spans="1:6" ht="25.15" customHeight="1" x14ac:dyDescent="0.25">
      <c r="A99" s="745" t="s">
        <v>1542</v>
      </c>
      <c r="B99" s="745"/>
      <c r="C99" s="411" t="s">
        <v>1543</v>
      </c>
      <c r="D99" s="411" t="s">
        <v>1544</v>
      </c>
      <c r="E99" s="14">
        <v>229072</v>
      </c>
      <c r="F99" s="310">
        <v>1</v>
      </c>
    </row>
    <row r="100" spans="1:6" ht="13.15" customHeight="1" thickBot="1" x14ac:dyDescent="0.3">
      <c r="A100" s="900"/>
      <c r="B100" s="900"/>
      <c r="C100" s="8"/>
      <c r="D100" s="8"/>
      <c r="E100" s="9"/>
      <c r="F100" s="309"/>
    </row>
    <row r="101" spans="1:6" s="312" customFormat="1" ht="22.5" customHeight="1" x14ac:dyDescent="0.15">
      <c r="A101" s="901" t="s">
        <v>2115</v>
      </c>
      <c r="B101" s="901"/>
      <c r="C101" s="901"/>
      <c r="D101" s="458"/>
      <c r="E101" s="902" t="s">
        <v>2116</v>
      </c>
      <c r="F101" s="902"/>
    </row>
  </sheetData>
  <mergeCells count="102">
    <mergeCell ref="A1:E1"/>
    <mergeCell ref="A16:B16"/>
    <mergeCell ref="A17:B17"/>
    <mergeCell ref="A18:B18"/>
    <mergeCell ref="A19:B19"/>
    <mergeCell ref="A8:B8"/>
    <mergeCell ref="A9:B9"/>
    <mergeCell ref="A10:B10"/>
    <mergeCell ref="A12:B12"/>
    <mergeCell ref="A13:B13"/>
    <mergeCell ref="A14:B14"/>
    <mergeCell ref="A15:B15"/>
    <mergeCell ref="A2:F2"/>
    <mergeCell ref="A3:F3"/>
    <mergeCell ref="A4:F4"/>
    <mergeCell ref="A5:B5"/>
    <mergeCell ref="A6:B6"/>
    <mergeCell ref="A7:B7"/>
    <mergeCell ref="A11:B11"/>
    <mergeCell ref="A24:B24"/>
    <mergeCell ref="A25:B25"/>
    <mergeCell ref="A20:B20"/>
    <mergeCell ref="A21:B21"/>
    <mergeCell ref="A22:B22"/>
    <mergeCell ref="A23:B23"/>
    <mergeCell ref="A41:B41"/>
    <mergeCell ref="A42:B42"/>
    <mergeCell ref="A43:B43"/>
    <mergeCell ref="A31:B31"/>
    <mergeCell ref="A32:B32"/>
    <mergeCell ref="A33:B33"/>
    <mergeCell ref="A34:B34"/>
    <mergeCell ref="A35:B35"/>
    <mergeCell ref="A26:B26"/>
    <mergeCell ref="A27:B27"/>
    <mergeCell ref="A28:B28"/>
    <mergeCell ref="A29:B29"/>
    <mergeCell ref="A30:B30"/>
    <mergeCell ref="A44:B44"/>
    <mergeCell ref="A45:B45"/>
    <mergeCell ref="A36:B36"/>
    <mergeCell ref="A37:B37"/>
    <mergeCell ref="A38:B38"/>
    <mergeCell ref="A39:B39"/>
    <mergeCell ref="A40:B40"/>
    <mergeCell ref="A55:B55"/>
    <mergeCell ref="A56:B56"/>
    <mergeCell ref="A57:B57"/>
    <mergeCell ref="A58:B58"/>
    <mergeCell ref="A59:B59"/>
    <mergeCell ref="A46:B46"/>
    <mergeCell ref="A47:B47"/>
    <mergeCell ref="A52:B52"/>
    <mergeCell ref="A53:B53"/>
    <mergeCell ref="A54:B54"/>
    <mergeCell ref="A48:B48"/>
    <mergeCell ref="A49:B49"/>
    <mergeCell ref="A50:B50"/>
    <mergeCell ref="A51:B51"/>
    <mergeCell ref="A60:B60"/>
    <mergeCell ref="A61:B61"/>
    <mergeCell ref="A62:B62"/>
    <mergeCell ref="A63:B63"/>
    <mergeCell ref="A64:B64"/>
    <mergeCell ref="A69:B69"/>
    <mergeCell ref="A67:B67"/>
    <mergeCell ref="A82:B82"/>
    <mergeCell ref="A78:B78"/>
    <mergeCell ref="A70:B70"/>
    <mergeCell ref="A80:B80"/>
    <mergeCell ref="A81:B81"/>
    <mergeCell ref="A71:B71"/>
    <mergeCell ref="A74:B74"/>
    <mergeCell ref="A75:B75"/>
    <mergeCell ref="A68:B68"/>
    <mergeCell ref="A76:B76"/>
    <mergeCell ref="A77:B77"/>
    <mergeCell ref="A73:B73"/>
    <mergeCell ref="A79:B79"/>
    <mergeCell ref="A65:B65"/>
    <mergeCell ref="A66:B66"/>
    <mergeCell ref="A72:B72"/>
    <mergeCell ref="A83:B83"/>
    <mergeCell ref="A100:B100"/>
    <mergeCell ref="A101:C101"/>
    <mergeCell ref="E101:F101"/>
    <mergeCell ref="A84:B84"/>
    <mergeCell ref="A94:B94"/>
    <mergeCell ref="A95:B95"/>
    <mergeCell ref="A96:B96"/>
    <mergeCell ref="A97:B97"/>
    <mergeCell ref="A87:B87"/>
    <mergeCell ref="A98:B98"/>
    <mergeCell ref="A99:B99"/>
    <mergeCell ref="A89:B89"/>
    <mergeCell ref="A90:B90"/>
    <mergeCell ref="A91:B91"/>
    <mergeCell ref="A92:B92"/>
    <mergeCell ref="A85:B85"/>
    <mergeCell ref="A86:B86"/>
    <mergeCell ref="A88:B88"/>
    <mergeCell ref="A93:B93"/>
  </mergeCells>
  <hyperlinks>
    <hyperlink ref="F1" location="'Inhaltsverzeichnis - Indice'!A1" display="Inhaltsverzeichnis / Indice" xr:uid="{00000000-0004-0000-1900-000000000000}"/>
  </hyperlinks>
  <pageMargins left="0.59055118110236227" right="0.59055118110236227" top="0.59055118110236227" bottom="0.59055118110236227" header="0.19685039370078741" footer="0.19685039370078741"/>
  <pageSetup paperSize="9" scale="71" fitToHeight="2" orientation="portrait"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6"/>
  <sheetViews>
    <sheetView zoomScale="120" zoomScaleNormal="120" workbookViewId="0">
      <selection activeCell="H1" sqref="H1"/>
    </sheetView>
  </sheetViews>
  <sheetFormatPr baseColWidth="10" defaultColWidth="9.28515625" defaultRowHeight="15" x14ac:dyDescent="0.25"/>
  <cols>
    <col min="1" max="1" width="35.7109375" customWidth="1"/>
    <col min="2" max="7" width="9.7109375" customWidth="1"/>
    <col min="8" max="8" width="35.7109375" customWidth="1"/>
  </cols>
  <sheetData>
    <row r="1" spans="1:8" ht="12" customHeight="1" x14ac:dyDescent="0.25">
      <c r="A1" s="747" t="s">
        <v>754</v>
      </c>
      <c r="B1" s="747"/>
      <c r="C1" s="747"/>
      <c r="D1" s="747"/>
      <c r="E1" s="747"/>
      <c r="F1" s="747"/>
      <c r="G1" s="747"/>
      <c r="H1" s="703" t="s">
        <v>2311</v>
      </c>
    </row>
    <row r="2" spans="1:8" ht="22.15" customHeight="1" x14ac:dyDescent="0.25">
      <c r="A2" s="785" t="s">
        <v>2263</v>
      </c>
      <c r="B2" s="785"/>
      <c r="C2" s="785"/>
      <c r="D2" s="785"/>
      <c r="E2" s="785"/>
      <c r="F2" s="785"/>
      <c r="G2" s="785"/>
      <c r="H2" s="785"/>
    </row>
    <row r="3" spans="1:8" ht="22.15" customHeight="1" x14ac:dyDescent="0.25">
      <c r="A3" s="785" t="s">
        <v>2264</v>
      </c>
      <c r="B3" s="785"/>
      <c r="C3" s="785"/>
      <c r="D3" s="785"/>
      <c r="E3" s="785"/>
      <c r="F3" s="785"/>
      <c r="G3" s="785"/>
      <c r="H3" s="785"/>
    </row>
    <row r="4" spans="1:8" s="172" customFormat="1" ht="12" customHeight="1" thickBot="1" x14ac:dyDescent="0.25">
      <c r="A4" s="786"/>
      <c r="B4" s="786"/>
      <c r="C4" s="786"/>
      <c r="D4" s="786"/>
      <c r="E4" s="786"/>
      <c r="F4" s="786"/>
      <c r="G4" s="786"/>
      <c r="H4" s="786"/>
    </row>
    <row r="5" spans="1:8" ht="15" customHeight="1" thickBot="1" x14ac:dyDescent="0.3">
      <c r="A5" s="43"/>
      <c r="B5" s="118">
        <v>2017</v>
      </c>
      <c r="C5" s="45">
        <v>2018</v>
      </c>
      <c r="D5" s="1">
        <v>2019</v>
      </c>
      <c r="E5" s="1">
        <v>2020</v>
      </c>
      <c r="F5" s="1">
        <v>2021</v>
      </c>
      <c r="G5" s="547">
        <v>2022</v>
      </c>
      <c r="H5" s="548"/>
    </row>
    <row r="6" spans="1:8" ht="13.15" customHeight="1" x14ac:dyDescent="0.25">
      <c r="A6" s="2"/>
      <c r="B6" s="3"/>
      <c r="C6" s="3"/>
      <c r="D6" s="3"/>
      <c r="E6" s="3"/>
      <c r="F6" s="3"/>
      <c r="G6" s="3"/>
      <c r="H6" s="54"/>
    </row>
    <row r="7" spans="1:8" ht="13.15" customHeight="1" x14ac:dyDescent="0.25">
      <c r="A7" s="2" t="s">
        <v>755</v>
      </c>
      <c r="B7" s="3">
        <v>227</v>
      </c>
      <c r="C7" s="3">
        <v>215</v>
      </c>
      <c r="D7" s="3">
        <v>178</v>
      </c>
      <c r="E7" s="3">
        <v>155</v>
      </c>
      <c r="F7" s="3">
        <v>164</v>
      </c>
      <c r="G7" s="3">
        <v>224</v>
      </c>
      <c r="H7" s="54" t="s">
        <v>756</v>
      </c>
    </row>
    <row r="8" spans="1:8" ht="13.15" customHeight="1" x14ac:dyDescent="0.25">
      <c r="A8" s="5" t="s">
        <v>757</v>
      </c>
      <c r="B8" s="6">
        <v>69</v>
      </c>
      <c r="C8" s="6">
        <v>57</v>
      </c>
      <c r="D8" s="6">
        <v>53</v>
      </c>
      <c r="E8" s="6">
        <v>31</v>
      </c>
      <c r="F8" s="6">
        <v>38</v>
      </c>
      <c r="G8" s="6">
        <v>47</v>
      </c>
      <c r="H8" s="119" t="s">
        <v>758</v>
      </c>
    </row>
    <row r="9" spans="1:8" ht="13.15" customHeight="1" x14ac:dyDescent="0.25">
      <c r="A9" s="5" t="s">
        <v>759</v>
      </c>
      <c r="B9" s="6">
        <v>110</v>
      </c>
      <c r="C9" s="6">
        <v>105</v>
      </c>
      <c r="D9" s="6">
        <v>84</v>
      </c>
      <c r="E9" s="6">
        <v>77</v>
      </c>
      <c r="F9" s="6">
        <v>95</v>
      </c>
      <c r="G9" s="6">
        <v>137</v>
      </c>
      <c r="H9" s="119" t="s">
        <v>760</v>
      </c>
    </row>
    <row r="10" spans="1:8" ht="13.15" customHeight="1" x14ac:dyDescent="0.25">
      <c r="A10" s="5" t="s">
        <v>761</v>
      </c>
      <c r="B10" s="6">
        <v>30</v>
      </c>
      <c r="C10" s="6">
        <v>22</v>
      </c>
      <c r="D10" s="6">
        <v>23</v>
      </c>
      <c r="E10" s="6">
        <v>41</v>
      </c>
      <c r="F10" s="6">
        <v>23</v>
      </c>
      <c r="G10" s="6">
        <v>34</v>
      </c>
      <c r="H10" s="119" t="s">
        <v>762</v>
      </c>
    </row>
    <row r="11" spans="1:8" ht="13.15" customHeight="1" x14ac:dyDescent="0.25">
      <c r="A11" s="5" t="s">
        <v>763</v>
      </c>
      <c r="B11" s="6">
        <v>18</v>
      </c>
      <c r="C11" s="6">
        <v>31</v>
      </c>
      <c r="D11" s="6">
        <v>18</v>
      </c>
      <c r="E11" s="6">
        <v>6</v>
      </c>
      <c r="F11" s="6">
        <v>7</v>
      </c>
      <c r="G11" s="6">
        <v>6</v>
      </c>
      <c r="H11" s="119" t="s">
        <v>764</v>
      </c>
    </row>
    <row r="12" spans="1:8" ht="13.15" customHeight="1" x14ac:dyDescent="0.25">
      <c r="A12" s="5"/>
      <c r="B12" s="6"/>
      <c r="C12" s="6"/>
      <c r="D12" s="6"/>
      <c r="E12" s="6"/>
      <c r="F12" s="6"/>
      <c r="H12" s="119"/>
    </row>
    <row r="13" spans="1:8" ht="13.15" customHeight="1" x14ac:dyDescent="0.25">
      <c r="A13" s="2" t="s">
        <v>1810</v>
      </c>
      <c r="B13" s="14">
        <v>3326</v>
      </c>
      <c r="C13" s="14">
        <v>3919</v>
      </c>
      <c r="D13" s="14">
        <v>1859</v>
      </c>
      <c r="E13" s="14">
        <v>2903</v>
      </c>
      <c r="F13" s="14">
        <v>4798</v>
      </c>
      <c r="G13" s="120">
        <v>4041</v>
      </c>
      <c r="H13" s="54" t="s">
        <v>765</v>
      </c>
    </row>
    <row r="14" spans="1:8" ht="13.15" customHeight="1" x14ac:dyDescent="0.25">
      <c r="A14" s="5" t="s">
        <v>1811</v>
      </c>
      <c r="B14" s="120">
        <v>2272</v>
      </c>
      <c r="C14" s="120">
        <v>2455</v>
      </c>
      <c r="D14" s="120">
        <v>1176</v>
      </c>
      <c r="E14" s="120">
        <v>2050</v>
      </c>
      <c r="F14" s="120">
        <v>2488</v>
      </c>
      <c r="G14" s="14">
        <v>2250</v>
      </c>
      <c r="H14" s="119" t="s">
        <v>766</v>
      </c>
    </row>
    <row r="15" spans="1:8" ht="13.15" customHeight="1" thickBot="1" x14ac:dyDescent="0.3">
      <c r="A15" s="8"/>
      <c r="B15" s="9"/>
      <c r="C15" s="9"/>
      <c r="D15" s="9"/>
      <c r="E15" s="121"/>
      <c r="F15" s="121"/>
      <c r="G15" s="121"/>
      <c r="H15" s="122"/>
    </row>
    <row r="16" spans="1:8" ht="13.15" customHeight="1" x14ac:dyDescent="0.25">
      <c r="A16" s="179" t="s">
        <v>707</v>
      </c>
      <c r="B16" s="179"/>
      <c r="C16" s="179"/>
      <c r="D16" s="179"/>
      <c r="E16" s="179"/>
      <c r="F16" s="179"/>
      <c r="G16" s="179"/>
      <c r="H16" s="180" t="s">
        <v>708</v>
      </c>
    </row>
  </sheetData>
  <mergeCells count="4">
    <mergeCell ref="A2:H2"/>
    <mergeCell ref="A3:H3"/>
    <mergeCell ref="A4:H4"/>
    <mergeCell ref="A1:G1"/>
  </mergeCells>
  <hyperlinks>
    <hyperlink ref="H1" location="'Inhaltsverzeichnis - Indice'!A1" display="Inhaltsverzeichnis / Indice" xr:uid="{00000000-0004-0000-1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13"/>
  <sheetViews>
    <sheetView zoomScale="120" zoomScaleNormal="120" workbookViewId="0">
      <selection sqref="A1:I1"/>
    </sheetView>
  </sheetViews>
  <sheetFormatPr baseColWidth="10" defaultColWidth="9.28515625" defaultRowHeight="15" x14ac:dyDescent="0.25"/>
  <cols>
    <col min="1" max="1" width="18.7109375" customWidth="1"/>
    <col min="2" max="9" width="9.7109375" customWidth="1"/>
    <col min="10" max="10" width="18.7109375" customWidth="1"/>
  </cols>
  <sheetData>
    <row r="1" spans="1:10" ht="12" customHeight="1" x14ac:dyDescent="0.25">
      <c r="A1" s="747" t="s">
        <v>767</v>
      </c>
      <c r="B1" s="747"/>
      <c r="C1" s="747"/>
      <c r="D1" s="747"/>
      <c r="E1" s="747"/>
      <c r="F1" s="747"/>
      <c r="G1" s="747"/>
      <c r="H1" s="747"/>
      <c r="I1" s="747"/>
      <c r="J1" s="703" t="s">
        <v>2311</v>
      </c>
    </row>
    <row r="2" spans="1:10" s="308" customFormat="1" ht="22.15" customHeight="1" x14ac:dyDescent="0.2">
      <c r="A2" s="785" t="s">
        <v>2117</v>
      </c>
      <c r="B2" s="785"/>
      <c r="C2" s="785"/>
      <c r="D2" s="785"/>
      <c r="E2" s="785"/>
      <c r="F2" s="785"/>
      <c r="G2" s="785"/>
      <c r="H2" s="785"/>
      <c r="I2" s="785"/>
      <c r="J2" s="785"/>
    </row>
    <row r="3" spans="1:10" s="308" customFormat="1" ht="22.15" customHeight="1" x14ac:dyDescent="0.2">
      <c r="A3" s="785" t="s">
        <v>2118</v>
      </c>
      <c r="B3" s="785"/>
      <c r="C3" s="785"/>
      <c r="D3" s="785"/>
      <c r="E3" s="785"/>
      <c r="F3" s="785"/>
      <c r="G3" s="785"/>
      <c r="H3" s="785"/>
      <c r="I3" s="785"/>
      <c r="J3" s="785"/>
    </row>
    <row r="4" spans="1:10" s="172" customFormat="1" ht="12" customHeight="1" thickBot="1" x14ac:dyDescent="0.25">
      <c r="A4" s="898"/>
      <c r="B4" s="898"/>
      <c r="C4" s="898"/>
      <c r="D4" s="898"/>
      <c r="E4" s="898"/>
      <c r="F4" s="898"/>
      <c r="G4" s="898"/>
      <c r="H4" s="898"/>
      <c r="I4" s="898"/>
      <c r="J4" s="898"/>
    </row>
    <row r="5" spans="1:10" ht="15" customHeight="1" thickBot="1" x14ac:dyDescent="0.3">
      <c r="A5" s="43" t="s">
        <v>768</v>
      </c>
      <c r="B5" s="1">
        <v>2015</v>
      </c>
      <c r="C5" s="118">
        <v>2016</v>
      </c>
      <c r="D5" s="45">
        <v>2017</v>
      </c>
      <c r="E5" s="1">
        <v>2018</v>
      </c>
      <c r="F5" s="1">
        <v>2019</v>
      </c>
      <c r="G5" s="1">
        <v>2020</v>
      </c>
      <c r="H5" s="1">
        <v>2021</v>
      </c>
      <c r="I5" s="118">
        <v>2022</v>
      </c>
      <c r="J5" s="549" t="s">
        <v>769</v>
      </c>
    </row>
    <row r="6" spans="1:10" ht="13.15" customHeight="1" x14ac:dyDescent="0.25">
      <c r="A6" s="2"/>
      <c r="B6" s="3"/>
      <c r="C6" s="3"/>
      <c r="D6" s="3"/>
      <c r="E6" s="56"/>
      <c r="F6" s="56"/>
      <c r="G6" s="56"/>
      <c r="H6" s="56"/>
      <c r="I6" s="56"/>
      <c r="J6" s="54"/>
    </row>
    <row r="7" spans="1:10" ht="13.15" customHeight="1" x14ac:dyDescent="0.25">
      <c r="A7" s="2" t="s">
        <v>770</v>
      </c>
      <c r="B7" s="14">
        <v>17317</v>
      </c>
      <c r="C7" s="14">
        <v>16146</v>
      </c>
      <c r="D7" s="123">
        <v>14490</v>
      </c>
      <c r="E7" s="123">
        <v>13640</v>
      </c>
      <c r="F7" s="123">
        <v>11570</v>
      </c>
      <c r="G7" s="123">
        <v>6584</v>
      </c>
      <c r="H7" s="123">
        <v>7247</v>
      </c>
      <c r="I7" s="123">
        <v>12344</v>
      </c>
      <c r="J7" s="54" t="s">
        <v>771</v>
      </c>
    </row>
    <row r="8" spans="1:10" ht="13.15" customHeight="1" x14ac:dyDescent="0.25">
      <c r="A8" s="2" t="s">
        <v>772</v>
      </c>
      <c r="B8" s="14">
        <v>1327</v>
      </c>
      <c r="C8" s="14">
        <v>1270</v>
      </c>
      <c r="D8" s="123">
        <v>1055</v>
      </c>
      <c r="E8" s="123">
        <v>1294</v>
      </c>
      <c r="F8" s="123">
        <v>1015</v>
      </c>
      <c r="G8" s="56">
        <v>403</v>
      </c>
      <c r="H8" s="56">
        <v>572</v>
      </c>
      <c r="I8" s="56">
        <v>490</v>
      </c>
      <c r="J8" s="54" t="s">
        <v>773</v>
      </c>
    </row>
    <row r="9" spans="1:10" ht="13.15" customHeight="1" x14ac:dyDescent="0.25">
      <c r="A9" s="2" t="s">
        <v>774</v>
      </c>
      <c r="B9" s="14">
        <v>2991</v>
      </c>
      <c r="C9" s="14">
        <v>2932</v>
      </c>
      <c r="D9" s="123">
        <v>3021</v>
      </c>
      <c r="E9" s="123">
        <v>2952</v>
      </c>
      <c r="F9" s="123">
        <v>2661</v>
      </c>
      <c r="G9" s="56">
        <v>945</v>
      </c>
      <c r="H9" s="123">
        <v>1331</v>
      </c>
      <c r="I9" s="123">
        <v>1569</v>
      </c>
      <c r="J9" s="54" t="s">
        <v>775</v>
      </c>
    </row>
    <row r="10" spans="1:10" ht="13.15" customHeight="1" x14ac:dyDescent="0.25">
      <c r="A10" s="2"/>
      <c r="B10" s="3"/>
      <c r="C10" s="3"/>
      <c r="D10" s="3"/>
      <c r="E10" s="56"/>
      <c r="F10" s="56"/>
      <c r="G10" s="56"/>
      <c r="H10" s="56"/>
      <c r="I10" s="56"/>
      <c r="J10" s="54"/>
    </row>
    <row r="11" spans="1:10" ht="13.15" customHeight="1" x14ac:dyDescent="0.25">
      <c r="A11" s="220" t="s">
        <v>40</v>
      </c>
      <c r="B11" s="251">
        <v>21635</v>
      </c>
      <c r="C11" s="251">
        <v>20348</v>
      </c>
      <c r="D11" s="251">
        <v>18566</v>
      </c>
      <c r="E11" s="251">
        <v>17886</v>
      </c>
      <c r="F11" s="251">
        <v>15246</v>
      </c>
      <c r="G11" s="251">
        <v>7932</v>
      </c>
      <c r="H11" s="251">
        <v>9150</v>
      </c>
      <c r="I11" s="251">
        <f>SUM(I7:I9)</f>
        <v>14403</v>
      </c>
      <c r="J11" s="291" t="s">
        <v>33</v>
      </c>
    </row>
    <row r="12" spans="1:10" ht="13.15" customHeight="1" thickBot="1" x14ac:dyDescent="0.3">
      <c r="A12" s="8"/>
      <c r="B12" s="9"/>
      <c r="C12" s="9"/>
      <c r="D12" s="9"/>
      <c r="E12" s="124"/>
      <c r="F12" s="124"/>
      <c r="G12" s="124"/>
      <c r="H12" s="124"/>
      <c r="I12" s="124"/>
      <c r="J12" s="122"/>
    </row>
    <row r="13" spans="1:10" x14ac:dyDescent="0.25">
      <c r="A13" s="179" t="s">
        <v>1545</v>
      </c>
      <c r="B13" s="179"/>
      <c r="C13" s="179"/>
      <c r="D13" s="179"/>
      <c r="E13" s="179"/>
      <c r="F13" s="179"/>
      <c r="G13" s="179"/>
      <c r="H13" s="896" t="s">
        <v>2079</v>
      </c>
      <c r="I13" s="896"/>
      <c r="J13" s="896"/>
    </row>
  </sheetData>
  <mergeCells count="5">
    <mergeCell ref="H13:J13"/>
    <mergeCell ref="A2:J2"/>
    <mergeCell ref="A3:J3"/>
    <mergeCell ref="A4:J4"/>
    <mergeCell ref="A1:I1"/>
  </mergeCells>
  <hyperlinks>
    <hyperlink ref="J1" location="'Inhaltsverzeichnis - Indice'!A1" display="Inhaltsverzeichnis / Indice" xr:uid="{00000000-0004-0000-1B00-000000000000}"/>
  </hyperlinks>
  <pageMargins left="0.59055118110236215" right="0.59055118110236215" top="0.59055118110236215" bottom="0.59055118110236215" header="0.19685039370078741" footer="0.19685039370078741"/>
  <pageSetup paperSize="9" orientation="landscape"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3"/>
  <sheetViews>
    <sheetView zoomScale="120" zoomScaleNormal="120" workbookViewId="0">
      <selection activeCell="N1" sqref="N1:O1"/>
    </sheetView>
  </sheetViews>
  <sheetFormatPr baseColWidth="10" defaultColWidth="9.140625" defaultRowHeight="15" customHeight="1" x14ac:dyDescent="0.2"/>
  <cols>
    <col min="1" max="16384" width="9.140625" style="366"/>
  </cols>
  <sheetData>
    <row r="1" spans="1:15" ht="15" customHeight="1" x14ac:dyDescent="0.2">
      <c r="A1" s="531"/>
      <c r="B1" s="538"/>
      <c r="C1" s="538"/>
      <c r="K1" s="806"/>
      <c r="L1" s="806"/>
      <c r="N1" s="806" t="s">
        <v>2311</v>
      </c>
      <c r="O1" s="806"/>
    </row>
    <row r="2" spans="1:15" s="531" customFormat="1" ht="15" customHeight="1" x14ac:dyDescent="0.2">
      <c r="A2" s="187"/>
    </row>
    <row r="3" spans="1:15" s="531" customFormat="1" ht="15" customHeight="1" x14ac:dyDescent="0.2"/>
  </sheetData>
  <mergeCells count="2">
    <mergeCell ref="K1:L1"/>
    <mergeCell ref="N1:O1"/>
  </mergeCells>
  <hyperlinks>
    <hyperlink ref="N1" location="'Inhaltsverzeichnis - Indice'!A1" display="Inhaltsverzeichnis / Indice" xr:uid="{00000000-0004-0000-1C00-000000000000}"/>
  </hyperlinks>
  <pageMargins left="0.7" right="0.7" top="0.75" bottom="0.75" header="0.3" footer="0.3"/>
  <pageSetup paperSize="9"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2"/>
  <sheetViews>
    <sheetView topLeftCell="A93" zoomScale="120" zoomScaleNormal="120" workbookViewId="0">
      <selection activeCell="B248" sqref="B248:F248"/>
    </sheetView>
  </sheetViews>
  <sheetFormatPr baseColWidth="10" defaultColWidth="21.7109375" defaultRowHeight="15" x14ac:dyDescent="0.25"/>
  <cols>
    <col min="1" max="1" width="2.7109375" customWidth="1"/>
    <col min="2" max="2" width="4.7109375" customWidth="1"/>
  </cols>
  <sheetData>
    <row r="1" spans="1:6" ht="12" customHeight="1" x14ac:dyDescent="0.25">
      <c r="A1" s="736" t="s">
        <v>1744</v>
      </c>
      <c r="B1" s="736"/>
      <c r="C1" s="736"/>
      <c r="D1" s="736"/>
      <c r="E1" s="736"/>
      <c r="F1" s="703" t="s">
        <v>2311</v>
      </c>
    </row>
    <row r="2" spans="1:6" ht="22.15" customHeight="1" x14ac:dyDescent="0.25">
      <c r="A2" s="740" t="s">
        <v>1745</v>
      </c>
      <c r="B2" s="740"/>
      <c r="C2" s="740"/>
      <c r="D2" s="740"/>
      <c r="E2" s="740"/>
      <c r="F2" s="740"/>
    </row>
    <row r="3" spans="1:6" s="172" customFormat="1" ht="12" customHeight="1" thickBot="1" x14ac:dyDescent="0.25">
      <c r="A3" s="741"/>
      <c r="B3" s="741"/>
      <c r="C3" s="741"/>
      <c r="D3" s="741"/>
      <c r="E3" s="741"/>
      <c r="F3" s="741"/>
    </row>
    <row r="4" spans="1:6" ht="15.75" thickBot="1" x14ac:dyDescent="0.3">
      <c r="A4" s="737" t="s">
        <v>1746</v>
      </c>
      <c r="B4" s="738"/>
      <c r="C4" s="275" t="s">
        <v>226</v>
      </c>
      <c r="D4" s="275" t="s">
        <v>1747</v>
      </c>
      <c r="E4" s="275" t="s">
        <v>1748</v>
      </c>
      <c r="F4" s="440" t="s">
        <v>1749</v>
      </c>
    </row>
    <row r="5" spans="1:6" x14ac:dyDescent="0.25">
      <c r="A5" s="739"/>
      <c r="B5" s="739"/>
      <c r="C5" s="248"/>
      <c r="D5" s="248"/>
      <c r="E5" s="248"/>
      <c r="F5" s="248"/>
    </row>
    <row r="6" spans="1:6" x14ac:dyDescent="0.25">
      <c r="A6" s="735">
        <v>6</v>
      </c>
      <c r="B6" s="735"/>
      <c r="C6" s="248" t="s">
        <v>115</v>
      </c>
      <c r="D6" s="248" t="s">
        <v>649</v>
      </c>
      <c r="E6" s="248" t="s">
        <v>115</v>
      </c>
      <c r="F6" s="248" t="s">
        <v>122</v>
      </c>
    </row>
    <row r="7" spans="1:6" x14ac:dyDescent="0.25">
      <c r="A7" s="735">
        <v>108</v>
      </c>
      <c r="B7" s="735"/>
      <c r="C7" s="248" t="s">
        <v>208</v>
      </c>
      <c r="D7" s="248" t="s">
        <v>208</v>
      </c>
      <c r="E7" s="248" t="s">
        <v>125</v>
      </c>
      <c r="F7" s="248" t="s">
        <v>122</v>
      </c>
    </row>
    <row r="8" spans="1:6" x14ac:dyDescent="0.25">
      <c r="A8" s="735">
        <v>1</v>
      </c>
      <c r="B8" s="735"/>
      <c r="C8" s="248" t="s">
        <v>111</v>
      </c>
      <c r="D8" s="248" t="s">
        <v>1750</v>
      </c>
      <c r="E8" s="248" t="s">
        <v>1751</v>
      </c>
      <c r="F8" s="248" t="s">
        <v>117</v>
      </c>
    </row>
    <row r="9" spans="1:6" x14ac:dyDescent="0.25">
      <c r="A9" s="735">
        <v>38</v>
      </c>
      <c r="B9" s="735"/>
      <c r="C9" s="248" t="s">
        <v>143</v>
      </c>
      <c r="D9" s="248" t="s">
        <v>155</v>
      </c>
      <c r="E9" s="248" t="s">
        <v>155</v>
      </c>
      <c r="F9" s="248" t="s">
        <v>1752</v>
      </c>
    </row>
    <row r="10" spans="1:6" x14ac:dyDescent="0.25">
      <c r="A10" s="735">
        <v>3</v>
      </c>
      <c r="B10" s="735"/>
      <c r="C10" s="248" t="s">
        <v>113</v>
      </c>
      <c r="D10" s="248" t="s">
        <v>1750</v>
      </c>
      <c r="E10" s="248" t="s">
        <v>1751</v>
      </c>
      <c r="F10" s="248" t="s">
        <v>117</v>
      </c>
    </row>
    <row r="11" spans="1:6" x14ac:dyDescent="0.25">
      <c r="A11" s="735">
        <v>2</v>
      </c>
      <c r="B11" s="735"/>
      <c r="C11" s="248" t="s">
        <v>112</v>
      </c>
      <c r="D11" s="248" t="s">
        <v>1753</v>
      </c>
      <c r="E11" s="248" t="s">
        <v>117</v>
      </c>
      <c r="F11" s="248" t="s">
        <v>117</v>
      </c>
    </row>
    <row r="12" spans="1:6" x14ac:dyDescent="0.25">
      <c r="A12" s="735">
        <v>60</v>
      </c>
      <c r="B12" s="735"/>
      <c r="C12" s="248" t="s">
        <v>164</v>
      </c>
      <c r="D12" s="248" t="s">
        <v>1751</v>
      </c>
      <c r="E12" s="248" t="s">
        <v>1751</v>
      </c>
      <c r="F12" s="248" t="s">
        <v>117</v>
      </c>
    </row>
    <row r="13" spans="1:6" x14ac:dyDescent="0.25">
      <c r="A13" s="735">
        <v>7</v>
      </c>
      <c r="B13" s="735"/>
      <c r="C13" s="248" t="s">
        <v>116</v>
      </c>
      <c r="D13" s="248" t="s">
        <v>130</v>
      </c>
      <c r="E13" s="248" t="s">
        <v>117</v>
      </c>
      <c r="F13" s="248" t="s">
        <v>117</v>
      </c>
    </row>
    <row r="14" spans="1:6" x14ac:dyDescent="0.25">
      <c r="A14" s="735">
        <v>8</v>
      </c>
      <c r="B14" s="735"/>
      <c r="C14" s="248" t="s">
        <v>117</v>
      </c>
      <c r="D14" s="248" t="s">
        <v>117</v>
      </c>
      <c r="E14" s="248" t="s">
        <v>117</v>
      </c>
      <c r="F14" s="248" t="s">
        <v>117</v>
      </c>
    </row>
    <row r="15" spans="1:6" x14ac:dyDescent="0.25">
      <c r="A15" s="735">
        <v>12</v>
      </c>
      <c r="B15" s="735"/>
      <c r="C15" s="248" t="s">
        <v>121</v>
      </c>
      <c r="D15" s="248" t="s">
        <v>117</v>
      </c>
      <c r="E15" s="248" t="s">
        <v>117</v>
      </c>
      <c r="F15" s="248" t="s">
        <v>117</v>
      </c>
    </row>
    <row r="16" spans="1:6" x14ac:dyDescent="0.25">
      <c r="A16" s="735">
        <v>10</v>
      </c>
      <c r="B16" s="735"/>
      <c r="C16" s="248" t="s">
        <v>119</v>
      </c>
      <c r="D16" s="248" t="s">
        <v>215</v>
      </c>
      <c r="E16" s="248" t="s">
        <v>215</v>
      </c>
      <c r="F16" s="248" t="s">
        <v>1186</v>
      </c>
    </row>
    <row r="17" spans="1:6" x14ac:dyDescent="0.25">
      <c r="A17" s="735">
        <v>11</v>
      </c>
      <c r="B17" s="735"/>
      <c r="C17" s="248" t="s">
        <v>120</v>
      </c>
      <c r="D17" s="248" t="s">
        <v>120</v>
      </c>
      <c r="E17" s="248" t="s">
        <v>120</v>
      </c>
      <c r="F17" s="248" t="s">
        <v>1186</v>
      </c>
    </row>
    <row r="18" spans="1:6" x14ac:dyDescent="0.25">
      <c r="A18" s="735">
        <v>13</v>
      </c>
      <c r="B18" s="735"/>
      <c r="C18" s="248" t="s">
        <v>122</v>
      </c>
      <c r="D18" s="248" t="s">
        <v>122</v>
      </c>
      <c r="E18" s="248" t="s">
        <v>122</v>
      </c>
      <c r="F18" s="248" t="s">
        <v>122</v>
      </c>
    </row>
    <row r="19" spans="1:6" x14ac:dyDescent="0.25">
      <c r="A19" s="735">
        <v>66</v>
      </c>
      <c r="B19" s="735"/>
      <c r="C19" s="248" t="s">
        <v>170</v>
      </c>
      <c r="D19" s="248" t="s">
        <v>1753</v>
      </c>
      <c r="E19" s="248" t="s">
        <v>155</v>
      </c>
      <c r="F19" s="248" t="s">
        <v>1752</v>
      </c>
    </row>
    <row r="20" spans="1:6" x14ac:dyDescent="0.25">
      <c r="A20" s="735">
        <v>26</v>
      </c>
      <c r="B20" s="735"/>
      <c r="C20" s="248" t="s">
        <v>132</v>
      </c>
      <c r="D20" s="248" t="s">
        <v>649</v>
      </c>
      <c r="E20" s="248" t="s">
        <v>115</v>
      </c>
      <c r="F20" s="248" t="s">
        <v>117</v>
      </c>
    </row>
    <row r="21" spans="1:6" x14ac:dyDescent="0.25">
      <c r="A21" s="735">
        <v>59</v>
      </c>
      <c r="B21" s="735"/>
      <c r="C21" s="248" t="s">
        <v>163</v>
      </c>
      <c r="D21" s="248" t="s">
        <v>589</v>
      </c>
      <c r="E21" s="248" t="s">
        <v>117</v>
      </c>
      <c r="F21" s="248" t="s">
        <v>117</v>
      </c>
    </row>
    <row r="22" spans="1:6" x14ac:dyDescent="0.25">
      <c r="A22" s="735">
        <v>47</v>
      </c>
      <c r="B22" s="735"/>
      <c r="C22" s="248" t="s">
        <v>151</v>
      </c>
      <c r="D22" s="248" t="s">
        <v>649</v>
      </c>
      <c r="E22" s="248" t="s">
        <v>115</v>
      </c>
      <c r="F22" s="248" t="s">
        <v>122</v>
      </c>
    </row>
    <row r="23" spans="1:6" x14ac:dyDescent="0.25">
      <c r="A23" s="735">
        <v>4</v>
      </c>
      <c r="B23" s="735"/>
      <c r="C23" s="248" t="s">
        <v>232</v>
      </c>
      <c r="D23" s="248" t="s">
        <v>1754</v>
      </c>
      <c r="E23" s="248" t="s">
        <v>117</v>
      </c>
      <c r="F23" s="248" t="s">
        <v>117</v>
      </c>
    </row>
    <row r="24" spans="1:6" x14ac:dyDescent="0.25">
      <c r="A24" s="735">
        <v>116</v>
      </c>
      <c r="B24" s="735"/>
      <c r="C24" s="248" t="s">
        <v>216</v>
      </c>
      <c r="D24" s="248" t="s">
        <v>120</v>
      </c>
      <c r="E24" s="248" t="s">
        <v>120</v>
      </c>
      <c r="F24" s="248" t="s">
        <v>1186</v>
      </c>
    </row>
    <row r="25" spans="1:6" x14ac:dyDescent="0.25">
      <c r="A25" s="735">
        <v>32</v>
      </c>
      <c r="B25" s="735"/>
      <c r="C25" s="248" t="s">
        <v>138</v>
      </c>
      <c r="D25" s="248" t="s">
        <v>120</v>
      </c>
      <c r="E25" s="248" t="s">
        <v>120</v>
      </c>
      <c r="F25" s="248" t="s">
        <v>1186</v>
      </c>
    </row>
    <row r="26" spans="1:6" x14ac:dyDescent="0.25">
      <c r="A26" s="735">
        <v>16</v>
      </c>
      <c r="B26" s="735"/>
      <c r="C26" s="248" t="s">
        <v>124</v>
      </c>
      <c r="D26" s="248" t="s">
        <v>215</v>
      </c>
      <c r="E26" s="248" t="s">
        <v>215</v>
      </c>
      <c r="F26" s="248" t="s">
        <v>1186</v>
      </c>
    </row>
    <row r="27" spans="1:6" x14ac:dyDescent="0.25">
      <c r="A27" s="735">
        <v>34</v>
      </c>
      <c r="B27" s="735"/>
      <c r="C27" s="248" t="s">
        <v>139</v>
      </c>
      <c r="D27" s="248" t="s">
        <v>830</v>
      </c>
      <c r="E27" s="248" t="s">
        <v>122</v>
      </c>
      <c r="F27" s="248" t="s">
        <v>122</v>
      </c>
    </row>
    <row r="28" spans="1:6" x14ac:dyDescent="0.25">
      <c r="A28" s="735">
        <v>35</v>
      </c>
      <c r="B28" s="735"/>
      <c r="C28" s="248" t="s">
        <v>140</v>
      </c>
      <c r="D28" s="248" t="s">
        <v>1753</v>
      </c>
      <c r="E28" s="248" t="s">
        <v>155</v>
      </c>
      <c r="F28" s="248" t="s">
        <v>1752</v>
      </c>
    </row>
    <row r="29" spans="1:6" x14ac:dyDescent="0.25">
      <c r="A29" s="735">
        <v>36</v>
      </c>
      <c r="B29" s="735"/>
      <c r="C29" s="248" t="s">
        <v>141</v>
      </c>
      <c r="D29" s="248" t="s">
        <v>150</v>
      </c>
      <c r="E29" s="248" t="s">
        <v>150</v>
      </c>
      <c r="F29" s="248" t="s">
        <v>1752</v>
      </c>
    </row>
    <row r="30" spans="1:6" x14ac:dyDescent="0.25">
      <c r="A30" s="735">
        <v>27</v>
      </c>
      <c r="B30" s="735"/>
      <c r="C30" s="248" t="s">
        <v>133</v>
      </c>
      <c r="D30" s="248" t="s">
        <v>150</v>
      </c>
      <c r="E30" s="248" t="s">
        <v>150</v>
      </c>
      <c r="F30" s="248" t="s">
        <v>1752</v>
      </c>
    </row>
    <row r="31" spans="1:6" x14ac:dyDescent="0.25">
      <c r="A31" s="735">
        <v>109</v>
      </c>
      <c r="B31" s="735"/>
      <c r="C31" s="248" t="s">
        <v>209</v>
      </c>
      <c r="D31" s="248" t="s">
        <v>1755</v>
      </c>
      <c r="E31" s="248" t="s">
        <v>122</v>
      </c>
      <c r="F31" s="248" t="s">
        <v>122</v>
      </c>
    </row>
    <row r="32" spans="1:6" x14ac:dyDescent="0.25">
      <c r="A32" s="735">
        <v>5</v>
      </c>
      <c r="B32" s="735"/>
      <c r="C32" s="248" t="s">
        <v>114</v>
      </c>
      <c r="D32" s="248" t="s">
        <v>155</v>
      </c>
      <c r="E32" s="248" t="s">
        <v>155</v>
      </c>
      <c r="F32" s="248" t="s">
        <v>1752</v>
      </c>
    </row>
    <row r="33" spans="1:6" x14ac:dyDescent="0.25">
      <c r="A33" s="735">
        <v>77</v>
      </c>
      <c r="B33" s="735"/>
      <c r="C33" s="248" t="s">
        <v>180</v>
      </c>
      <c r="D33" s="248" t="s">
        <v>1346</v>
      </c>
      <c r="E33" s="248" t="s">
        <v>180</v>
      </c>
      <c r="F33" s="248" t="s">
        <v>122</v>
      </c>
    </row>
    <row r="34" spans="1:6" x14ac:dyDescent="0.25">
      <c r="A34" s="735">
        <v>79</v>
      </c>
      <c r="B34" s="735"/>
      <c r="C34" s="248" t="s">
        <v>181</v>
      </c>
      <c r="D34" s="248" t="s">
        <v>117</v>
      </c>
      <c r="E34" s="248" t="s">
        <v>117</v>
      </c>
      <c r="F34" s="248" t="s">
        <v>117</v>
      </c>
    </row>
    <row r="35" spans="1:6" x14ac:dyDescent="0.25">
      <c r="A35" s="735">
        <v>15</v>
      </c>
      <c r="B35" s="735"/>
      <c r="C35" s="248" t="s">
        <v>244</v>
      </c>
      <c r="D35" s="248" t="s">
        <v>1754</v>
      </c>
      <c r="E35" s="248" t="s">
        <v>117</v>
      </c>
      <c r="F35" s="248" t="s">
        <v>117</v>
      </c>
    </row>
    <row r="36" spans="1:6" x14ac:dyDescent="0.25">
      <c r="A36" s="735">
        <v>23</v>
      </c>
      <c r="B36" s="735"/>
      <c r="C36" s="248" t="s">
        <v>131</v>
      </c>
      <c r="D36" s="248" t="s">
        <v>117</v>
      </c>
      <c r="E36" s="248" t="s">
        <v>117</v>
      </c>
      <c r="F36" s="248" t="s">
        <v>117</v>
      </c>
    </row>
    <row r="37" spans="1:6" x14ac:dyDescent="0.25">
      <c r="A37" s="735">
        <v>18</v>
      </c>
      <c r="B37" s="735"/>
      <c r="C37" s="248" t="s">
        <v>126</v>
      </c>
      <c r="D37" s="248" t="s">
        <v>160</v>
      </c>
      <c r="E37" s="248" t="s">
        <v>160</v>
      </c>
      <c r="F37" s="248" t="s">
        <v>1752</v>
      </c>
    </row>
    <row r="38" spans="1:6" x14ac:dyDescent="0.25">
      <c r="A38" s="735">
        <v>19</v>
      </c>
      <c r="B38" s="735"/>
      <c r="C38" s="248" t="s">
        <v>127</v>
      </c>
      <c r="D38" s="248" t="s">
        <v>1756</v>
      </c>
      <c r="E38" s="248" t="s">
        <v>165</v>
      </c>
      <c r="F38" s="248" t="s">
        <v>117</v>
      </c>
    </row>
    <row r="39" spans="1:6" x14ac:dyDescent="0.25">
      <c r="A39" s="735">
        <v>21</v>
      </c>
      <c r="B39" s="735"/>
      <c r="C39" s="248" t="s">
        <v>129</v>
      </c>
      <c r="D39" s="248" t="s">
        <v>1757</v>
      </c>
      <c r="E39" s="248" t="s">
        <v>122</v>
      </c>
      <c r="F39" s="248" t="s">
        <v>122</v>
      </c>
    </row>
    <row r="40" spans="1:6" x14ac:dyDescent="0.25">
      <c r="A40" s="735">
        <v>22</v>
      </c>
      <c r="B40" s="735"/>
      <c r="C40" s="248" t="s">
        <v>130</v>
      </c>
      <c r="D40" s="248" t="s">
        <v>130</v>
      </c>
      <c r="E40" s="248" t="s">
        <v>120</v>
      </c>
      <c r="F40" s="248" t="s">
        <v>1186</v>
      </c>
    </row>
    <row r="41" spans="1:6" x14ac:dyDescent="0.25">
      <c r="A41" s="735">
        <v>14</v>
      </c>
      <c r="B41" s="735"/>
      <c r="C41" s="248" t="s">
        <v>123</v>
      </c>
      <c r="D41" s="248" t="s">
        <v>558</v>
      </c>
      <c r="E41" s="248" t="s">
        <v>155</v>
      </c>
      <c r="F41" s="248" t="s">
        <v>1752</v>
      </c>
    </row>
    <row r="42" spans="1:6" x14ac:dyDescent="0.25">
      <c r="A42" s="735">
        <v>24</v>
      </c>
      <c r="B42" s="735"/>
      <c r="C42" s="248" t="s">
        <v>254</v>
      </c>
      <c r="D42" s="248" t="s">
        <v>307</v>
      </c>
      <c r="E42" s="248" t="s">
        <v>1751</v>
      </c>
      <c r="F42" s="248" t="s">
        <v>117</v>
      </c>
    </row>
    <row r="43" spans="1:6" x14ac:dyDescent="0.25">
      <c r="A43" s="735">
        <v>25</v>
      </c>
      <c r="B43" s="735"/>
      <c r="C43" s="248" t="s">
        <v>256</v>
      </c>
      <c r="D43" s="248" t="s">
        <v>307</v>
      </c>
      <c r="E43" s="248" t="s">
        <v>1751</v>
      </c>
      <c r="F43" s="248" t="s">
        <v>117</v>
      </c>
    </row>
    <row r="44" spans="1:6" x14ac:dyDescent="0.25">
      <c r="A44" s="735">
        <v>42</v>
      </c>
      <c r="B44" s="735"/>
      <c r="C44" s="248" t="s">
        <v>147</v>
      </c>
      <c r="D44" s="248" t="s">
        <v>194</v>
      </c>
      <c r="E44" s="248" t="s">
        <v>194</v>
      </c>
      <c r="F44" s="248" t="s">
        <v>1752</v>
      </c>
    </row>
    <row r="45" spans="1:6" x14ac:dyDescent="0.25">
      <c r="A45" s="735">
        <v>39</v>
      </c>
      <c r="B45" s="735"/>
      <c r="C45" s="248" t="s">
        <v>144</v>
      </c>
      <c r="D45" s="248" t="s">
        <v>130</v>
      </c>
      <c r="E45" s="248" t="s">
        <v>165</v>
      </c>
      <c r="F45" s="248" t="s">
        <v>117</v>
      </c>
    </row>
    <row r="46" spans="1:6" x14ac:dyDescent="0.25">
      <c r="A46" s="735">
        <v>41</v>
      </c>
      <c r="B46" s="735"/>
      <c r="C46" s="248" t="s">
        <v>146</v>
      </c>
      <c r="D46" s="248" t="s">
        <v>146</v>
      </c>
      <c r="E46" s="248" t="s">
        <v>146</v>
      </c>
      <c r="F46" s="248" t="s">
        <v>1752</v>
      </c>
    </row>
    <row r="47" spans="1:6" x14ac:dyDescent="0.25">
      <c r="A47" s="735">
        <v>37</v>
      </c>
      <c r="B47" s="735"/>
      <c r="C47" s="248" t="s">
        <v>142</v>
      </c>
      <c r="D47" s="248" t="s">
        <v>194</v>
      </c>
      <c r="E47" s="248" t="s">
        <v>194</v>
      </c>
      <c r="F47" s="248" t="s">
        <v>1752</v>
      </c>
    </row>
    <row r="48" spans="1:6" x14ac:dyDescent="0.25">
      <c r="A48" s="735">
        <v>43</v>
      </c>
      <c r="B48" s="735"/>
      <c r="C48" s="248" t="s">
        <v>148</v>
      </c>
      <c r="D48" s="248" t="s">
        <v>1758</v>
      </c>
      <c r="E48" s="248" t="s">
        <v>146</v>
      </c>
      <c r="F48" s="248" t="s">
        <v>1752</v>
      </c>
    </row>
    <row r="49" spans="1:6" x14ac:dyDescent="0.25">
      <c r="A49" s="735">
        <v>40</v>
      </c>
      <c r="B49" s="735"/>
      <c r="C49" s="248" t="s">
        <v>145</v>
      </c>
      <c r="D49" s="248" t="s">
        <v>117</v>
      </c>
      <c r="E49" s="248" t="s">
        <v>117</v>
      </c>
      <c r="F49" s="248" t="s">
        <v>117</v>
      </c>
    </row>
    <row r="50" spans="1:6" x14ac:dyDescent="0.25">
      <c r="A50" s="735">
        <v>44</v>
      </c>
      <c r="B50" s="735"/>
      <c r="C50" s="248" t="s">
        <v>149</v>
      </c>
      <c r="D50" s="248" t="s">
        <v>120</v>
      </c>
      <c r="E50" s="248" t="s">
        <v>120</v>
      </c>
      <c r="F50" s="248" t="s">
        <v>1186</v>
      </c>
    </row>
    <row r="51" spans="1:6" x14ac:dyDescent="0.25">
      <c r="A51" s="735">
        <v>46</v>
      </c>
      <c r="B51" s="735"/>
      <c r="C51" s="248" t="s">
        <v>150</v>
      </c>
      <c r="D51" s="248" t="s">
        <v>150</v>
      </c>
      <c r="E51" s="248" t="s">
        <v>150</v>
      </c>
      <c r="F51" s="248" t="s">
        <v>1752</v>
      </c>
    </row>
    <row r="52" spans="1:6" x14ac:dyDescent="0.25">
      <c r="A52" s="735">
        <v>45</v>
      </c>
      <c r="B52" s="735"/>
      <c r="C52" s="248" t="s">
        <v>276</v>
      </c>
      <c r="D52" s="248" t="s">
        <v>307</v>
      </c>
      <c r="E52" s="248" t="s">
        <v>1751</v>
      </c>
      <c r="F52" s="248" t="s">
        <v>117</v>
      </c>
    </row>
    <row r="53" spans="1:6" x14ac:dyDescent="0.25">
      <c r="A53" s="735">
        <v>48</v>
      </c>
      <c r="B53" s="735"/>
      <c r="C53" s="248" t="s">
        <v>152</v>
      </c>
      <c r="D53" s="248" t="s">
        <v>146</v>
      </c>
      <c r="E53" s="248" t="s">
        <v>155</v>
      </c>
      <c r="F53" s="248" t="s">
        <v>1752</v>
      </c>
    </row>
    <row r="54" spans="1:6" x14ac:dyDescent="0.25">
      <c r="A54" s="735">
        <v>49</v>
      </c>
      <c r="B54" s="735"/>
      <c r="C54" s="248" t="s">
        <v>153</v>
      </c>
      <c r="D54" s="248" t="s">
        <v>194</v>
      </c>
      <c r="E54" s="248" t="s">
        <v>194</v>
      </c>
      <c r="F54" s="248" t="s">
        <v>1752</v>
      </c>
    </row>
    <row r="55" spans="1:6" x14ac:dyDescent="0.25">
      <c r="A55" s="735">
        <v>51</v>
      </c>
      <c r="B55" s="735"/>
      <c r="C55" s="248" t="s">
        <v>155</v>
      </c>
      <c r="D55" s="248" t="s">
        <v>155</v>
      </c>
      <c r="E55" s="248" t="s">
        <v>155</v>
      </c>
      <c r="F55" s="248" t="s">
        <v>1752</v>
      </c>
    </row>
    <row r="56" spans="1:6" x14ac:dyDescent="0.25">
      <c r="A56" s="735">
        <v>50</v>
      </c>
      <c r="B56" s="735"/>
      <c r="C56" s="248" t="s">
        <v>154</v>
      </c>
      <c r="D56" s="248" t="s">
        <v>1753</v>
      </c>
      <c r="E56" s="248" t="s">
        <v>117</v>
      </c>
      <c r="F56" s="248" t="s">
        <v>117</v>
      </c>
    </row>
    <row r="57" spans="1:6" x14ac:dyDescent="0.25">
      <c r="A57" s="735">
        <v>53</v>
      </c>
      <c r="B57" s="735"/>
      <c r="C57" s="248" t="s">
        <v>2229</v>
      </c>
      <c r="D57" s="248" t="s">
        <v>1750</v>
      </c>
      <c r="E57" s="248" t="s">
        <v>1751</v>
      </c>
      <c r="F57" s="248" t="s">
        <v>117</v>
      </c>
    </row>
    <row r="58" spans="1:6" x14ac:dyDescent="0.25">
      <c r="A58" s="735">
        <v>54</v>
      </c>
      <c r="B58" s="735"/>
      <c r="C58" s="248" t="s">
        <v>158</v>
      </c>
      <c r="D58" s="248" t="s">
        <v>558</v>
      </c>
      <c r="E58" s="248" t="s">
        <v>185</v>
      </c>
      <c r="F58" s="248" t="s">
        <v>1752</v>
      </c>
    </row>
    <row r="59" spans="1:6" x14ac:dyDescent="0.25">
      <c r="A59" s="735">
        <v>74</v>
      </c>
      <c r="B59" s="735"/>
      <c r="C59" s="248" t="s">
        <v>178</v>
      </c>
      <c r="D59" s="248" t="s">
        <v>1757</v>
      </c>
      <c r="E59" s="248" t="s">
        <v>120</v>
      </c>
      <c r="F59" s="248" t="s">
        <v>1186</v>
      </c>
    </row>
    <row r="60" spans="1:6" x14ac:dyDescent="0.25">
      <c r="A60" s="735">
        <v>88</v>
      </c>
      <c r="B60" s="735"/>
      <c r="C60" s="248" t="s">
        <v>190</v>
      </c>
      <c r="D60" s="248" t="s">
        <v>830</v>
      </c>
      <c r="E60" s="248" t="s">
        <v>125</v>
      </c>
      <c r="F60" s="248" t="s">
        <v>122</v>
      </c>
    </row>
    <row r="61" spans="1:6" x14ac:dyDescent="0.25">
      <c r="A61" s="735">
        <v>55</v>
      </c>
      <c r="B61" s="735"/>
      <c r="C61" s="248" t="s">
        <v>159</v>
      </c>
      <c r="D61" s="248" t="s">
        <v>1753</v>
      </c>
      <c r="E61" s="248" t="s">
        <v>117</v>
      </c>
      <c r="F61" s="248" t="s">
        <v>117</v>
      </c>
    </row>
    <row r="62" spans="1:6" x14ac:dyDescent="0.25">
      <c r="A62" s="735">
        <v>56</v>
      </c>
      <c r="B62" s="735"/>
      <c r="C62" s="248" t="s">
        <v>160</v>
      </c>
      <c r="D62" s="248" t="s">
        <v>160</v>
      </c>
      <c r="E62" s="248" t="s">
        <v>160</v>
      </c>
      <c r="F62" s="248" t="s">
        <v>1752</v>
      </c>
    </row>
    <row r="63" spans="1:6" x14ac:dyDescent="0.25">
      <c r="A63" s="735">
        <v>57</v>
      </c>
      <c r="B63" s="735"/>
      <c r="C63" s="248" t="s">
        <v>161</v>
      </c>
      <c r="D63" s="248" t="s">
        <v>120</v>
      </c>
      <c r="E63" s="248" t="s">
        <v>120</v>
      </c>
      <c r="F63" s="248" t="s">
        <v>1186</v>
      </c>
    </row>
    <row r="64" spans="1:6" x14ac:dyDescent="0.25">
      <c r="A64" s="735">
        <v>29</v>
      </c>
      <c r="B64" s="735"/>
      <c r="C64" s="248" t="s">
        <v>135</v>
      </c>
      <c r="D64" s="248" t="s">
        <v>1751</v>
      </c>
      <c r="E64" s="248" t="s">
        <v>1751</v>
      </c>
      <c r="F64" s="248" t="s">
        <v>117</v>
      </c>
    </row>
    <row r="65" spans="1:6" x14ac:dyDescent="0.25">
      <c r="A65" s="735">
        <v>113</v>
      </c>
      <c r="B65" s="735"/>
      <c r="C65" s="248" t="s">
        <v>213</v>
      </c>
      <c r="D65" s="248" t="s">
        <v>1346</v>
      </c>
      <c r="E65" s="248" t="s">
        <v>180</v>
      </c>
      <c r="F65" s="248" t="s">
        <v>122</v>
      </c>
    </row>
    <row r="66" spans="1:6" x14ac:dyDescent="0.25">
      <c r="A66" s="735">
        <v>106</v>
      </c>
      <c r="B66" s="735"/>
      <c r="C66" s="248" t="s">
        <v>206</v>
      </c>
      <c r="D66" s="248" t="s">
        <v>1755</v>
      </c>
      <c r="E66" s="248" t="s">
        <v>122</v>
      </c>
      <c r="F66" s="248" t="s">
        <v>122</v>
      </c>
    </row>
    <row r="67" spans="1:6" x14ac:dyDescent="0.25">
      <c r="A67" s="735">
        <v>62</v>
      </c>
      <c r="B67" s="735"/>
      <c r="C67" s="248" t="s">
        <v>166</v>
      </c>
      <c r="D67" s="248" t="s">
        <v>160</v>
      </c>
      <c r="E67" s="248" t="s">
        <v>155</v>
      </c>
      <c r="F67" s="248" t="s">
        <v>1752</v>
      </c>
    </row>
    <row r="68" spans="1:6" x14ac:dyDescent="0.25">
      <c r="A68" s="735">
        <v>63</v>
      </c>
      <c r="B68" s="735"/>
      <c r="C68" s="248" t="s">
        <v>167</v>
      </c>
      <c r="D68" s="248" t="s">
        <v>122</v>
      </c>
      <c r="E68" s="248" t="s">
        <v>122</v>
      </c>
      <c r="F68" s="248" t="s">
        <v>122</v>
      </c>
    </row>
    <row r="69" spans="1:6" x14ac:dyDescent="0.25">
      <c r="A69" s="735">
        <v>30</v>
      </c>
      <c r="B69" s="735"/>
      <c r="C69" s="248" t="s">
        <v>136</v>
      </c>
      <c r="D69" s="248" t="s">
        <v>1760</v>
      </c>
      <c r="E69" s="248" t="s">
        <v>122</v>
      </c>
      <c r="F69" s="248" t="s">
        <v>122</v>
      </c>
    </row>
    <row r="70" spans="1:6" x14ac:dyDescent="0.25">
      <c r="A70" s="735">
        <v>105</v>
      </c>
      <c r="B70" s="735"/>
      <c r="C70" s="248" t="s">
        <v>205</v>
      </c>
      <c r="D70" s="248" t="s">
        <v>117</v>
      </c>
      <c r="E70" s="248" t="s">
        <v>117</v>
      </c>
      <c r="F70" s="248" t="s">
        <v>117</v>
      </c>
    </row>
    <row r="71" spans="1:6" x14ac:dyDescent="0.25">
      <c r="A71" s="735">
        <v>107</v>
      </c>
      <c r="B71" s="735"/>
      <c r="C71" s="248" t="s">
        <v>207</v>
      </c>
      <c r="D71" s="248" t="s">
        <v>215</v>
      </c>
      <c r="E71" s="248" t="s">
        <v>215</v>
      </c>
      <c r="F71" s="248" t="s">
        <v>1186</v>
      </c>
    </row>
    <row r="72" spans="1:6" x14ac:dyDescent="0.25">
      <c r="A72" s="735">
        <v>64</v>
      </c>
      <c r="B72" s="735"/>
      <c r="C72" s="248" t="s">
        <v>168</v>
      </c>
      <c r="D72" s="248" t="s">
        <v>160</v>
      </c>
      <c r="E72" s="248" t="s">
        <v>155</v>
      </c>
      <c r="F72" s="248" t="s">
        <v>1752</v>
      </c>
    </row>
    <row r="73" spans="1:6" x14ac:dyDescent="0.25">
      <c r="A73" s="735">
        <v>67</v>
      </c>
      <c r="B73" s="735"/>
      <c r="C73" s="248" t="s">
        <v>171</v>
      </c>
      <c r="D73" s="248" t="s">
        <v>150</v>
      </c>
      <c r="E73" s="248" t="s">
        <v>150</v>
      </c>
      <c r="F73" s="248" t="s">
        <v>1752</v>
      </c>
    </row>
    <row r="74" spans="1:6" x14ac:dyDescent="0.25">
      <c r="A74" s="735">
        <v>9</v>
      </c>
      <c r="B74" s="735"/>
      <c r="C74" s="248" t="s">
        <v>118</v>
      </c>
      <c r="D74" s="248" t="s">
        <v>1346</v>
      </c>
      <c r="E74" s="248" t="s">
        <v>122</v>
      </c>
      <c r="F74" s="248" t="s">
        <v>122</v>
      </c>
    </row>
    <row r="75" spans="1:6" x14ac:dyDescent="0.25">
      <c r="A75" s="735">
        <v>68</v>
      </c>
      <c r="B75" s="735"/>
      <c r="C75" s="248" t="s">
        <v>172</v>
      </c>
      <c r="D75" s="248" t="s">
        <v>208</v>
      </c>
      <c r="E75" s="248" t="s">
        <v>125</v>
      </c>
      <c r="F75" s="248" t="s">
        <v>122</v>
      </c>
    </row>
    <row r="76" spans="1:6" x14ac:dyDescent="0.25">
      <c r="A76" s="735">
        <v>69</v>
      </c>
      <c r="B76" s="735"/>
      <c r="C76" s="248" t="s">
        <v>173</v>
      </c>
      <c r="D76" s="248" t="s">
        <v>1758</v>
      </c>
      <c r="E76" s="248" t="s">
        <v>146</v>
      </c>
      <c r="F76" s="248" t="s">
        <v>1752</v>
      </c>
    </row>
    <row r="77" spans="1:6" x14ac:dyDescent="0.25">
      <c r="A77" s="735">
        <v>71</v>
      </c>
      <c r="B77" s="735"/>
      <c r="C77" s="248" t="s">
        <v>175</v>
      </c>
      <c r="D77" s="248" t="s">
        <v>1755</v>
      </c>
      <c r="E77" s="248" t="s">
        <v>122</v>
      </c>
      <c r="F77" s="248" t="s">
        <v>122</v>
      </c>
    </row>
    <row r="78" spans="1:6" x14ac:dyDescent="0.25">
      <c r="A78" s="735">
        <v>70</v>
      </c>
      <c r="B78" s="735"/>
      <c r="C78" s="248" t="s">
        <v>174</v>
      </c>
      <c r="D78" s="248" t="s">
        <v>215</v>
      </c>
      <c r="E78" s="248" t="s">
        <v>215</v>
      </c>
      <c r="F78" s="248" t="s">
        <v>1186</v>
      </c>
    </row>
    <row r="79" spans="1:6" x14ac:dyDescent="0.25">
      <c r="A79" s="735">
        <v>73</v>
      </c>
      <c r="B79" s="735"/>
      <c r="C79" s="248" t="s">
        <v>177</v>
      </c>
      <c r="D79" s="248" t="s">
        <v>558</v>
      </c>
      <c r="E79" s="248" t="s">
        <v>155</v>
      </c>
      <c r="F79" s="248" t="s">
        <v>1752</v>
      </c>
    </row>
    <row r="80" spans="1:6" x14ac:dyDescent="0.25">
      <c r="A80" s="735">
        <v>72</v>
      </c>
      <c r="B80" s="735"/>
      <c r="C80" s="248" t="s">
        <v>176</v>
      </c>
      <c r="D80" s="248" t="s">
        <v>176</v>
      </c>
      <c r="E80" s="248" t="s">
        <v>117</v>
      </c>
      <c r="F80" s="248" t="s">
        <v>117</v>
      </c>
    </row>
    <row r="81" spans="1:6" x14ac:dyDescent="0.25">
      <c r="A81" s="735">
        <v>75</v>
      </c>
      <c r="B81" s="735"/>
      <c r="C81" s="248" t="s">
        <v>179</v>
      </c>
      <c r="D81" s="248" t="s">
        <v>1757</v>
      </c>
      <c r="E81" s="248" t="s">
        <v>120</v>
      </c>
      <c r="F81" s="248" t="s">
        <v>1186</v>
      </c>
    </row>
    <row r="82" spans="1:6" x14ac:dyDescent="0.25">
      <c r="A82" s="735">
        <v>76</v>
      </c>
      <c r="B82" s="735"/>
      <c r="C82" s="248" t="s">
        <v>307</v>
      </c>
      <c r="D82" s="248" t="s">
        <v>307</v>
      </c>
      <c r="E82" s="248" t="s">
        <v>1751</v>
      </c>
      <c r="F82" s="248" t="s">
        <v>117</v>
      </c>
    </row>
    <row r="83" spans="1:6" x14ac:dyDescent="0.25">
      <c r="A83" s="735">
        <v>17</v>
      </c>
      <c r="B83" s="735"/>
      <c r="C83" s="248" t="s">
        <v>125</v>
      </c>
      <c r="D83" s="248" t="s">
        <v>830</v>
      </c>
      <c r="E83" s="248" t="s">
        <v>125</v>
      </c>
      <c r="F83" s="248" t="s">
        <v>122</v>
      </c>
    </row>
    <row r="84" spans="1:6" x14ac:dyDescent="0.25">
      <c r="A84" s="735">
        <v>85</v>
      </c>
      <c r="B84" s="735"/>
      <c r="C84" s="248" t="s">
        <v>187</v>
      </c>
      <c r="D84" s="248" t="s">
        <v>617</v>
      </c>
      <c r="E84" s="248" t="s">
        <v>165</v>
      </c>
      <c r="F84" s="248" t="s">
        <v>117</v>
      </c>
    </row>
    <row r="85" spans="1:6" x14ac:dyDescent="0.25">
      <c r="A85" s="735">
        <v>80</v>
      </c>
      <c r="B85" s="735"/>
      <c r="C85" s="248" t="s">
        <v>1761</v>
      </c>
      <c r="D85" s="248" t="s">
        <v>558</v>
      </c>
      <c r="E85" s="248" t="s">
        <v>185</v>
      </c>
      <c r="F85" s="248" t="s">
        <v>1752</v>
      </c>
    </row>
    <row r="86" spans="1:6" x14ac:dyDescent="0.25">
      <c r="A86" s="735">
        <v>81</v>
      </c>
      <c r="B86" s="735"/>
      <c r="C86" s="248" t="s">
        <v>183</v>
      </c>
      <c r="D86" s="248" t="s">
        <v>122</v>
      </c>
      <c r="E86" s="248" t="s">
        <v>122</v>
      </c>
      <c r="F86" s="248" t="s">
        <v>122</v>
      </c>
    </row>
    <row r="87" spans="1:6" x14ac:dyDescent="0.25">
      <c r="A87" s="735">
        <v>83</v>
      </c>
      <c r="B87" s="735"/>
      <c r="C87" s="248" t="s">
        <v>185</v>
      </c>
      <c r="D87" s="248" t="s">
        <v>558</v>
      </c>
      <c r="E87" s="248" t="s">
        <v>185</v>
      </c>
      <c r="F87" s="248" t="s">
        <v>1752</v>
      </c>
    </row>
    <row r="88" spans="1:6" x14ac:dyDescent="0.25">
      <c r="A88" s="735">
        <v>82</v>
      </c>
      <c r="B88" s="735"/>
      <c r="C88" s="248" t="s">
        <v>184</v>
      </c>
      <c r="D88" s="248" t="s">
        <v>649</v>
      </c>
      <c r="E88" s="248" t="s">
        <v>115</v>
      </c>
      <c r="F88" s="248" t="s">
        <v>122</v>
      </c>
    </row>
    <row r="89" spans="1:6" x14ac:dyDescent="0.25">
      <c r="A89" s="735">
        <v>84</v>
      </c>
      <c r="B89" s="735"/>
      <c r="C89" s="248" t="s">
        <v>186</v>
      </c>
      <c r="D89" s="248" t="s">
        <v>1758</v>
      </c>
      <c r="E89" s="248" t="s">
        <v>146</v>
      </c>
      <c r="F89" s="248" t="s">
        <v>1752</v>
      </c>
    </row>
    <row r="90" spans="1:6" x14ac:dyDescent="0.25">
      <c r="A90" s="735">
        <v>61</v>
      </c>
      <c r="B90" s="735"/>
      <c r="C90" s="248" t="s">
        <v>165</v>
      </c>
      <c r="D90" s="248" t="s">
        <v>617</v>
      </c>
      <c r="E90" s="248" t="s">
        <v>165</v>
      </c>
      <c r="F90" s="248" t="s">
        <v>117</v>
      </c>
    </row>
    <row r="91" spans="1:6" x14ac:dyDescent="0.25">
      <c r="A91" s="735">
        <v>86</v>
      </c>
      <c r="B91" s="735"/>
      <c r="C91" s="248" t="s">
        <v>188</v>
      </c>
      <c r="D91" s="248" t="s">
        <v>188</v>
      </c>
      <c r="E91" s="248" t="s">
        <v>117</v>
      </c>
      <c r="F91" s="248" t="s">
        <v>117</v>
      </c>
    </row>
    <row r="92" spans="1:6" x14ac:dyDescent="0.25">
      <c r="A92" s="735">
        <v>87</v>
      </c>
      <c r="B92" s="735"/>
      <c r="C92" s="248" t="s">
        <v>189</v>
      </c>
      <c r="D92" s="248" t="s">
        <v>155</v>
      </c>
      <c r="E92" s="248" t="s">
        <v>155</v>
      </c>
      <c r="F92" s="248" t="s">
        <v>1752</v>
      </c>
    </row>
    <row r="93" spans="1:6" x14ac:dyDescent="0.25">
      <c r="A93" s="735">
        <v>93</v>
      </c>
      <c r="B93" s="735"/>
      <c r="C93" s="248" t="s">
        <v>194</v>
      </c>
      <c r="D93" s="248" t="s">
        <v>194</v>
      </c>
      <c r="E93" s="248" t="s">
        <v>194</v>
      </c>
      <c r="F93" s="248" t="s">
        <v>1752</v>
      </c>
    </row>
    <row r="94" spans="1:6" x14ac:dyDescent="0.25">
      <c r="A94" s="735">
        <v>94</v>
      </c>
      <c r="B94" s="735"/>
      <c r="C94" s="248" t="s">
        <v>195</v>
      </c>
      <c r="D94" s="248" t="s">
        <v>150</v>
      </c>
      <c r="E94" s="248" t="s">
        <v>150</v>
      </c>
      <c r="F94" s="248" t="s">
        <v>1752</v>
      </c>
    </row>
    <row r="95" spans="1:6" x14ac:dyDescent="0.25">
      <c r="A95" s="735">
        <v>91</v>
      </c>
      <c r="B95" s="735"/>
      <c r="C95" s="248" t="s">
        <v>192</v>
      </c>
      <c r="D95" s="248" t="s">
        <v>160</v>
      </c>
      <c r="E95" s="248" t="s">
        <v>160</v>
      </c>
      <c r="F95" s="248" t="s">
        <v>1752</v>
      </c>
    </row>
    <row r="96" spans="1:6" x14ac:dyDescent="0.25">
      <c r="A96" s="735">
        <v>92</v>
      </c>
      <c r="B96" s="735"/>
      <c r="C96" s="248" t="s">
        <v>193</v>
      </c>
      <c r="D96" s="248" t="s">
        <v>1346</v>
      </c>
      <c r="E96" s="248" t="s">
        <v>180</v>
      </c>
      <c r="F96" s="248" t="s">
        <v>122</v>
      </c>
    </row>
    <row r="97" spans="1:6" x14ac:dyDescent="0.25">
      <c r="A97" s="735">
        <v>115</v>
      </c>
      <c r="B97" s="735"/>
      <c r="C97" s="248" t="s">
        <v>215</v>
      </c>
      <c r="D97" s="248" t="s">
        <v>215</v>
      </c>
      <c r="E97" s="248" t="s">
        <v>215</v>
      </c>
      <c r="F97" s="248" t="s">
        <v>1186</v>
      </c>
    </row>
    <row r="98" spans="1:6" x14ac:dyDescent="0.25">
      <c r="A98" s="735">
        <v>95</v>
      </c>
      <c r="B98" s="735"/>
      <c r="C98" s="248" t="s">
        <v>196</v>
      </c>
      <c r="D98" s="248" t="s">
        <v>150</v>
      </c>
      <c r="E98" s="248" t="s">
        <v>150</v>
      </c>
      <c r="F98" s="248" t="s">
        <v>1752</v>
      </c>
    </row>
    <row r="99" spans="1:6" x14ac:dyDescent="0.25">
      <c r="A99" s="735">
        <v>103</v>
      </c>
      <c r="B99" s="735"/>
      <c r="C99" s="248" t="s">
        <v>203</v>
      </c>
      <c r="D99" s="248" t="s">
        <v>150</v>
      </c>
      <c r="E99" s="248" t="s">
        <v>150</v>
      </c>
      <c r="F99" s="248" t="s">
        <v>1752</v>
      </c>
    </row>
    <row r="100" spans="1:6" x14ac:dyDescent="0.25">
      <c r="A100" s="735">
        <v>96</v>
      </c>
      <c r="B100" s="735"/>
      <c r="C100" s="248" t="s">
        <v>197</v>
      </c>
      <c r="D100" s="248" t="s">
        <v>1760</v>
      </c>
      <c r="E100" s="248" t="s">
        <v>122</v>
      </c>
      <c r="F100" s="248" t="s">
        <v>122</v>
      </c>
    </row>
    <row r="101" spans="1:6" x14ac:dyDescent="0.25">
      <c r="A101" s="735">
        <v>97</v>
      </c>
      <c r="B101" s="735"/>
      <c r="C101" s="248" t="s">
        <v>198</v>
      </c>
      <c r="D101" s="248" t="s">
        <v>1753</v>
      </c>
      <c r="E101" s="248" t="s">
        <v>117</v>
      </c>
      <c r="F101" s="248" t="s">
        <v>117</v>
      </c>
    </row>
    <row r="102" spans="1:6" x14ac:dyDescent="0.25">
      <c r="A102" s="735">
        <v>100</v>
      </c>
      <c r="B102" s="735"/>
      <c r="C102" s="248" t="s">
        <v>200</v>
      </c>
      <c r="D102" s="248" t="s">
        <v>1756</v>
      </c>
      <c r="E102" s="248" t="s">
        <v>117</v>
      </c>
      <c r="F102" s="248" t="s">
        <v>117</v>
      </c>
    </row>
    <row r="103" spans="1:6" x14ac:dyDescent="0.25">
      <c r="A103" s="735">
        <v>101</v>
      </c>
      <c r="B103" s="735"/>
      <c r="C103" s="248" t="s">
        <v>201</v>
      </c>
      <c r="D103" s="248" t="s">
        <v>155</v>
      </c>
      <c r="E103" s="248" t="s">
        <v>155</v>
      </c>
      <c r="F103" s="248" t="s">
        <v>1752</v>
      </c>
    </row>
    <row r="104" spans="1:6" x14ac:dyDescent="0.25">
      <c r="A104" s="735">
        <v>99</v>
      </c>
      <c r="B104" s="735"/>
      <c r="C104" s="248" t="s">
        <v>199</v>
      </c>
      <c r="D104" s="248" t="s">
        <v>1758</v>
      </c>
      <c r="E104" s="248" t="s">
        <v>146</v>
      </c>
      <c r="F104" s="248" t="s">
        <v>1752</v>
      </c>
    </row>
    <row r="105" spans="1:6" x14ac:dyDescent="0.25">
      <c r="A105" s="735">
        <v>28</v>
      </c>
      <c r="B105" s="735"/>
      <c r="C105" s="248" t="s">
        <v>134</v>
      </c>
      <c r="D105" s="248" t="s">
        <v>1346</v>
      </c>
      <c r="E105" s="248" t="s">
        <v>180</v>
      </c>
      <c r="F105" s="248" t="s">
        <v>122</v>
      </c>
    </row>
    <row r="106" spans="1:6" x14ac:dyDescent="0.25">
      <c r="A106" s="735">
        <v>98</v>
      </c>
      <c r="B106" s="735"/>
      <c r="C106" s="248" t="s">
        <v>328</v>
      </c>
      <c r="D106" s="248" t="s">
        <v>1751</v>
      </c>
      <c r="E106" s="248" t="s">
        <v>1751</v>
      </c>
      <c r="F106" s="248" t="s">
        <v>117</v>
      </c>
    </row>
    <row r="107" spans="1:6" x14ac:dyDescent="0.25">
      <c r="A107" s="735">
        <v>102</v>
      </c>
      <c r="B107" s="735"/>
      <c r="C107" s="248" t="s">
        <v>202</v>
      </c>
      <c r="D107" s="248" t="s">
        <v>1750</v>
      </c>
      <c r="E107" s="248" t="s">
        <v>1751</v>
      </c>
      <c r="F107" s="248" t="s">
        <v>117</v>
      </c>
    </row>
    <row r="108" spans="1:6" x14ac:dyDescent="0.25">
      <c r="A108" s="735">
        <v>20</v>
      </c>
      <c r="B108" s="735"/>
      <c r="C108" s="248" t="s">
        <v>128</v>
      </c>
      <c r="D108" s="248" t="s">
        <v>146</v>
      </c>
      <c r="E108" s="248" t="s">
        <v>155</v>
      </c>
      <c r="F108" s="248" t="s">
        <v>1752</v>
      </c>
    </row>
    <row r="109" spans="1:6" x14ac:dyDescent="0.25">
      <c r="A109" s="735">
        <v>104</v>
      </c>
      <c r="B109" s="735"/>
      <c r="C109" s="248" t="s">
        <v>204</v>
      </c>
      <c r="D109" s="248" t="s">
        <v>1758</v>
      </c>
      <c r="E109" s="248" t="s">
        <v>146</v>
      </c>
      <c r="F109" s="248" t="s">
        <v>1752</v>
      </c>
    </row>
    <row r="110" spans="1:6" x14ac:dyDescent="0.25">
      <c r="A110" s="735">
        <v>118</v>
      </c>
      <c r="B110" s="735"/>
      <c r="C110" s="248" t="s">
        <v>218</v>
      </c>
      <c r="D110" s="248" t="s">
        <v>1758</v>
      </c>
      <c r="E110" s="248" t="s">
        <v>146</v>
      </c>
      <c r="F110" s="248" t="s">
        <v>1752</v>
      </c>
    </row>
    <row r="111" spans="1:6" x14ac:dyDescent="0.25">
      <c r="A111" s="735">
        <v>111</v>
      </c>
      <c r="B111" s="735"/>
      <c r="C111" s="248" t="s">
        <v>211</v>
      </c>
      <c r="D111" s="248" t="s">
        <v>120</v>
      </c>
      <c r="E111" s="248" t="s">
        <v>120</v>
      </c>
      <c r="F111" s="248" t="s">
        <v>1186</v>
      </c>
    </row>
    <row r="112" spans="1:6" x14ac:dyDescent="0.25">
      <c r="A112" s="735">
        <v>114</v>
      </c>
      <c r="B112" s="735"/>
      <c r="C112" s="248" t="s">
        <v>214</v>
      </c>
      <c r="D112" s="248" t="s">
        <v>130</v>
      </c>
      <c r="E112" s="248" t="s">
        <v>120</v>
      </c>
      <c r="F112" s="248" t="s">
        <v>1186</v>
      </c>
    </row>
    <row r="113" spans="1:7" x14ac:dyDescent="0.25">
      <c r="A113" s="735">
        <v>33</v>
      </c>
      <c r="B113" s="735"/>
      <c r="C113" s="248" t="s">
        <v>265</v>
      </c>
      <c r="D113" s="248" t="s">
        <v>130</v>
      </c>
      <c r="E113" s="248" t="s">
        <v>120</v>
      </c>
      <c r="F113" s="248" t="s">
        <v>1186</v>
      </c>
    </row>
    <row r="114" spans="1:7" x14ac:dyDescent="0.25">
      <c r="A114" s="735">
        <v>110</v>
      </c>
      <c r="B114" s="735"/>
      <c r="C114" s="248" t="s">
        <v>210</v>
      </c>
      <c r="D114" s="248" t="s">
        <v>1757</v>
      </c>
      <c r="E114" s="248" t="s">
        <v>120</v>
      </c>
      <c r="F114" s="248" t="s">
        <v>1186</v>
      </c>
    </row>
    <row r="115" spans="1:7" x14ac:dyDescent="0.25">
      <c r="A115" s="735">
        <v>31</v>
      </c>
      <c r="B115" s="735"/>
      <c r="C115" s="248" t="s">
        <v>137</v>
      </c>
      <c r="D115" s="248" t="s">
        <v>1756</v>
      </c>
      <c r="E115" s="248" t="s">
        <v>117</v>
      </c>
      <c r="F115" s="248" t="s">
        <v>117</v>
      </c>
    </row>
    <row r="116" spans="1:7" x14ac:dyDescent="0.25">
      <c r="A116" s="735">
        <v>112</v>
      </c>
      <c r="B116" s="735"/>
      <c r="C116" s="248" t="s">
        <v>212</v>
      </c>
      <c r="D116" s="248" t="s">
        <v>1753</v>
      </c>
      <c r="E116" s="248" t="s">
        <v>155</v>
      </c>
      <c r="F116" s="248" t="s">
        <v>1186</v>
      </c>
    </row>
    <row r="117" spans="1:7" x14ac:dyDescent="0.25">
      <c r="A117" s="735">
        <v>65</v>
      </c>
      <c r="B117" s="735"/>
      <c r="C117" s="248" t="s">
        <v>169</v>
      </c>
      <c r="D117" s="248" t="s">
        <v>130</v>
      </c>
      <c r="E117" s="248" t="s">
        <v>117</v>
      </c>
      <c r="F117" s="248" t="s">
        <v>117</v>
      </c>
    </row>
    <row r="118" spans="1:7" x14ac:dyDescent="0.25">
      <c r="A118" s="735">
        <v>52</v>
      </c>
      <c r="B118" s="735"/>
      <c r="C118" s="248" t="s">
        <v>156</v>
      </c>
      <c r="D118" s="248" t="s">
        <v>1755</v>
      </c>
      <c r="E118" s="248" t="s">
        <v>122</v>
      </c>
      <c r="F118" s="248" t="s">
        <v>122</v>
      </c>
    </row>
    <row r="119" spans="1:7" x14ac:dyDescent="0.25">
      <c r="A119" s="735">
        <v>58</v>
      </c>
      <c r="B119" s="735"/>
      <c r="C119" s="248" t="s">
        <v>162</v>
      </c>
      <c r="D119" s="248" t="s">
        <v>589</v>
      </c>
      <c r="E119" s="248" t="s">
        <v>117</v>
      </c>
      <c r="F119" s="248" t="s">
        <v>117</v>
      </c>
    </row>
    <row r="120" spans="1:7" x14ac:dyDescent="0.25">
      <c r="A120" s="735">
        <v>117</v>
      </c>
      <c r="B120" s="735"/>
      <c r="C120" s="248" t="s">
        <v>217</v>
      </c>
      <c r="D120" s="248" t="s">
        <v>649</v>
      </c>
      <c r="E120" s="248" t="s">
        <v>115</v>
      </c>
      <c r="F120" s="248" t="s">
        <v>122</v>
      </c>
    </row>
    <row r="121" spans="1:7" x14ac:dyDescent="0.25">
      <c r="A121" s="735">
        <v>89</v>
      </c>
      <c r="B121" s="735"/>
      <c r="C121" s="248" t="s">
        <v>191</v>
      </c>
      <c r="D121" s="248" t="s">
        <v>617</v>
      </c>
      <c r="E121" s="248" t="s">
        <v>165</v>
      </c>
      <c r="F121" s="248" t="s">
        <v>117</v>
      </c>
    </row>
    <row r="122" spans="1:7" ht="15.75" thickBot="1" x14ac:dyDescent="0.3">
      <c r="A122" s="732"/>
      <c r="B122" s="732"/>
      <c r="C122" s="442"/>
      <c r="D122" s="442"/>
      <c r="E122" s="442"/>
      <c r="F122" s="442"/>
      <c r="G122" s="248"/>
    </row>
    <row r="123" spans="1:7" x14ac:dyDescent="0.25">
      <c r="A123" s="443" t="s">
        <v>13</v>
      </c>
      <c r="B123" s="443"/>
      <c r="C123" s="744" t="s">
        <v>1762</v>
      </c>
      <c r="D123" s="744"/>
      <c r="E123" s="744"/>
      <c r="F123" s="744"/>
      <c r="G123" s="734"/>
    </row>
    <row r="124" spans="1:7" x14ac:dyDescent="0.25">
      <c r="A124" s="443"/>
      <c r="B124" s="443"/>
      <c r="C124" s="734" t="s">
        <v>1763</v>
      </c>
      <c r="D124" s="734"/>
      <c r="E124" s="734"/>
      <c r="F124" s="734"/>
      <c r="G124" s="734"/>
    </row>
    <row r="125" spans="1:7" x14ac:dyDescent="0.25">
      <c r="A125" s="441"/>
      <c r="B125" s="441"/>
    </row>
    <row r="126" spans="1:7" ht="12" customHeight="1" x14ac:dyDescent="0.25">
      <c r="A126" s="736" t="s">
        <v>1759</v>
      </c>
      <c r="B126" s="736"/>
      <c r="C126" s="736"/>
      <c r="D126" s="736"/>
      <c r="E126" s="736"/>
      <c r="F126" s="736"/>
    </row>
    <row r="127" spans="1:7" ht="22.15" customHeight="1" x14ac:dyDescent="0.25">
      <c r="A127" s="742" t="s">
        <v>1764</v>
      </c>
      <c r="B127" s="742"/>
      <c r="C127" s="742"/>
      <c r="D127" s="742"/>
      <c r="E127" s="742"/>
      <c r="F127" s="742"/>
    </row>
    <row r="128" spans="1:7" ht="12" customHeight="1" thickBot="1" x14ac:dyDescent="0.3">
      <c r="A128" s="743"/>
      <c r="B128" s="743"/>
      <c r="C128" s="743"/>
      <c r="D128" s="743"/>
      <c r="E128" s="743"/>
      <c r="F128" s="743"/>
    </row>
    <row r="129" spans="1:6" ht="24" customHeight="1" thickBot="1" x14ac:dyDescent="0.3">
      <c r="A129" s="737" t="s">
        <v>1765</v>
      </c>
      <c r="B129" s="738"/>
      <c r="C129" s="275" t="s">
        <v>1766</v>
      </c>
      <c r="D129" s="275" t="s">
        <v>1767</v>
      </c>
      <c r="E129" s="275" t="s">
        <v>1768</v>
      </c>
      <c r="F129" s="440" t="s">
        <v>1769</v>
      </c>
    </row>
    <row r="130" spans="1:6" x14ac:dyDescent="0.25">
      <c r="A130" s="739"/>
      <c r="B130" s="739"/>
      <c r="C130" s="248"/>
      <c r="D130" s="248"/>
      <c r="E130" s="248"/>
      <c r="F130" s="248"/>
    </row>
    <row r="131" spans="1:6" x14ac:dyDescent="0.25">
      <c r="A131" s="735">
        <v>1</v>
      </c>
      <c r="B131" s="735"/>
      <c r="C131" s="248" t="s">
        <v>229</v>
      </c>
      <c r="D131" s="248" t="s">
        <v>1770</v>
      </c>
      <c r="E131" s="248" t="s">
        <v>1771</v>
      </c>
      <c r="F131" s="248" t="s">
        <v>237</v>
      </c>
    </row>
    <row r="132" spans="1:6" x14ac:dyDescent="0.25">
      <c r="A132" s="735">
        <v>2</v>
      </c>
      <c r="B132" s="735"/>
      <c r="C132" s="248" t="s">
        <v>230</v>
      </c>
      <c r="D132" s="248" t="s">
        <v>1772</v>
      </c>
      <c r="E132" s="248" t="s">
        <v>237</v>
      </c>
      <c r="F132" s="248" t="s">
        <v>237</v>
      </c>
    </row>
    <row r="133" spans="1:6" x14ac:dyDescent="0.25">
      <c r="A133" s="735">
        <v>3</v>
      </c>
      <c r="B133" s="735"/>
      <c r="C133" s="248" t="s">
        <v>231</v>
      </c>
      <c r="D133" s="248" t="s">
        <v>1770</v>
      </c>
      <c r="E133" s="248" t="s">
        <v>1771</v>
      </c>
      <c r="F133" s="248" t="s">
        <v>237</v>
      </c>
    </row>
    <row r="134" spans="1:6" x14ac:dyDescent="0.25">
      <c r="A134" s="735">
        <v>4</v>
      </c>
      <c r="B134" s="735"/>
      <c r="C134" s="248" t="s">
        <v>233</v>
      </c>
      <c r="D134" s="248" t="s">
        <v>1773</v>
      </c>
      <c r="E134" s="248" t="s">
        <v>237</v>
      </c>
      <c r="F134" s="248" t="s">
        <v>237</v>
      </c>
    </row>
    <row r="135" spans="1:6" x14ac:dyDescent="0.25">
      <c r="A135" s="735">
        <v>5</v>
      </c>
      <c r="B135" s="735"/>
      <c r="C135" s="248" t="s">
        <v>234</v>
      </c>
      <c r="D135" s="248" t="s">
        <v>283</v>
      </c>
      <c r="E135" s="248" t="s">
        <v>283</v>
      </c>
      <c r="F135" s="248" t="s">
        <v>1774</v>
      </c>
    </row>
    <row r="136" spans="1:6" x14ac:dyDescent="0.25">
      <c r="A136" s="735">
        <v>6</v>
      </c>
      <c r="B136" s="735"/>
      <c r="C136" s="248" t="s">
        <v>235</v>
      </c>
      <c r="D136" s="248" t="s">
        <v>235</v>
      </c>
      <c r="E136" s="248" t="s">
        <v>235</v>
      </c>
      <c r="F136" s="248" t="s">
        <v>242</v>
      </c>
    </row>
    <row r="137" spans="1:6" x14ac:dyDescent="0.25">
      <c r="A137" s="735">
        <v>7</v>
      </c>
      <c r="B137" s="735"/>
      <c r="C137" s="248" t="s">
        <v>236</v>
      </c>
      <c r="D137" s="248" t="s">
        <v>252</v>
      </c>
      <c r="E137" s="248" t="s">
        <v>237</v>
      </c>
      <c r="F137" s="248" t="s">
        <v>237</v>
      </c>
    </row>
    <row r="138" spans="1:6" x14ac:dyDescent="0.25">
      <c r="A138" s="735">
        <v>8</v>
      </c>
      <c r="B138" s="735"/>
      <c r="C138" s="248" t="s">
        <v>237</v>
      </c>
      <c r="D138" s="248" t="s">
        <v>237</v>
      </c>
      <c r="E138" s="248" t="s">
        <v>237</v>
      </c>
      <c r="F138" s="248" t="s">
        <v>237</v>
      </c>
    </row>
    <row r="139" spans="1:6" x14ac:dyDescent="0.25">
      <c r="A139" s="735">
        <v>9</v>
      </c>
      <c r="B139" s="735"/>
      <c r="C139" s="248" t="s">
        <v>238</v>
      </c>
      <c r="D139" s="248" t="s">
        <v>1347</v>
      </c>
      <c r="E139" s="248" t="s">
        <v>242</v>
      </c>
      <c r="F139" s="248" t="s">
        <v>242</v>
      </c>
    </row>
    <row r="140" spans="1:6" x14ac:dyDescent="0.25">
      <c r="A140" s="735">
        <v>10</v>
      </c>
      <c r="B140" s="735"/>
      <c r="C140" s="248" t="s">
        <v>239</v>
      </c>
      <c r="D140" s="248" t="s">
        <v>346</v>
      </c>
      <c r="E140" s="248" t="s">
        <v>346</v>
      </c>
      <c r="F140" s="248" t="s">
        <v>1187</v>
      </c>
    </row>
    <row r="141" spans="1:6" x14ac:dyDescent="0.25">
      <c r="A141" s="735">
        <v>11</v>
      </c>
      <c r="B141" s="735"/>
      <c r="C141" s="248" t="s">
        <v>240</v>
      </c>
      <c r="D141" s="248" t="s">
        <v>240</v>
      </c>
      <c r="E141" s="248" t="s">
        <v>240</v>
      </c>
      <c r="F141" s="248" t="s">
        <v>1187</v>
      </c>
    </row>
    <row r="142" spans="1:6" x14ac:dyDescent="0.25">
      <c r="A142" s="735">
        <v>12</v>
      </c>
      <c r="B142" s="735"/>
      <c r="C142" s="248" t="s">
        <v>241</v>
      </c>
      <c r="D142" s="248" t="s">
        <v>237</v>
      </c>
      <c r="E142" s="248" t="s">
        <v>237</v>
      </c>
      <c r="F142" s="248" t="s">
        <v>237</v>
      </c>
    </row>
    <row r="143" spans="1:6" x14ac:dyDescent="0.25">
      <c r="A143" s="735">
        <v>13</v>
      </c>
      <c r="B143" s="735"/>
      <c r="C143" s="248" t="s">
        <v>242</v>
      </c>
      <c r="D143" s="248" t="s">
        <v>242</v>
      </c>
      <c r="E143" s="248" t="s">
        <v>242</v>
      </c>
      <c r="F143" s="248" t="s">
        <v>242</v>
      </c>
    </row>
    <row r="144" spans="1:6" x14ac:dyDescent="0.25">
      <c r="A144" s="735">
        <v>14</v>
      </c>
      <c r="B144" s="735"/>
      <c r="C144" s="248" t="s">
        <v>243</v>
      </c>
      <c r="D144" s="248" t="s">
        <v>559</v>
      </c>
      <c r="E144" s="248" t="s">
        <v>283</v>
      </c>
      <c r="F144" s="248" t="s">
        <v>1774</v>
      </c>
    </row>
    <row r="145" spans="1:6" x14ac:dyDescent="0.25">
      <c r="A145" s="735">
        <v>15</v>
      </c>
      <c r="B145" s="735"/>
      <c r="C145" s="248" t="s">
        <v>245</v>
      </c>
      <c r="D145" s="248" t="s">
        <v>1773</v>
      </c>
      <c r="E145" s="248" t="s">
        <v>237</v>
      </c>
      <c r="F145" s="248" t="s">
        <v>237</v>
      </c>
    </row>
    <row r="146" spans="1:6" x14ac:dyDescent="0.25">
      <c r="A146" s="735">
        <v>16</v>
      </c>
      <c r="B146" s="735"/>
      <c r="C146" s="248" t="s">
        <v>246</v>
      </c>
      <c r="D146" s="248" t="s">
        <v>346</v>
      </c>
      <c r="E146" s="248" t="s">
        <v>346</v>
      </c>
      <c r="F146" s="248" t="s">
        <v>1187</v>
      </c>
    </row>
    <row r="147" spans="1:6" x14ac:dyDescent="0.25">
      <c r="A147" s="735">
        <v>17</v>
      </c>
      <c r="B147" s="735"/>
      <c r="C147" s="248" t="s">
        <v>247</v>
      </c>
      <c r="D147" s="248" t="s">
        <v>1775</v>
      </c>
      <c r="E147" s="248" t="s">
        <v>247</v>
      </c>
      <c r="F147" s="248" t="s">
        <v>242</v>
      </c>
    </row>
    <row r="148" spans="1:6" x14ac:dyDescent="0.25">
      <c r="A148" s="735">
        <v>18</v>
      </c>
      <c r="B148" s="735"/>
      <c r="C148" s="248" t="s">
        <v>248</v>
      </c>
      <c r="D148" s="248" t="s">
        <v>288</v>
      </c>
      <c r="E148" s="248" t="s">
        <v>288</v>
      </c>
      <c r="F148" s="248" t="s">
        <v>1774</v>
      </c>
    </row>
    <row r="149" spans="1:6" x14ac:dyDescent="0.25">
      <c r="A149" s="735">
        <v>19</v>
      </c>
      <c r="B149" s="735"/>
      <c r="C149" s="248" t="s">
        <v>249</v>
      </c>
      <c r="D149" s="248" t="s">
        <v>1776</v>
      </c>
      <c r="E149" s="248" t="s">
        <v>293</v>
      </c>
      <c r="F149" s="248" t="s">
        <v>237</v>
      </c>
    </row>
    <row r="150" spans="1:6" x14ac:dyDescent="0.25">
      <c r="A150" s="735">
        <v>20</v>
      </c>
      <c r="B150" s="735"/>
      <c r="C150" s="248" t="s">
        <v>250</v>
      </c>
      <c r="D150" s="248" t="s">
        <v>146</v>
      </c>
      <c r="E150" s="248" t="s">
        <v>283</v>
      </c>
      <c r="F150" s="248" t="s">
        <v>1774</v>
      </c>
    </row>
    <row r="151" spans="1:6" x14ac:dyDescent="0.25">
      <c r="A151" s="735">
        <v>21</v>
      </c>
      <c r="B151" s="735"/>
      <c r="C151" s="248" t="s">
        <v>251</v>
      </c>
      <c r="D151" s="248" t="s">
        <v>1777</v>
      </c>
      <c r="E151" s="248" t="s">
        <v>242</v>
      </c>
      <c r="F151" s="248" t="s">
        <v>242</v>
      </c>
    </row>
    <row r="152" spans="1:6" x14ac:dyDescent="0.25">
      <c r="A152" s="735">
        <v>22</v>
      </c>
      <c r="B152" s="735"/>
      <c r="C152" s="248" t="s">
        <v>252</v>
      </c>
      <c r="D152" s="248" t="s">
        <v>252</v>
      </c>
      <c r="E152" s="248" t="s">
        <v>240</v>
      </c>
      <c r="F152" s="248" t="s">
        <v>1187</v>
      </c>
    </row>
    <row r="153" spans="1:6" x14ac:dyDescent="0.25">
      <c r="A153" s="735">
        <v>23</v>
      </c>
      <c r="B153" s="735"/>
      <c r="C153" s="248" t="s">
        <v>253</v>
      </c>
      <c r="D153" s="248" t="s">
        <v>237</v>
      </c>
      <c r="E153" s="248" t="s">
        <v>237</v>
      </c>
      <c r="F153" s="248" t="s">
        <v>237</v>
      </c>
    </row>
    <row r="154" spans="1:6" x14ac:dyDescent="0.25">
      <c r="A154" s="735">
        <v>24</v>
      </c>
      <c r="B154" s="735"/>
      <c r="C154" s="248" t="s">
        <v>255</v>
      </c>
      <c r="D154" s="248" t="s">
        <v>308</v>
      </c>
      <c r="E154" s="248" t="s">
        <v>1771</v>
      </c>
      <c r="F154" s="248" t="s">
        <v>237</v>
      </c>
    </row>
    <row r="155" spans="1:6" x14ac:dyDescent="0.25">
      <c r="A155" s="735">
        <v>25</v>
      </c>
      <c r="B155" s="735"/>
      <c r="C155" s="248" t="s">
        <v>257</v>
      </c>
      <c r="D155" s="248" t="s">
        <v>308</v>
      </c>
      <c r="E155" s="248" t="s">
        <v>1771</v>
      </c>
      <c r="F155" s="248" t="s">
        <v>237</v>
      </c>
    </row>
    <row r="156" spans="1:6" x14ac:dyDescent="0.25">
      <c r="A156" s="735">
        <v>26</v>
      </c>
      <c r="B156" s="735"/>
      <c r="C156" s="248" t="s">
        <v>258</v>
      </c>
      <c r="D156" s="248" t="s">
        <v>235</v>
      </c>
      <c r="E156" s="248" t="s">
        <v>235</v>
      </c>
      <c r="F156" s="248" t="s">
        <v>237</v>
      </c>
    </row>
    <row r="157" spans="1:6" x14ac:dyDescent="0.25">
      <c r="A157" s="735">
        <v>27</v>
      </c>
      <c r="B157" s="735"/>
      <c r="C157" s="248" t="s">
        <v>259</v>
      </c>
      <c r="D157" s="248" t="s">
        <v>420</v>
      </c>
      <c r="E157" s="248" t="s">
        <v>420</v>
      </c>
      <c r="F157" s="248" t="s">
        <v>1774</v>
      </c>
    </row>
    <row r="158" spans="1:6" x14ac:dyDescent="0.25">
      <c r="A158" s="735">
        <v>28</v>
      </c>
      <c r="B158" s="735"/>
      <c r="C158" s="248" t="s">
        <v>260</v>
      </c>
      <c r="D158" s="248" t="s">
        <v>1347</v>
      </c>
      <c r="E158" s="248" t="s">
        <v>309</v>
      </c>
      <c r="F158" s="248" t="s">
        <v>242</v>
      </c>
    </row>
    <row r="159" spans="1:6" x14ac:dyDescent="0.25">
      <c r="A159" s="735">
        <v>29</v>
      </c>
      <c r="B159" s="735"/>
      <c r="C159" s="248" t="s">
        <v>261</v>
      </c>
      <c r="D159" s="248" t="s">
        <v>1771</v>
      </c>
      <c r="E159" s="248" t="s">
        <v>1771</v>
      </c>
      <c r="F159" s="248" t="s">
        <v>237</v>
      </c>
    </row>
    <row r="160" spans="1:6" x14ac:dyDescent="0.25">
      <c r="A160" s="735">
        <v>30</v>
      </c>
      <c r="B160" s="735"/>
      <c r="C160" s="248" t="s">
        <v>262</v>
      </c>
      <c r="D160" s="248" t="s">
        <v>648</v>
      </c>
      <c r="E160" s="248" t="s">
        <v>242</v>
      </c>
      <c r="F160" s="248" t="s">
        <v>242</v>
      </c>
    </row>
    <row r="161" spans="1:6" x14ac:dyDescent="0.25">
      <c r="A161" s="735">
        <v>31</v>
      </c>
      <c r="B161" s="735"/>
      <c r="C161" s="248" t="s">
        <v>263</v>
      </c>
      <c r="D161" s="248" t="s">
        <v>1776</v>
      </c>
      <c r="E161" s="248" t="s">
        <v>237</v>
      </c>
      <c r="F161" s="248" t="s">
        <v>237</v>
      </c>
    </row>
    <row r="162" spans="1:6" x14ac:dyDescent="0.25">
      <c r="A162" s="735">
        <v>32</v>
      </c>
      <c r="B162" s="735"/>
      <c r="C162" s="248" t="s">
        <v>264</v>
      </c>
      <c r="D162" s="248" t="s">
        <v>240</v>
      </c>
      <c r="E162" s="248" t="s">
        <v>240</v>
      </c>
      <c r="F162" s="248" t="s">
        <v>1187</v>
      </c>
    </row>
    <row r="163" spans="1:6" x14ac:dyDescent="0.25">
      <c r="A163" s="735">
        <v>33</v>
      </c>
      <c r="B163" s="735"/>
      <c r="C163" s="248" t="s">
        <v>266</v>
      </c>
      <c r="D163" s="248" t="s">
        <v>252</v>
      </c>
      <c r="E163" s="248" t="s">
        <v>240</v>
      </c>
      <c r="F163" s="248" t="s">
        <v>1187</v>
      </c>
    </row>
    <row r="164" spans="1:6" x14ac:dyDescent="0.25">
      <c r="A164" s="735">
        <v>34</v>
      </c>
      <c r="B164" s="735"/>
      <c r="C164" s="248" t="s">
        <v>139</v>
      </c>
      <c r="D164" s="248" t="s">
        <v>1775</v>
      </c>
      <c r="E164" s="248" t="s">
        <v>242</v>
      </c>
      <c r="F164" s="248" t="s">
        <v>242</v>
      </c>
    </row>
    <row r="165" spans="1:6" x14ac:dyDescent="0.25">
      <c r="A165" s="735">
        <v>35</v>
      </c>
      <c r="B165" s="735"/>
      <c r="C165" s="248" t="s">
        <v>267</v>
      </c>
      <c r="D165" s="248" t="s">
        <v>1772</v>
      </c>
      <c r="E165" s="248" t="s">
        <v>283</v>
      </c>
      <c r="F165" s="248" t="s">
        <v>1774</v>
      </c>
    </row>
    <row r="166" spans="1:6" x14ac:dyDescent="0.25">
      <c r="A166" s="735">
        <v>36</v>
      </c>
      <c r="B166" s="735"/>
      <c r="C166" s="248" t="s">
        <v>268</v>
      </c>
      <c r="D166" s="248" t="s">
        <v>420</v>
      </c>
      <c r="E166" s="248" t="s">
        <v>420</v>
      </c>
      <c r="F166" s="248" t="s">
        <v>1774</v>
      </c>
    </row>
    <row r="167" spans="1:6" x14ac:dyDescent="0.25">
      <c r="A167" s="735">
        <v>37</v>
      </c>
      <c r="B167" s="735"/>
      <c r="C167" s="248" t="s">
        <v>269</v>
      </c>
      <c r="D167" s="248" t="s">
        <v>323</v>
      </c>
      <c r="E167" s="248" t="s">
        <v>323</v>
      </c>
      <c r="F167" s="248" t="s">
        <v>1774</v>
      </c>
    </row>
    <row r="168" spans="1:6" x14ac:dyDescent="0.25">
      <c r="A168" s="735">
        <v>38</v>
      </c>
      <c r="B168" s="735"/>
      <c r="C168" s="248" t="s">
        <v>270</v>
      </c>
      <c r="D168" s="248" t="s">
        <v>283</v>
      </c>
      <c r="E168" s="248" t="s">
        <v>283</v>
      </c>
      <c r="F168" s="248" t="s">
        <v>1774</v>
      </c>
    </row>
    <row r="169" spans="1:6" x14ac:dyDescent="0.25">
      <c r="A169" s="735">
        <v>39</v>
      </c>
      <c r="B169" s="735"/>
      <c r="C169" s="248" t="s">
        <v>271</v>
      </c>
      <c r="D169" s="248" t="s">
        <v>252</v>
      </c>
      <c r="E169" s="248" t="s">
        <v>293</v>
      </c>
      <c r="F169" s="248" t="s">
        <v>237</v>
      </c>
    </row>
    <row r="170" spans="1:6" x14ac:dyDescent="0.25">
      <c r="A170" s="735">
        <v>40</v>
      </c>
      <c r="B170" s="735"/>
      <c r="C170" s="248" t="s">
        <v>272</v>
      </c>
      <c r="D170" s="248" t="s">
        <v>237</v>
      </c>
      <c r="E170" s="248" t="s">
        <v>237</v>
      </c>
      <c r="F170" s="248" t="s">
        <v>237</v>
      </c>
    </row>
    <row r="171" spans="1:6" x14ac:dyDescent="0.25">
      <c r="A171" s="735">
        <v>41</v>
      </c>
      <c r="B171" s="735"/>
      <c r="C171" s="248" t="s">
        <v>146</v>
      </c>
      <c r="D171" s="248" t="s">
        <v>146</v>
      </c>
      <c r="E171" s="248" t="s">
        <v>146</v>
      </c>
      <c r="F171" s="248" t="s">
        <v>1774</v>
      </c>
    </row>
    <row r="172" spans="1:6" x14ac:dyDescent="0.25">
      <c r="A172" s="735">
        <v>42</v>
      </c>
      <c r="B172" s="735"/>
      <c r="C172" s="248" t="s">
        <v>273</v>
      </c>
      <c r="D172" s="248" t="s">
        <v>323</v>
      </c>
      <c r="E172" s="248" t="s">
        <v>323</v>
      </c>
      <c r="F172" s="248" t="s">
        <v>1774</v>
      </c>
    </row>
    <row r="173" spans="1:6" x14ac:dyDescent="0.25">
      <c r="A173" s="735">
        <v>43</v>
      </c>
      <c r="B173" s="735"/>
      <c r="C173" s="248" t="s">
        <v>274</v>
      </c>
      <c r="D173" s="248" t="s">
        <v>1778</v>
      </c>
      <c r="E173" s="248" t="s">
        <v>146</v>
      </c>
      <c r="F173" s="248" t="s">
        <v>1774</v>
      </c>
    </row>
    <row r="174" spans="1:6" x14ac:dyDescent="0.25">
      <c r="A174" s="735">
        <v>117</v>
      </c>
      <c r="B174" s="735"/>
      <c r="C174" s="248" t="s">
        <v>348</v>
      </c>
      <c r="D174" s="248" t="s">
        <v>235</v>
      </c>
      <c r="E174" s="248" t="s">
        <v>235</v>
      </c>
      <c r="F174" s="248" t="s">
        <v>242</v>
      </c>
    </row>
    <row r="175" spans="1:6" x14ac:dyDescent="0.25">
      <c r="A175" s="735">
        <v>44</v>
      </c>
      <c r="B175" s="735"/>
      <c r="C175" s="248" t="s">
        <v>275</v>
      </c>
      <c r="D175" s="248" t="s">
        <v>240</v>
      </c>
      <c r="E175" s="248" t="s">
        <v>240</v>
      </c>
      <c r="F175" s="248" t="s">
        <v>1187</v>
      </c>
    </row>
    <row r="176" spans="1:6" x14ac:dyDescent="0.25">
      <c r="A176" s="735">
        <v>45</v>
      </c>
      <c r="B176" s="735"/>
      <c r="C176" s="248" t="s">
        <v>277</v>
      </c>
      <c r="D176" s="248" t="s">
        <v>308</v>
      </c>
      <c r="E176" s="248" t="s">
        <v>1771</v>
      </c>
      <c r="F176" s="248" t="s">
        <v>237</v>
      </c>
    </row>
    <row r="177" spans="1:6" x14ac:dyDescent="0.25">
      <c r="A177" s="735">
        <v>46</v>
      </c>
      <c r="B177" s="735"/>
      <c r="C177" s="248" t="s">
        <v>278</v>
      </c>
      <c r="D177" s="248" t="s">
        <v>420</v>
      </c>
      <c r="E177" s="248" t="s">
        <v>420</v>
      </c>
      <c r="F177" s="248" t="s">
        <v>1774</v>
      </c>
    </row>
    <row r="178" spans="1:6" x14ac:dyDescent="0.25">
      <c r="A178" s="735">
        <v>47</v>
      </c>
      <c r="B178" s="735"/>
      <c r="C178" s="248" t="s">
        <v>279</v>
      </c>
      <c r="D178" s="248" t="s">
        <v>235</v>
      </c>
      <c r="E178" s="248" t="s">
        <v>235</v>
      </c>
      <c r="F178" s="248" t="s">
        <v>242</v>
      </c>
    </row>
    <row r="179" spans="1:6" x14ac:dyDescent="0.25">
      <c r="A179" s="735">
        <v>48</v>
      </c>
      <c r="B179" s="735"/>
      <c r="C179" s="248" t="s">
        <v>280</v>
      </c>
      <c r="D179" s="248" t="s">
        <v>146</v>
      </c>
      <c r="E179" s="248" t="s">
        <v>283</v>
      </c>
      <c r="F179" s="248" t="s">
        <v>1774</v>
      </c>
    </row>
    <row r="180" spans="1:6" x14ac:dyDescent="0.25">
      <c r="A180" s="735">
        <v>49</v>
      </c>
      <c r="B180" s="735"/>
      <c r="C180" s="248" t="s">
        <v>281</v>
      </c>
      <c r="D180" s="248" t="s">
        <v>323</v>
      </c>
      <c r="E180" s="248" t="s">
        <v>323</v>
      </c>
      <c r="F180" s="248" t="s">
        <v>1774</v>
      </c>
    </row>
    <row r="181" spans="1:6" x14ac:dyDescent="0.25">
      <c r="A181" s="735">
        <v>50</v>
      </c>
      <c r="B181" s="735"/>
      <c r="C181" s="248" t="s">
        <v>282</v>
      </c>
      <c r="D181" s="248" t="s">
        <v>1772</v>
      </c>
      <c r="E181" s="248" t="s">
        <v>237</v>
      </c>
      <c r="F181" s="248" t="s">
        <v>237</v>
      </c>
    </row>
    <row r="182" spans="1:6" x14ac:dyDescent="0.25">
      <c r="A182" s="735">
        <v>51</v>
      </c>
      <c r="B182" s="735"/>
      <c r="C182" s="248" t="s">
        <v>283</v>
      </c>
      <c r="D182" s="248" t="s">
        <v>283</v>
      </c>
      <c r="E182" s="248" t="s">
        <v>283</v>
      </c>
      <c r="F182" s="248" t="s">
        <v>1774</v>
      </c>
    </row>
    <row r="183" spans="1:6" x14ac:dyDescent="0.25">
      <c r="A183" s="735">
        <v>52</v>
      </c>
      <c r="B183" s="735"/>
      <c r="C183" s="248" t="s">
        <v>284</v>
      </c>
      <c r="D183" s="248" t="s">
        <v>1779</v>
      </c>
      <c r="E183" s="248" t="s">
        <v>242</v>
      </c>
      <c r="F183" s="248" t="s">
        <v>242</v>
      </c>
    </row>
    <row r="184" spans="1:6" x14ac:dyDescent="0.25">
      <c r="A184" s="735">
        <v>53</v>
      </c>
      <c r="B184" s="735"/>
      <c r="C184" s="248" t="s">
        <v>2230</v>
      </c>
      <c r="D184" s="248" t="s">
        <v>1770</v>
      </c>
      <c r="E184" s="248" t="s">
        <v>1771</v>
      </c>
      <c r="F184" s="248" t="s">
        <v>237</v>
      </c>
    </row>
    <row r="185" spans="1:6" x14ac:dyDescent="0.25">
      <c r="A185" s="735">
        <v>54</v>
      </c>
      <c r="B185" s="735"/>
      <c r="C185" s="248" t="s">
        <v>286</v>
      </c>
      <c r="D185" s="248" t="s">
        <v>559</v>
      </c>
      <c r="E185" s="248" t="s">
        <v>314</v>
      </c>
      <c r="F185" s="248" t="s">
        <v>1774</v>
      </c>
    </row>
    <row r="186" spans="1:6" x14ac:dyDescent="0.25">
      <c r="A186" s="735">
        <v>55</v>
      </c>
      <c r="B186" s="735"/>
      <c r="C186" s="248" t="s">
        <v>287</v>
      </c>
      <c r="D186" s="248" t="s">
        <v>1772</v>
      </c>
      <c r="E186" s="248" t="s">
        <v>237</v>
      </c>
      <c r="F186" s="248" t="s">
        <v>237</v>
      </c>
    </row>
    <row r="187" spans="1:6" x14ac:dyDescent="0.25">
      <c r="A187" s="735">
        <v>56</v>
      </c>
      <c r="B187" s="735"/>
      <c r="C187" s="248" t="s">
        <v>288</v>
      </c>
      <c r="D187" s="248" t="s">
        <v>288</v>
      </c>
      <c r="E187" s="248" t="s">
        <v>288</v>
      </c>
      <c r="F187" s="248" t="s">
        <v>1774</v>
      </c>
    </row>
    <row r="188" spans="1:6" x14ac:dyDescent="0.25">
      <c r="A188" s="735">
        <v>57</v>
      </c>
      <c r="B188" s="735"/>
      <c r="C188" s="248" t="s">
        <v>289</v>
      </c>
      <c r="D188" s="248" t="s">
        <v>240</v>
      </c>
      <c r="E188" s="248" t="s">
        <v>240</v>
      </c>
      <c r="F188" s="248" t="s">
        <v>1187</v>
      </c>
    </row>
    <row r="189" spans="1:6" x14ac:dyDescent="0.25">
      <c r="A189" s="735">
        <v>58</v>
      </c>
      <c r="B189" s="735"/>
      <c r="C189" s="248" t="s">
        <v>290</v>
      </c>
      <c r="D189" s="248" t="s">
        <v>1780</v>
      </c>
      <c r="E189" s="248" t="s">
        <v>237</v>
      </c>
      <c r="F189" s="248" t="s">
        <v>237</v>
      </c>
    </row>
    <row r="190" spans="1:6" x14ac:dyDescent="0.25">
      <c r="A190" s="735">
        <v>59</v>
      </c>
      <c r="B190" s="735"/>
      <c r="C190" s="248" t="s">
        <v>291</v>
      </c>
      <c r="D190" s="248" t="s">
        <v>1780</v>
      </c>
      <c r="E190" s="248" t="s">
        <v>237</v>
      </c>
      <c r="F190" s="248" t="s">
        <v>237</v>
      </c>
    </row>
    <row r="191" spans="1:6" x14ac:dyDescent="0.25">
      <c r="A191" s="735">
        <v>60</v>
      </c>
      <c r="B191" s="735"/>
      <c r="C191" s="248" t="s">
        <v>292</v>
      </c>
      <c r="D191" s="248" t="s">
        <v>1771</v>
      </c>
      <c r="E191" s="248" t="s">
        <v>1771</v>
      </c>
      <c r="F191" s="248" t="s">
        <v>237</v>
      </c>
    </row>
    <row r="192" spans="1:6" x14ac:dyDescent="0.25">
      <c r="A192" s="735">
        <v>61</v>
      </c>
      <c r="B192" s="735"/>
      <c r="C192" s="248" t="s">
        <v>293</v>
      </c>
      <c r="D192" s="248" t="s">
        <v>618</v>
      </c>
      <c r="E192" s="248" t="s">
        <v>293</v>
      </c>
      <c r="F192" s="248" t="s">
        <v>237</v>
      </c>
    </row>
    <row r="193" spans="1:6" x14ac:dyDescent="0.25">
      <c r="A193" s="735">
        <v>62</v>
      </c>
      <c r="B193" s="735"/>
      <c r="C193" s="248" t="s">
        <v>294</v>
      </c>
      <c r="D193" s="248" t="s">
        <v>288</v>
      </c>
      <c r="E193" s="248" t="s">
        <v>283</v>
      </c>
      <c r="F193" s="248" t="s">
        <v>1774</v>
      </c>
    </row>
    <row r="194" spans="1:6" x14ac:dyDescent="0.25">
      <c r="A194" s="735">
        <v>63</v>
      </c>
      <c r="B194" s="735"/>
      <c r="C194" s="248" t="s">
        <v>295</v>
      </c>
      <c r="D194" s="248" t="s">
        <v>242</v>
      </c>
      <c r="E194" s="248" t="s">
        <v>242</v>
      </c>
      <c r="F194" s="248" t="s">
        <v>242</v>
      </c>
    </row>
    <row r="195" spans="1:6" x14ac:dyDescent="0.25">
      <c r="A195" s="735">
        <v>64</v>
      </c>
      <c r="B195" s="735"/>
      <c r="C195" s="248" t="s">
        <v>168</v>
      </c>
      <c r="D195" s="248" t="s">
        <v>288</v>
      </c>
      <c r="E195" s="248" t="s">
        <v>283</v>
      </c>
      <c r="F195" s="248" t="s">
        <v>1774</v>
      </c>
    </row>
    <row r="196" spans="1:6" x14ac:dyDescent="0.25">
      <c r="A196" s="735">
        <v>65</v>
      </c>
      <c r="B196" s="735"/>
      <c r="C196" s="248" t="s">
        <v>296</v>
      </c>
      <c r="D196" s="248" t="s">
        <v>252</v>
      </c>
      <c r="E196" s="248" t="s">
        <v>237</v>
      </c>
      <c r="F196" s="248" t="s">
        <v>237</v>
      </c>
    </row>
    <row r="197" spans="1:6" x14ac:dyDescent="0.25">
      <c r="A197" s="735">
        <v>66</v>
      </c>
      <c r="B197" s="735"/>
      <c r="C197" s="248" t="s">
        <v>297</v>
      </c>
      <c r="D197" s="248" t="s">
        <v>1772</v>
      </c>
      <c r="E197" s="248" t="s">
        <v>283</v>
      </c>
      <c r="F197" s="248" t="s">
        <v>1774</v>
      </c>
    </row>
    <row r="198" spans="1:6" x14ac:dyDescent="0.25">
      <c r="A198" s="735">
        <v>67</v>
      </c>
      <c r="B198" s="735"/>
      <c r="C198" s="248" t="s">
        <v>298</v>
      </c>
      <c r="D198" s="248" t="s">
        <v>420</v>
      </c>
      <c r="E198" s="248" t="s">
        <v>420</v>
      </c>
      <c r="F198" s="248" t="s">
        <v>1774</v>
      </c>
    </row>
    <row r="199" spans="1:6" x14ac:dyDescent="0.25">
      <c r="A199" s="735">
        <v>68</v>
      </c>
      <c r="B199" s="735"/>
      <c r="C199" s="248" t="s">
        <v>299</v>
      </c>
      <c r="D199" s="248" t="s">
        <v>339</v>
      </c>
      <c r="E199" s="248" t="s">
        <v>247</v>
      </c>
      <c r="F199" s="248" t="s">
        <v>242</v>
      </c>
    </row>
    <row r="200" spans="1:6" x14ac:dyDescent="0.25">
      <c r="A200" s="735">
        <v>69</v>
      </c>
      <c r="B200" s="735"/>
      <c r="C200" s="248" t="s">
        <v>300</v>
      </c>
      <c r="D200" s="248" t="s">
        <v>1778</v>
      </c>
      <c r="E200" s="248" t="s">
        <v>146</v>
      </c>
      <c r="F200" s="248" t="s">
        <v>1774</v>
      </c>
    </row>
    <row r="201" spans="1:6" x14ac:dyDescent="0.25">
      <c r="A201" s="735">
        <v>70</v>
      </c>
      <c r="B201" s="735"/>
      <c r="C201" s="248" t="s">
        <v>301</v>
      </c>
      <c r="D201" s="248" t="s">
        <v>346</v>
      </c>
      <c r="E201" s="248" t="s">
        <v>346</v>
      </c>
      <c r="F201" s="248" t="s">
        <v>1187</v>
      </c>
    </row>
    <row r="202" spans="1:6" x14ac:dyDescent="0.25">
      <c r="A202" s="735">
        <v>71</v>
      </c>
      <c r="B202" s="735"/>
      <c r="C202" s="248" t="s">
        <v>302</v>
      </c>
      <c r="D202" s="248" t="s">
        <v>1779</v>
      </c>
      <c r="E202" s="248" t="s">
        <v>242</v>
      </c>
      <c r="F202" s="248" t="s">
        <v>242</v>
      </c>
    </row>
    <row r="203" spans="1:6" x14ac:dyDescent="0.25">
      <c r="A203" s="735">
        <v>72</v>
      </c>
      <c r="B203" s="735"/>
      <c r="C203" s="248" t="s">
        <v>303</v>
      </c>
      <c r="D203" s="248" t="s">
        <v>303</v>
      </c>
      <c r="E203" s="248" t="s">
        <v>237</v>
      </c>
      <c r="F203" s="248" t="s">
        <v>237</v>
      </c>
    </row>
    <row r="204" spans="1:6" x14ac:dyDescent="0.25">
      <c r="A204" s="735">
        <v>73</v>
      </c>
      <c r="B204" s="735"/>
      <c r="C204" s="248" t="s">
        <v>304</v>
      </c>
      <c r="D204" s="248" t="s">
        <v>559</v>
      </c>
      <c r="E204" s="248" t="s">
        <v>283</v>
      </c>
      <c r="F204" s="248" t="s">
        <v>1774</v>
      </c>
    </row>
    <row r="205" spans="1:6" x14ac:dyDescent="0.25">
      <c r="A205" s="735">
        <v>74</v>
      </c>
      <c r="B205" s="735"/>
      <c r="C205" s="248" t="s">
        <v>305</v>
      </c>
      <c r="D205" s="248" t="s">
        <v>1777</v>
      </c>
      <c r="E205" s="248" t="s">
        <v>240</v>
      </c>
      <c r="F205" s="248" t="s">
        <v>1187</v>
      </c>
    </row>
    <row r="206" spans="1:6" x14ac:dyDescent="0.25">
      <c r="A206" s="735">
        <v>75</v>
      </c>
      <c r="B206" s="735"/>
      <c r="C206" s="248" t="s">
        <v>306</v>
      </c>
      <c r="D206" s="248" t="s">
        <v>1777</v>
      </c>
      <c r="E206" s="248" t="s">
        <v>240</v>
      </c>
      <c r="F206" s="248" t="s">
        <v>1187</v>
      </c>
    </row>
    <row r="207" spans="1:6" x14ac:dyDescent="0.25">
      <c r="A207" s="735">
        <v>76</v>
      </c>
      <c r="B207" s="735"/>
      <c r="C207" s="248" t="s">
        <v>308</v>
      </c>
      <c r="D207" s="248" t="s">
        <v>308</v>
      </c>
      <c r="E207" s="248" t="s">
        <v>1771</v>
      </c>
      <c r="F207" s="248" t="s">
        <v>237</v>
      </c>
    </row>
    <row r="208" spans="1:6" x14ac:dyDescent="0.25">
      <c r="A208" s="735">
        <v>77</v>
      </c>
      <c r="B208" s="735"/>
      <c r="C208" s="248" t="s">
        <v>309</v>
      </c>
      <c r="D208" s="248" t="s">
        <v>1347</v>
      </c>
      <c r="E208" s="248" t="s">
        <v>309</v>
      </c>
      <c r="F208" s="248" t="s">
        <v>242</v>
      </c>
    </row>
    <row r="209" spans="1:6" x14ac:dyDescent="0.25">
      <c r="A209" s="735">
        <v>79</v>
      </c>
      <c r="B209" s="735"/>
      <c r="C209" s="248" t="s">
        <v>310</v>
      </c>
      <c r="D209" s="248" t="s">
        <v>237</v>
      </c>
      <c r="E209" s="248" t="s">
        <v>237</v>
      </c>
      <c r="F209" s="248" t="s">
        <v>237</v>
      </c>
    </row>
    <row r="210" spans="1:6" x14ac:dyDescent="0.25">
      <c r="A210" s="735">
        <v>80</v>
      </c>
      <c r="B210" s="735"/>
      <c r="C210" s="248" t="s">
        <v>311</v>
      </c>
      <c r="D210" s="248" t="s">
        <v>559</v>
      </c>
      <c r="E210" s="248" t="s">
        <v>314</v>
      </c>
      <c r="F210" s="248" t="s">
        <v>1774</v>
      </c>
    </row>
    <row r="211" spans="1:6" x14ac:dyDescent="0.25">
      <c r="A211" s="735">
        <v>81</v>
      </c>
      <c r="B211" s="735"/>
      <c r="C211" s="248" t="s">
        <v>312</v>
      </c>
      <c r="D211" s="248" t="s">
        <v>242</v>
      </c>
      <c r="E211" s="248" t="s">
        <v>242</v>
      </c>
      <c r="F211" s="248" t="s">
        <v>242</v>
      </c>
    </row>
    <row r="212" spans="1:6" x14ac:dyDescent="0.25">
      <c r="A212" s="735">
        <v>82</v>
      </c>
      <c r="B212" s="735"/>
      <c r="C212" s="248" t="s">
        <v>313</v>
      </c>
      <c r="D212" s="248" t="s">
        <v>235</v>
      </c>
      <c r="E212" s="248" t="s">
        <v>235</v>
      </c>
      <c r="F212" s="248" t="s">
        <v>242</v>
      </c>
    </row>
    <row r="213" spans="1:6" x14ac:dyDescent="0.25">
      <c r="A213" s="735">
        <v>83</v>
      </c>
      <c r="B213" s="735"/>
      <c r="C213" s="248" t="s">
        <v>314</v>
      </c>
      <c r="D213" s="248" t="s">
        <v>559</v>
      </c>
      <c r="E213" s="248" t="s">
        <v>314</v>
      </c>
      <c r="F213" s="248" t="s">
        <v>1774</v>
      </c>
    </row>
    <row r="214" spans="1:6" x14ac:dyDescent="0.25">
      <c r="A214" s="735">
        <v>84</v>
      </c>
      <c r="B214" s="735"/>
      <c r="C214" s="248" t="s">
        <v>315</v>
      </c>
      <c r="D214" s="248" t="s">
        <v>1778</v>
      </c>
      <c r="E214" s="248" t="s">
        <v>146</v>
      </c>
      <c r="F214" s="248" t="s">
        <v>1774</v>
      </c>
    </row>
    <row r="215" spans="1:6" x14ac:dyDescent="0.25">
      <c r="A215" s="735">
        <v>85</v>
      </c>
      <c r="B215" s="735"/>
      <c r="C215" s="248" t="s">
        <v>1781</v>
      </c>
      <c r="D215" s="248" t="s">
        <v>618</v>
      </c>
      <c r="E215" s="248" t="s">
        <v>293</v>
      </c>
      <c r="F215" s="248" t="s">
        <v>237</v>
      </c>
    </row>
    <row r="216" spans="1:6" x14ac:dyDescent="0.25">
      <c r="A216" s="735">
        <v>86</v>
      </c>
      <c r="B216" s="735"/>
      <c r="C216" s="248" t="s">
        <v>317</v>
      </c>
      <c r="D216" s="248" t="s">
        <v>317</v>
      </c>
      <c r="E216" s="248" t="s">
        <v>237</v>
      </c>
      <c r="F216" s="248" t="s">
        <v>237</v>
      </c>
    </row>
    <row r="217" spans="1:6" x14ac:dyDescent="0.25">
      <c r="A217" s="735">
        <v>87</v>
      </c>
      <c r="B217" s="735"/>
      <c r="C217" s="248" t="s">
        <v>318</v>
      </c>
      <c r="D217" s="248" t="s">
        <v>283</v>
      </c>
      <c r="E217" s="248" t="s">
        <v>283</v>
      </c>
      <c r="F217" s="248" t="s">
        <v>1774</v>
      </c>
    </row>
    <row r="218" spans="1:6" x14ac:dyDescent="0.25">
      <c r="A218" s="735">
        <v>88</v>
      </c>
      <c r="B218" s="735"/>
      <c r="C218" s="248" t="s">
        <v>319</v>
      </c>
      <c r="D218" s="248" t="s">
        <v>1775</v>
      </c>
      <c r="E218" s="248" t="s">
        <v>247</v>
      </c>
      <c r="F218" s="248" t="s">
        <v>242</v>
      </c>
    </row>
    <row r="219" spans="1:6" x14ac:dyDescent="0.25">
      <c r="A219" s="735">
        <v>89</v>
      </c>
      <c r="B219" s="735"/>
      <c r="C219" s="248" t="s">
        <v>320</v>
      </c>
      <c r="D219" s="248" t="s">
        <v>618</v>
      </c>
      <c r="E219" s="248" t="s">
        <v>293</v>
      </c>
      <c r="F219" s="248" t="s">
        <v>237</v>
      </c>
    </row>
    <row r="220" spans="1:6" x14ac:dyDescent="0.25">
      <c r="A220" s="735">
        <v>91</v>
      </c>
      <c r="B220" s="735"/>
      <c r="C220" s="248" t="s">
        <v>321</v>
      </c>
      <c r="D220" s="248" t="s">
        <v>288</v>
      </c>
      <c r="E220" s="248" t="s">
        <v>288</v>
      </c>
      <c r="F220" s="248" t="s">
        <v>1774</v>
      </c>
    </row>
    <row r="221" spans="1:6" x14ac:dyDescent="0.25">
      <c r="A221" s="735">
        <v>118</v>
      </c>
      <c r="B221" s="735"/>
      <c r="C221" s="248" t="s">
        <v>349</v>
      </c>
      <c r="D221" s="248" t="s">
        <v>1778</v>
      </c>
      <c r="E221" s="248" t="s">
        <v>146</v>
      </c>
      <c r="F221" s="248" t="s">
        <v>1774</v>
      </c>
    </row>
    <row r="222" spans="1:6" x14ac:dyDescent="0.25">
      <c r="A222" s="735">
        <v>92</v>
      </c>
      <c r="B222" s="735"/>
      <c r="C222" s="248" t="s">
        <v>322</v>
      </c>
      <c r="D222" s="248" t="s">
        <v>1347</v>
      </c>
      <c r="E222" s="248" t="s">
        <v>309</v>
      </c>
      <c r="F222" s="248" t="s">
        <v>242</v>
      </c>
    </row>
    <row r="223" spans="1:6" x14ac:dyDescent="0.25">
      <c r="A223" s="735">
        <v>93</v>
      </c>
      <c r="B223" s="735"/>
      <c r="C223" s="248" t="s">
        <v>323</v>
      </c>
      <c r="D223" s="248" t="s">
        <v>323</v>
      </c>
      <c r="E223" s="248" t="s">
        <v>323</v>
      </c>
      <c r="F223" s="248" t="s">
        <v>1774</v>
      </c>
    </row>
    <row r="224" spans="1:6" x14ac:dyDescent="0.25">
      <c r="A224" s="735">
        <v>94</v>
      </c>
      <c r="B224" s="735"/>
      <c r="C224" s="248" t="s">
        <v>324</v>
      </c>
      <c r="D224" s="248" t="s">
        <v>420</v>
      </c>
      <c r="E224" s="248" t="s">
        <v>420</v>
      </c>
      <c r="F224" s="248" t="s">
        <v>1774</v>
      </c>
    </row>
    <row r="225" spans="1:6" x14ac:dyDescent="0.25">
      <c r="A225" s="735">
        <v>95</v>
      </c>
      <c r="B225" s="735"/>
      <c r="C225" s="248" t="s">
        <v>325</v>
      </c>
      <c r="D225" s="248" t="s">
        <v>420</v>
      </c>
      <c r="E225" s="248" t="s">
        <v>420</v>
      </c>
      <c r="F225" s="248" t="s">
        <v>1774</v>
      </c>
    </row>
    <row r="226" spans="1:6" x14ac:dyDescent="0.25">
      <c r="A226" s="735">
        <v>96</v>
      </c>
      <c r="B226" s="735"/>
      <c r="C226" s="248" t="s">
        <v>326</v>
      </c>
      <c r="D226" s="248" t="s">
        <v>648</v>
      </c>
      <c r="E226" s="248" t="s">
        <v>242</v>
      </c>
      <c r="F226" s="248" t="s">
        <v>242</v>
      </c>
    </row>
    <row r="227" spans="1:6" x14ac:dyDescent="0.25">
      <c r="A227" s="735">
        <v>97</v>
      </c>
      <c r="B227" s="735"/>
      <c r="C227" s="248" t="s">
        <v>327</v>
      </c>
      <c r="D227" s="248" t="s">
        <v>1772</v>
      </c>
      <c r="E227" s="248" t="s">
        <v>237</v>
      </c>
      <c r="F227" s="248" t="s">
        <v>237</v>
      </c>
    </row>
    <row r="228" spans="1:6" x14ac:dyDescent="0.25">
      <c r="A228" s="735">
        <v>98</v>
      </c>
      <c r="B228" s="735"/>
      <c r="C228" s="248" t="s">
        <v>329</v>
      </c>
      <c r="D228" s="248" t="s">
        <v>1771</v>
      </c>
      <c r="E228" s="248" t="s">
        <v>1771</v>
      </c>
      <c r="F228" s="248" t="s">
        <v>237</v>
      </c>
    </row>
    <row r="229" spans="1:6" x14ac:dyDescent="0.25">
      <c r="A229" s="735">
        <v>99</v>
      </c>
      <c r="B229" s="735"/>
      <c r="C229" s="248" t="s">
        <v>330</v>
      </c>
      <c r="D229" s="248" t="s">
        <v>1778</v>
      </c>
      <c r="E229" s="248" t="s">
        <v>146</v>
      </c>
      <c r="F229" s="248" t="s">
        <v>1774</v>
      </c>
    </row>
    <row r="230" spans="1:6" x14ac:dyDescent="0.25">
      <c r="A230" s="735">
        <v>100</v>
      </c>
      <c r="B230" s="735"/>
      <c r="C230" s="248" t="s">
        <v>331</v>
      </c>
      <c r="D230" s="248" t="s">
        <v>1776</v>
      </c>
      <c r="E230" s="248" t="s">
        <v>237</v>
      </c>
      <c r="F230" s="248" t="s">
        <v>237</v>
      </c>
    </row>
    <row r="231" spans="1:6" x14ac:dyDescent="0.25">
      <c r="A231" s="735">
        <v>101</v>
      </c>
      <c r="B231" s="735"/>
      <c r="C231" s="248" t="s">
        <v>332</v>
      </c>
      <c r="D231" s="248" t="s">
        <v>283</v>
      </c>
      <c r="E231" s="248" t="s">
        <v>283</v>
      </c>
      <c r="F231" s="248" t="s">
        <v>1774</v>
      </c>
    </row>
    <row r="232" spans="1:6" x14ac:dyDescent="0.25">
      <c r="A232" s="735">
        <v>102</v>
      </c>
      <c r="B232" s="735"/>
      <c r="C232" s="248" t="s">
        <v>1782</v>
      </c>
      <c r="D232" s="248" t="s">
        <v>1770</v>
      </c>
      <c r="E232" s="248" t="s">
        <v>1771</v>
      </c>
      <c r="F232" s="248" t="s">
        <v>237</v>
      </c>
    </row>
    <row r="233" spans="1:6" x14ac:dyDescent="0.25">
      <c r="A233" s="735">
        <v>103</v>
      </c>
      <c r="B233" s="735"/>
      <c r="C233" s="248" t="s">
        <v>334</v>
      </c>
      <c r="D233" s="248" t="s">
        <v>420</v>
      </c>
      <c r="E233" s="248" t="s">
        <v>420</v>
      </c>
      <c r="F233" s="248" t="s">
        <v>1774</v>
      </c>
    </row>
    <row r="234" spans="1:6" x14ac:dyDescent="0.25">
      <c r="A234" s="735">
        <v>104</v>
      </c>
      <c r="B234" s="735"/>
      <c r="C234" s="248" t="s">
        <v>335</v>
      </c>
      <c r="D234" s="248" t="s">
        <v>1778</v>
      </c>
      <c r="E234" s="248" t="s">
        <v>146</v>
      </c>
      <c r="F234" s="248" t="s">
        <v>1774</v>
      </c>
    </row>
    <row r="235" spans="1:6" x14ac:dyDescent="0.25">
      <c r="A235" s="735">
        <v>105</v>
      </c>
      <c r="B235" s="735"/>
      <c r="C235" s="248" t="s">
        <v>336</v>
      </c>
      <c r="D235" s="248" t="s">
        <v>237</v>
      </c>
      <c r="E235" s="248" t="s">
        <v>237</v>
      </c>
      <c r="F235" s="248" t="s">
        <v>237</v>
      </c>
    </row>
    <row r="236" spans="1:6" x14ac:dyDescent="0.25">
      <c r="A236" s="735">
        <v>106</v>
      </c>
      <c r="B236" s="735"/>
      <c r="C236" s="248" t="s">
        <v>337</v>
      </c>
      <c r="D236" s="248" t="s">
        <v>1779</v>
      </c>
      <c r="E236" s="248" t="s">
        <v>242</v>
      </c>
      <c r="F236" s="248" t="s">
        <v>242</v>
      </c>
    </row>
    <row r="237" spans="1:6" x14ac:dyDescent="0.25">
      <c r="A237" s="735">
        <v>107</v>
      </c>
      <c r="B237" s="735"/>
      <c r="C237" s="248" t="s">
        <v>338</v>
      </c>
      <c r="D237" s="248" t="s">
        <v>346</v>
      </c>
      <c r="E237" s="248" t="s">
        <v>346</v>
      </c>
      <c r="F237" s="248" t="s">
        <v>1187</v>
      </c>
    </row>
    <row r="238" spans="1:6" x14ac:dyDescent="0.25">
      <c r="A238" s="735">
        <v>108</v>
      </c>
      <c r="B238" s="735"/>
      <c r="C238" s="248" t="s">
        <v>339</v>
      </c>
      <c r="D238" s="248" t="s">
        <v>339</v>
      </c>
      <c r="E238" s="248" t="s">
        <v>247</v>
      </c>
      <c r="F238" s="248" t="s">
        <v>242</v>
      </c>
    </row>
    <row r="239" spans="1:6" x14ac:dyDescent="0.25">
      <c r="A239" s="735">
        <v>109</v>
      </c>
      <c r="B239" s="735"/>
      <c r="C239" s="248" t="s">
        <v>340</v>
      </c>
      <c r="D239" s="248" t="s">
        <v>1779</v>
      </c>
      <c r="E239" s="248" t="s">
        <v>242</v>
      </c>
      <c r="F239" s="248" t="s">
        <v>242</v>
      </c>
    </row>
    <row r="240" spans="1:6" x14ac:dyDescent="0.25">
      <c r="A240" s="735">
        <v>110</v>
      </c>
      <c r="B240" s="735"/>
      <c r="C240" s="248" t="s">
        <v>341</v>
      </c>
      <c r="D240" s="248" t="s">
        <v>1777</v>
      </c>
      <c r="E240" s="248" t="s">
        <v>240</v>
      </c>
      <c r="F240" s="248" t="s">
        <v>1187</v>
      </c>
    </row>
    <row r="241" spans="1:7" x14ac:dyDescent="0.25">
      <c r="A241" s="735">
        <v>111</v>
      </c>
      <c r="B241" s="735"/>
      <c r="C241" s="248" t="s">
        <v>342</v>
      </c>
      <c r="D241" s="248" t="s">
        <v>240</v>
      </c>
      <c r="E241" s="248" t="s">
        <v>240</v>
      </c>
      <c r="F241" s="248" t="s">
        <v>1187</v>
      </c>
    </row>
    <row r="242" spans="1:7" x14ac:dyDescent="0.25">
      <c r="A242" s="735">
        <v>116</v>
      </c>
      <c r="B242" s="735"/>
      <c r="C242" s="248" t="s">
        <v>347</v>
      </c>
      <c r="D242" s="248" t="s">
        <v>240</v>
      </c>
      <c r="E242" s="248" t="s">
        <v>240</v>
      </c>
      <c r="F242" s="248" t="s">
        <v>1187</v>
      </c>
    </row>
    <row r="243" spans="1:7" x14ac:dyDescent="0.25">
      <c r="A243" s="735">
        <v>112</v>
      </c>
      <c r="B243" s="735"/>
      <c r="C243" s="248" t="s">
        <v>343</v>
      </c>
      <c r="D243" s="248" t="s">
        <v>1772</v>
      </c>
      <c r="E243" s="248" t="s">
        <v>283</v>
      </c>
      <c r="F243" s="248" t="s">
        <v>1187</v>
      </c>
    </row>
    <row r="244" spans="1:7" x14ac:dyDescent="0.25">
      <c r="A244" s="735">
        <v>113</v>
      </c>
      <c r="B244" s="735"/>
      <c r="C244" s="248" t="s">
        <v>344</v>
      </c>
      <c r="D244" s="248" t="s">
        <v>1347</v>
      </c>
      <c r="E244" s="248" t="s">
        <v>309</v>
      </c>
      <c r="F244" s="248" t="s">
        <v>242</v>
      </c>
    </row>
    <row r="245" spans="1:7" x14ac:dyDescent="0.25">
      <c r="A245" s="735">
        <v>114</v>
      </c>
      <c r="B245" s="735"/>
      <c r="C245" s="248" t="s">
        <v>345</v>
      </c>
      <c r="D245" s="248" t="s">
        <v>252</v>
      </c>
      <c r="E245" s="248" t="s">
        <v>240</v>
      </c>
      <c r="F245" s="248" t="s">
        <v>1187</v>
      </c>
    </row>
    <row r="246" spans="1:7" x14ac:dyDescent="0.25">
      <c r="A246" s="735">
        <v>115</v>
      </c>
      <c r="B246" s="735"/>
      <c r="C246" s="248" t="s">
        <v>346</v>
      </c>
      <c r="D246" s="248" t="s">
        <v>346</v>
      </c>
      <c r="E246" s="248" t="s">
        <v>346</v>
      </c>
      <c r="F246" s="248" t="s">
        <v>1187</v>
      </c>
    </row>
    <row r="247" spans="1:7" ht="15.75" thickBot="1" x14ac:dyDescent="0.3">
      <c r="A247" s="732"/>
      <c r="B247" s="732"/>
      <c r="C247" s="442"/>
      <c r="D247" s="442"/>
      <c r="E247" s="442"/>
      <c r="F247" s="442"/>
      <c r="G247" s="248"/>
    </row>
    <row r="248" spans="1:7" ht="13.9" customHeight="1" x14ac:dyDescent="0.25">
      <c r="A248" s="588" t="s">
        <v>13</v>
      </c>
      <c r="B248" s="733" t="s">
        <v>1783</v>
      </c>
      <c r="C248" s="733"/>
      <c r="D248" s="733"/>
      <c r="E248" s="733"/>
      <c r="F248" s="733"/>
      <c r="G248" s="588"/>
    </row>
    <row r="249" spans="1:7" ht="10.15" customHeight="1" x14ac:dyDescent="0.25">
      <c r="A249" s="443"/>
      <c r="B249" s="734" t="s">
        <v>1784</v>
      </c>
      <c r="C249" s="734"/>
      <c r="D249" s="734"/>
      <c r="E249" s="734"/>
      <c r="F249" s="734"/>
      <c r="G249" s="578"/>
    </row>
    <row r="250" spans="1:7" x14ac:dyDescent="0.25">
      <c r="A250" s="132"/>
      <c r="B250" s="132"/>
      <c r="C250" s="132"/>
      <c r="D250" s="132"/>
      <c r="E250" s="132"/>
      <c r="F250" s="132"/>
      <c r="G250" s="132"/>
    </row>
    <row r="252" spans="1:7" x14ac:dyDescent="0.25">
      <c r="A252" s="441"/>
      <c r="B252" s="441"/>
    </row>
  </sheetData>
  <mergeCells count="248">
    <mergeCell ref="C124:G124"/>
    <mergeCell ref="A126:F126"/>
    <mergeCell ref="A127:F127"/>
    <mergeCell ref="A128:F128"/>
    <mergeCell ref="A131:B131"/>
    <mergeCell ref="A132:B132"/>
    <mergeCell ref="A14:B14"/>
    <mergeCell ref="A25:B25"/>
    <mergeCell ref="A26:B26"/>
    <mergeCell ref="A27:B27"/>
    <mergeCell ref="A28:B28"/>
    <mergeCell ref="A29:B29"/>
    <mergeCell ref="A15:B15"/>
    <mergeCell ref="A16:B16"/>
    <mergeCell ref="A17:B17"/>
    <mergeCell ref="A18:B18"/>
    <mergeCell ref="A19:B19"/>
    <mergeCell ref="C123:G123"/>
    <mergeCell ref="A20:B20"/>
    <mergeCell ref="A21:B21"/>
    <mergeCell ref="A22:B22"/>
    <mergeCell ref="A23:B23"/>
    <mergeCell ref="A24:B24"/>
    <mergeCell ref="A35:B35"/>
    <mergeCell ref="A8:B8"/>
    <mergeCell ref="A9:B9"/>
    <mergeCell ref="A10:B10"/>
    <mergeCell ref="A11:B11"/>
    <mergeCell ref="A12:B12"/>
    <mergeCell ref="A13:B13"/>
    <mergeCell ref="A2:F2"/>
    <mergeCell ref="A3:F3"/>
    <mergeCell ref="A4:B4"/>
    <mergeCell ref="A5:B5"/>
    <mergeCell ref="A6:B6"/>
    <mergeCell ref="A7:B7"/>
    <mergeCell ref="A39:B39"/>
    <mergeCell ref="A30:B30"/>
    <mergeCell ref="A31:B31"/>
    <mergeCell ref="A32:B32"/>
    <mergeCell ref="A33:B33"/>
    <mergeCell ref="A34:B34"/>
    <mergeCell ref="A36:B36"/>
    <mergeCell ref="A37:B37"/>
    <mergeCell ref="A38:B38"/>
    <mergeCell ref="A48:B48"/>
    <mergeCell ref="A49:B49"/>
    <mergeCell ref="A40:B40"/>
    <mergeCell ref="A41:B41"/>
    <mergeCell ref="A42:B42"/>
    <mergeCell ref="A43:B43"/>
    <mergeCell ref="A44:B44"/>
    <mergeCell ref="A45:B45"/>
    <mergeCell ref="A46:B46"/>
    <mergeCell ref="A47:B47"/>
    <mergeCell ref="A66:B66"/>
    <mergeCell ref="A67:B67"/>
    <mergeCell ref="A68:B68"/>
    <mergeCell ref="A69:B69"/>
    <mergeCell ref="A50:B50"/>
    <mergeCell ref="A51:B51"/>
    <mergeCell ref="A52:B52"/>
    <mergeCell ref="A53:B53"/>
    <mergeCell ref="A54:B54"/>
    <mergeCell ref="A65:B65"/>
    <mergeCell ref="A55:B55"/>
    <mergeCell ref="A56:B56"/>
    <mergeCell ref="A60:B60"/>
    <mergeCell ref="A61:B61"/>
    <mergeCell ref="A62:B62"/>
    <mergeCell ref="A63:B63"/>
    <mergeCell ref="A64:B64"/>
    <mergeCell ref="A57:B57"/>
    <mergeCell ref="A58:B58"/>
    <mergeCell ref="A59:B59"/>
    <mergeCell ref="A75:B75"/>
    <mergeCell ref="A76:B76"/>
    <mergeCell ref="A77:B77"/>
    <mergeCell ref="A78:B78"/>
    <mergeCell ref="A79:B79"/>
    <mergeCell ref="A70:B70"/>
    <mergeCell ref="A71:B71"/>
    <mergeCell ref="A72:B72"/>
    <mergeCell ref="A73:B73"/>
    <mergeCell ref="A74:B74"/>
    <mergeCell ref="A85:B85"/>
    <mergeCell ref="A86:B86"/>
    <mergeCell ref="A87:B87"/>
    <mergeCell ref="A88:B88"/>
    <mergeCell ref="A89:B89"/>
    <mergeCell ref="A80:B80"/>
    <mergeCell ref="A81:B81"/>
    <mergeCell ref="A82:B82"/>
    <mergeCell ref="A83:B83"/>
    <mergeCell ref="A84:B84"/>
    <mergeCell ref="A95:B95"/>
    <mergeCell ref="A96:B96"/>
    <mergeCell ref="A97:B97"/>
    <mergeCell ref="A98:B98"/>
    <mergeCell ref="A99:B99"/>
    <mergeCell ref="A90:B90"/>
    <mergeCell ref="A91:B91"/>
    <mergeCell ref="A92:B92"/>
    <mergeCell ref="A93:B93"/>
    <mergeCell ref="A94:B94"/>
    <mergeCell ref="A105:B105"/>
    <mergeCell ref="A106:B106"/>
    <mergeCell ref="A107:B107"/>
    <mergeCell ref="A108:B108"/>
    <mergeCell ref="A109:B109"/>
    <mergeCell ref="A100:B100"/>
    <mergeCell ref="A101:B101"/>
    <mergeCell ref="A102:B102"/>
    <mergeCell ref="A103:B103"/>
    <mergeCell ref="A104:B104"/>
    <mergeCell ref="A115:B115"/>
    <mergeCell ref="A116:B116"/>
    <mergeCell ref="A117:B117"/>
    <mergeCell ref="A118:B118"/>
    <mergeCell ref="A119:B119"/>
    <mergeCell ref="A133:B133"/>
    <mergeCell ref="A110:B110"/>
    <mergeCell ref="A111:B111"/>
    <mergeCell ref="A112:B112"/>
    <mergeCell ref="A113:B113"/>
    <mergeCell ref="A114:B114"/>
    <mergeCell ref="A140:B140"/>
    <mergeCell ref="A141:B141"/>
    <mergeCell ref="A142:B142"/>
    <mergeCell ref="A143:B143"/>
    <mergeCell ref="A144:B144"/>
    <mergeCell ref="A120:B120"/>
    <mergeCell ref="A121:B121"/>
    <mergeCell ref="A122:B122"/>
    <mergeCell ref="A129:B129"/>
    <mergeCell ref="A130:B130"/>
    <mergeCell ref="A136:B136"/>
    <mergeCell ref="A137:B137"/>
    <mergeCell ref="A138:B138"/>
    <mergeCell ref="A139:B139"/>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1:B211"/>
    <mergeCell ref="A212:B212"/>
    <mergeCell ref="A213:B213"/>
    <mergeCell ref="A214:B214"/>
    <mergeCell ref="A205:B205"/>
    <mergeCell ref="A206:B206"/>
    <mergeCell ref="A207:B207"/>
    <mergeCell ref="A208:B208"/>
    <mergeCell ref="A209:B209"/>
    <mergeCell ref="A1:E1"/>
    <mergeCell ref="A245:B245"/>
    <mergeCell ref="A246:B246"/>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47:B247"/>
    <mergeCell ref="B248:F248"/>
    <mergeCell ref="B249:F249"/>
    <mergeCell ref="A240:B240"/>
    <mergeCell ref="A241:B241"/>
    <mergeCell ref="A242:B242"/>
    <mergeCell ref="A243:B243"/>
    <mergeCell ref="A244:B244"/>
    <mergeCell ref="A235:B235"/>
    <mergeCell ref="A236:B236"/>
    <mergeCell ref="A237:B237"/>
    <mergeCell ref="A238:B238"/>
    <mergeCell ref="A239:B239"/>
  </mergeCells>
  <hyperlinks>
    <hyperlink ref="F1" location="'Inhaltsverzeichnis - Indice'!A1" display="Inhaltsverzeichnis / Indice" xr:uid="{00000000-0004-0000-0200-000000000000}"/>
  </hyperlink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M1:P28"/>
  <sheetViews>
    <sheetView zoomScale="120" zoomScaleNormal="120" workbookViewId="0">
      <selection activeCell="N1" sqref="N1:O1"/>
    </sheetView>
  </sheetViews>
  <sheetFormatPr baseColWidth="10" defaultColWidth="9.140625" defaultRowHeight="15" x14ac:dyDescent="0.25"/>
  <sheetData>
    <row r="1" spans="13:16" s="366" customFormat="1" ht="15" customHeight="1" x14ac:dyDescent="0.2">
      <c r="M1" s="703"/>
      <c r="N1" s="806" t="s">
        <v>2311</v>
      </c>
      <c r="O1" s="806"/>
      <c r="P1" s="703"/>
    </row>
    <row r="2" spans="13:16" s="531" customFormat="1" ht="15" customHeight="1" x14ac:dyDescent="0.2"/>
    <row r="3" spans="13:16" s="531" customFormat="1" ht="15" customHeight="1" x14ac:dyDescent="0.2"/>
    <row r="4" spans="13:16" ht="15" customHeight="1" x14ac:dyDescent="0.25"/>
    <row r="5" spans="13:16" ht="15" customHeight="1" x14ac:dyDescent="0.25"/>
    <row r="6" spans="13:16" ht="15" customHeight="1" x14ac:dyDescent="0.25"/>
    <row r="7" spans="13:16" ht="15" customHeight="1" x14ac:dyDescent="0.25"/>
    <row r="8" spans="13:16" ht="15" customHeight="1" x14ac:dyDescent="0.25"/>
    <row r="9" spans="13:16" ht="15" customHeight="1" x14ac:dyDescent="0.25"/>
    <row r="10" spans="13:16" ht="15" customHeight="1" x14ac:dyDescent="0.25"/>
    <row r="11" spans="13:16" ht="15" customHeight="1" x14ac:dyDescent="0.25"/>
    <row r="12" spans="13:16" ht="15" customHeight="1" x14ac:dyDescent="0.25"/>
    <row r="13" spans="13:16" ht="15" customHeight="1" x14ac:dyDescent="0.25"/>
    <row r="14" spans="13:16" ht="15" customHeight="1" x14ac:dyDescent="0.25"/>
    <row r="15" spans="13:16" ht="15" customHeight="1" x14ac:dyDescent="0.25"/>
    <row r="16" spans="13: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sheetData>
  <mergeCells count="1">
    <mergeCell ref="N1:O1"/>
  </mergeCells>
  <hyperlinks>
    <hyperlink ref="N1" location="'Inhaltsverzeichnis - Indice'!A1" display="Inhaltsverzeichnis / Indice" xr:uid="{00000000-0004-0000-1D00-000000000000}"/>
  </hyperlinks>
  <pageMargins left="0.7" right="0.7" top="0.75" bottom="0.75" header="0.3" footer="0.3"/>
  <pageSetup paperSize="9" orientation="portrait" r:id="rId1"/>
  <customProperties>
    <customPr name="EpmWorksheetKeyString_GU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7"/>
  <sheetViews>
    <sheetView zoomScale="120" zoomScaleNormal="120" workbookViewId="0">
      <selection activeCell="N1" sqref="N1:O1"/>
    </sheetView>
  </sheetViews>
  <sheetFormatPr baseColWidth="10" defaultColWidth="9.140625" defaultRowHeight="15" customHeight="1" x14ac:dyDescent="0.25"/>
  <sheetData>
    <row r="1" spans="1:16" s="305" customFormat="1" ht="15" customHeight="1" x14ac:dyDescent="0.2">
      <c r="A1" s="714"/>
      <c r="L1" s="806"/>
      <c r="M1" s="806"/>
      <c r="N1" s="806" t="s">
        <v>2311</v>
      </c>
      <c r="O1" s="806"/>
      <c r="P1" s="703"/>
    </row>
    <row r="2" spans="1:16" s="366" customFormat="1" ht="15" customHeight="1" x14ac:dyDescent="0.2">
      <c r="A2" s="531"/>
      <c r="G2" s="700"/>
    </row>
    <row r="3" spans="1:16" s="305" customFormat="1" ht="15" customHeight="1" x14ac:dyDescent="0.2"/>
    <row r="4" spans="1:16" s="366" customFormat="1" ht="15" customHeight="1" x14ac:dyDescent="0.2">
      <c r="A4" s="531"/>
    </row>
    <row r="5" spans="1:16" s="305" customFormat="1" ht="15" customHeight="1" x14ac:dyDescent="0.2">
      <c r="A5" s="531"/>
      <c r="B5" s="366"/>
      <c r="C5" s="366"/>
      <c r="D5" s="366"/>
      <c r="E5" s="366"/>
      <c r="F5" s="366"/>
    </row>
    <row r="6" spans="1:16" ht="15" customHeight="1" x14ac:dyDescent="0.25">
      <c r="A6" s="531"/>
      <c r="B6" s="366"/>
      <c r="C6" s="366"/>
      <c r="D6" s="366"/>
      <c r="E6" s="366"/>
      <c r="F6" s="366"/>
    </row>
    <row r="7" spans="1:16" ht="15" customHeight="1" x14ac:dyDescent="0.25">
      <c r="A7" s="531"/>
      <c r="B7" s="366"/>
      <c r="C7" s="366"/>
      <c r="D7" s="366"/>
      <c r="E7" s="366"/>
      <c r="F7" s="366"/>
    </row>
  </sheetData>
  <mergeCells count="2">
    <mergeCell ref="L1:M1"/>
    <mergeCell ref="N1:O1"/>
  </mergeCells>
  <hyperlinks>
    <hyperlink ref="N1" location="'Inhaltsverzeichnis - Indice'!A1" display="Inhaltsverzeichnis / Indice" xr:uid="{00000000-0004-0000-1E00-000000000000}"/>
  </hyperlinks>
  <pageMargins left="0.7" right="0.7" top="0.75" bottom="0.75" header="0.3" footer="0.3"/>
  <pageSetup paperSize="9" orientation="portrait" r:id="rId1"/>
  <customProperties>
    <customPr name="EpmWorksheetKeyString_GU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14"/>
  <sheetViews>
    <sheetView zoomScale="120" zoomScaleNormal="120" workbookViewId="0">
      <selection sqref="A1:F1"/>
    </sheetView>
  </sheetViews>
  <sheetFormatPr baseColWidth="10" defaultColWidth="8.7109375" defaultRowHeight="15" x14ac:dyDescent="0.25"/>
  <cols>
    <col min="1" max="1" width="5.7109375" customWidth="1"/>
    <col min="2" max="2" width="15.7109375" style="319" customWidth="1"/>
    <col min="4" max="4" width="30.7109375" style="319" customWidth="1"/>
    <col min="5" max="5" width="33.7109375" style="319" customWidth="1"/>
    <col min="6" max="7" width="25.7109375" style="319" customWidth="1"/>
  </cols>
  <sheetData>
    <row r="1" spans="1:8" s="172" customFormat="1" ht="12" customHeight="1" x14ac:dyDescent="0.2">
      <c r="A1" s="906" t="s">
        <v>776</v>
      </c>
      <c r="B1" s="906"/>
      <c r="C1" s="906"/>
      <c r="D1" s="906"/>
      <c r="E1" s="906"/>
      <c r="F1" s="906"/>
      <c r="G1" s="711" t="s">
        <v>2311</v>
      </c>
    </row>
    <row r="2" spans="1:8" ht="22.15" customHeight="1" x14ac:dyDescent="0.25">
      <c r="A2" s="776" t="s">
        <v>1872</v>
      </c>
      <c r="B2" s="776"/>
      <c r="C2" s="776"/>
      <c r="D2" s="776"/>
      <c r="E2" s="776"/>
      <c r="F2" s="776"/>
      <c r="G2" s="776"/>
    </row>
    <row r="3" spans="1:8" ht="22.15" customHeight="1" x14ac:dyDescent="0.25">
      <c r="A3" s="776" t="s">
        <v>1873</v>
      </c>
      <c r="B3" s="776"/>
      <c r="C3" s="776"/>
      <c r="D3" s="776"/>
      <c r="E3" s="776"/>
      <c r="F3" s="776"/>
      <c r="G3" s="776"/>
    </row>
    <row r="4" spans="1:8" s="172" customFormat="1" ht="12" customHeight="1" thickBot="1" x14ac:dyDescent="0.25">
      <c r="A4" s="906"/>
      <c r="B4" s="906"/>
      <c r="C4" s="906"/>
      <c r="D4" s="906"/>
      <c r="E4" s="906"/>
      <c r="F4" s="906"/>
      <c r="G4" s="906"/>
    </row>
    <row r="5" spans="1:8" ht="25.15" customHeight="1" thickBot="1" x14ac:dyDescent="0.3">
      <c r="A5" s="315" t="s">
        <v>1546</v>
      </c>
      <c r="B5" s="321" t="s">
        <v>778</v>
      </c>
      <c r="C5" s="314" t="s">
        <v>779</v>
      </c>
      <c r="D5" s="317" t="s">
        <v>780</v>
      </c>
      <c r="E5" s="317" t="s">
        <v>781</v>
      </c>
      <c r="F5" s="317" t="s">
        <v>782</v>
      </c>
      <c r="G5" s="326" t="s">
        <v>783</v>
      </c>
    </row>
    <row r="6" spans="1:8" ht="13.15" customHeight="1" x14ac:dyDescent="0.25">
      <c r="A6" s="147"/>
      <c r="B6" s="322"/>
      <c r="C6" s="20"/>
      <c r="D6" s="127"/>
      <c r="E6" s="127"/>
      <c r="F6" s="127"/>
      <c r="G6" s="127"/>
    </row>
    <row r="7" spans="1:8" ht="13.15" customHeight="1" x14ac:dyDescent="0.25">
      <c r="A7" s="147">
        <v>1</v>
      </c>
      <c r="B7" s="322" t="s">
        <v>785</v>
      </c>
      <c r="C7" s="20">
        <v>402.4</v>
      </c>
      <c r="D7" s="127" t="s">
        <v>786</v>
      </c>
      <c r="E7" s="127" t="s">
        <v>787</v>
      </c>
      <c r="F7" s="127" t="s">
        <v>307</v>
      </c>
      <c r="G7" s="127" t="s">
        <v>308</v>
      </c>
      <c r="H7" s="147"/>
    </row>
    <row r="8" spans="1:8" ht="13.15" customHeight="1" x14ac:dyDescent="0.25">
      <c r="A8" s="147">
        <v>64</v>
      </c>
      <c r="B8" s="322" t="s">
        <v>785</v>
      </c>
      <c r="C8" s="20">
        <v>410.84</v>
      </c>
      <c r="D8" s="127" t="s">
        <v>786</v>
      </c>
      <c r="E8" s="127" t="s">
        <v>787</v>
      </c>
      <c r="F8" s="127" t="s">
        <v>788</v>
      </c>
      <c r="G8" s="127" t="s">
        <v>789</v>
      </c>
      <c r="H8" s="147"/>
    </row>
    <row r="9" spans="1:8" ht="13.15" customHeight="1" x14ac:dyDescent="0.25">
      <c r="A9" s="147">
        <v>77</v>
      </c>
      <c r="B9" s="322" t="s">
        <v>785</v>
      </c>
      <c r="C9" s="20">
        <v>417.3</v>
      </c>
      <c r="D9" s="127" t="s">
        <v>786</v>
      </c>
      <c r="E9" s="127" t="s">
        <v>787</v>
      </c>
      <c r="F9" s="127" t="s">
        <v>790</v>
      </c>
      <c r="G9" s="127" t="s">
        <v>791</v>
      </c>
      <c r="H9" s="147"/>
    </row>
    <row r="10" spans="1:8" ht="13.15" customHeight="1" x14ac:dyDescent="0.25">
      <c r="A10" s="147">
        <v>2</v>
      </c>
      <c r="B10" s="322" t="s">
        <v>785</v>
      </c>
      <c r="C10" s="20">
        <v>420.43</v>
      </c>
      <c r="D10" s="127" t="s">
        <v>786</v>
      </c>
      <c r="E10" s="127" t="s">
        <v>787</v>
      </c>
      <c r="F10" s="127" t="s">
        <v>792</v>
      </c>
      <c r="G10" s="127" t="s">
        <v>793</v>
      </c>
      <c r="H10" s="147"/>
    </row>
    <row r="11" spans="1:8" ht="13.15" customHeight="1" x14ac:dyDescent="0.25">
      <c r="A11" s="147">
        <v>90</v>
      </c>
      <c r="B11" s="322" t="s">
        <v>785</v>
      </c>
      <c r="C11" s="20">
        <v>430.9</v>
      </c>
      <c r="D11" s="127" t="s">
        <v>786</v>
      </c>
      <c r="E11" s="127" t="s">
        <v>787</v>
      </c>
      <c r="F11" s="127" t="s">
        <v>794</v>
      </c>
      <c r="G11" s="127" t="s">
        <v>795</v>
      </c>
      <c r="H11" s="147"/>
    </row>
    <row r="12" spans="1:8" ht="13.15" customHeight="1" x14ac:dyDescent="0.25">
      <c r="A12" s="147">
        <v>3</v>
      </c>
      <c r="B12" s="322" t="s">
        <v>785</v>
      </c>
      <c r="C12" s="20">
        <v>431.58</v>
      </c>
      <c r="D12" s="127" t="s">
        <v>786</v>
      </c>
      <c r="E12" s="127" t="s">
        <v>787</v>
      </c>
      <c r="F12" s="127" t="s">
        <v>796</v>
      </c>
      <c r="G12" s="127" t="s">
        <v>797</v>
      </c>
      <c r="H12" s="147"/>
    </row>
    <row r="13" spans="1:8" ht="13.15" customHeight="1" x14ac:dyDescent="0.25">
      <c r="A13" s="147">
        <v>4</v>
      </c>
      <c r="B13" s="322" t="s">
        <v>785</v>
      </c>
      <c r="C13" s="20">
        <v>442.35</v>
      </c>
      <c r="D13" s="127" t="s">
        <v>786</v>
      </c>
      <c r="E13" s="127" t="s">
        <v>787</v>
      </c>
      <c r="F13" s="127" t="s">
        <v>798</v>
      </c>
      <c r="G13" s="127" t="s">
        <v>799</v>
      </c>
      <c r="H13" s="147"/>
    </row>
    <row r="14" spans="1:8" ht="13.15" customHeight="1" x14ac:dyDescent="0.25">
      <c r="A14" s="147">
        <v>5</v>
      </c>
      <c r="B14" s="322" t="s">
        <v>785</v>
      </c>
      <c r="C14" s="20">
        <v>461.95</v>
      </c>
      <c r="D14" s="127" t="s">
        <v>786</v>
      </c>
      <c r="E14" s="127" t="s">
        <v>787</v>
      </c>
      <c r="F14" s="127" t="s">
        <v>800</v>
      </c>
      <c r="G14" s="127" t="s">
        <v>801</v>
      </c>
      <c r="H14" s="147"/>
    </row>
    <row r="15" spans="1:8" ht="13.15" customHeight="1" x14ac:dyDescent="0.25">
      <c r="A15" s="147">
        <v>6</v>
      </c>
      <c r="B15" s="322" t="s">
        <v>785</v>
      </c>
      <c r="C15" s="20">
        <v>474.24</v>
      </c>
      <c r="D15" s="127" t="s">
        <v>786</v>
      </c>
      <c r="E15" s="127" t="s">
        <v>787</v>
      </c>
      <c r="F15" s="127" t="s">
        <v>802</v>
      </c>
      <c r="G15" s="127" t="s">
        <v>803</v>
      </c>
      <c r="H15" s="147"/>
    </row>
    <row r="16" spans="1:8" ht="13.15" customHeight="1" x14ac:dyDescent="0.25">
      <c r="A16" s="147">
        <v>78</v>
      </c>
      <c r="B16" s="322" t="s">
        <v>785</v>
      </c>
      <c r="C16" s="20">
        <v>477.36</v>
      </c>
      <c r="D16" s="127" t="s">
        <v>786</v>
      </c>
      <c r="E16" s="127" t="s">
        <v>787</v>
      </c>
      <c r="F16" s="127" t="s">
        <v>804</v>
      </c>
      <c r="G16" s="127" t="s">
        <v>805</v>
      </c>
      <c r="H16" s="147"/>
    </row>
    <row r="17" spans="1:8" ht="13.15" customHeight="1" x14ac:dyDescent="0.25">
      <c r="A17" s="147">
        <v>108</v>
      </c>
      <c r="B17" s="322" t="s">
        <v>785</v>
      </c>
      <c r="C17" s="20">
        <v>480.8</v>
      </c>
      <c r="D17" s="127" t="s">
        <v>786</v>
      </c>
      <c r="E17" s="127" t="s">
        <v>787</v>
      </c>
      <c r="F17" s="127" t="s">
        <v>211</v>
      </c>
      <c r="G17" s="127" t="s">
        <v>342</v>
      </c>
      <c r="H17" s="147"/>
    </row>
    <row r="18" spans="1:8" ht="13.15" customHeight="1" x14ac:dyDescent="0.25">
      <c r="A18" s="147">
        <v>7</v>
      </c>
      <c r="B18" s="322" t="s">
        <v>785</v>
      </c>
      <c r="C18" s="20">
        <v>480.84</v>
      </c>
      <c r="D18" s="127" t="s">
        <v>786</v>
      </c>
      <c r="E18" s="127" t="s">
        <v>787</v>
      </c>
      <c r="F18" s="127" t="s">
        <v>211</v>
      </c>
      <c r="G18" s="127" t="s">
        <v>342</v>
      </c>
      <c r="H18" s="147"/>
    </row>
    <row r="19" spans="1:8" ht="13.15" customHeight="1" x14ac:dyDescent="0.25">
      <c r="A19" s="147">
        <v>8</v>
      </c>
      <c r="B19" s="322" t="s">
        <v>785</v>
      </c>
      <c r="C19" s="20">
        <v>497.98</v>
      </c>
      <c r="D19" s="127" t="s">
        <v>786</v>
      </c>
      <c r="E19" s="127" t="s">
        <v>787</v>
      </c>
      <c r="F19" s="127" t="s">
        <v>806</v>
      </c>
      <c r="G19" s="127" t="s">
        <v>807</v>
      </c>
      <c r="H19" s="147"/>
    </row>
    <row r="20" spans="1:8" ht="13.15" customHeight="1" x14ac:dyDescent="0.25">
      <c r="A20" s="147">
        <v>9</v>
      </c>
      <c r="B20" s="322" t="s">
        <v>785</v>
      </c>
      <c r="C20" s="20">
        <v>510.09</v>
      </c>
      <c r="D20" s="127" t="s">
        <v>786</v>
      </c>
      <c r="E20" s="127" t="s">
        <v>787</v>
      </c>
      <c r="F20" s="127" t="s">
        <v>215</v>
      </c>
      <c r="G20" s="127" t="s">
        <v>346</v>
      </c>
      <c r="H20" s="147"/>
    </row>
    <row r="21" spans="1:8" ht="13.15" customHeight="1" x14ac:dyDescent="0.25">
      <c r="A21" s="147">
        <v>10</v>
      </c>
      <c r="B21" s="322" t="s">
        <v>785</v>
      </c>
      <c r="C21" s="20">
        <v>522.70000000000005</v>
      </c>
      <c r="D21" s="127" t="s">
        <v>786</v>
      </c>
      <c r="E21" s="127" t="s">
        <v>787</v>
      </c>
      <c r="F21" s="127" t="s">
        <v>119</v>
      </c>
      <c r="G21" s="127" t="s">
        <v>239</v>
      </c>
      <c r="H21" s="147"/>
    </row>
    <row r="22" spans="1:8" ht="13.15" customHeight="1" x14ac:dyDescent="0.25">
      <c r="A22" s="147">
        <v>109</v>
      </c>
      <c r="B22" s="322" t="s">
        <v>808</v>
      </c>
      <c r="C22" s="20">
        <v>0</v>
      </c>
      <c r="D22" s="127" t="s">
        <v>809</v>
      </c>
      <c r="E22" s="127" t="s">
        <v>787</v>
      </c>
      <c r="F22" s="127" t="s">
        <v>120</v>
      </c>
      <c r="G22" s="127" t="s">
        <v>240</v>
      </c>
      <c r="H22" s="147"/>
    </row>
    <row r="23" spans="1:8" ht="13.15" customHeight="1" x14ac:dyDescent="0.25">
      <c r="A23" s="147">
        <v>76</v>
      </c>
      <c r="B23" s="322" t="s">
        <v>810</v>
      </c>
      <c r="C23" s="20">
        <v>131</v>
      </c>
      <c r="D23" s="127" t="s">
        <v>811</v>
      </c>
      <c r="E23" s="127" t="s">
        <v>812</v>
      </c>
      <c r="F23" s="127" t="s">
        <v>150</v>
      </c>
      <c r="G23" s="127" t="s">
        <v>420</v>
      </c>
      <c r="H23" s="147"/>
    </row>
    <row r="24" spans="1:8" ht="13.15" customHeight="1" x14ac:dyDescent="0.25">
      <c r="A24" s="147">
        <v>45</v>
      </c>
      <c r="B24" s="322" t="s">
        <v>813</v>
      </c>
      <c r="C24" s="20">
        <v>142.1</v>
      </c>
      <c r="D24" s="127" t="s">
        <v>811</v>
      </c>
      <c r="E24" s="127" t="s">
        <v>812</v>
      </c>
      <c r="F24" s="127" t="s">
        <v>814</v>
      </c>
      <c r="G24" s="127" t="s">
        <v>814</v>
      </c>
      <c r="H24" s="147"/>
    </row>
    <row r="25" spans="1:8" ht="13.15" customHeight="1" x14ac:dyDescent="0.25">
      <c r="A25" s="147">
        <v>11</v>
      </c>
      <c r="B25" s="322" t="s">
        <v>813</v>
      </c>
      <c r="C25" s="20">
        <v>152.47999999999999</v>
      </c>
      <c r="D25" s="127" t="s">
        <v>811</v>
      </c>
      <c r="E25" s="127" t="s">
        <v>812</v>
      </c>
      <c r="F25" s="127" t="s">
        <v>421</v>
      </c>
      <c r="G25" s="127" t="s">
        <v>422</v>
      </c>
      <c r="H25" s="147"/>
    </row>
    <row r="26" spans="1:8" ht="13.15" customHeight="1" x14ac:dyDescent="0.25">
      <c r="A26" s="147">
        <v>12</v>
      </c>
      <c r="B26" s="322" t="s">
        <v>813</v>
      </c>
      <c r="C26" s="20">
        <v>174.1</v>
      </c>
      <c r="D26" s="127" t="s">
        <v>811</v>
      </c>
      <c r="E26" s="127" t="s">
        <v>812</v>
      </c>
      <c r="F26" s="127" t="s">
        <v>142</v>
      </c>
      <c r="G26" s="127" t="s">
        <v>269</v>
      </c>
      <c r="H26" s="147"/>
    </row>
    <row r="27" spans="1:8" ht="13.15" customHeight="1" x14ac:dyDescent="0.25">
      <c r="A27" s="147">
        <v>13</v>
      </c>
      <c r="B27" s="322" t="s">
        <v>813</v>
      </c>
      <c r="C27" s="20">
        <v>189.91</v>
      </c>
      <c r="D27" s="127" t="s">
        <v>811</v>
      </c>
      <c r="E27" s="127" t="s">
        <v>812</v>
      </c>
      <c r="F27" s="127" t="s">
        <v>433</v>
      </c>
      <c r="G27" s="127" t="s">
        <v>434</v>
      </c>
      <c r="H27" s="147"/>
    </row>
    <row r="28" spans="1:8" ht="13.15" customHeight="1" x14ac:dyDescent="0.25">
      <c r="A28" s="147">
        <v>14</v>
      </c>
      <c r="B28" s="322" t="s">
        <v>813</v>
      </c>
      <c r="C28" s="20">
        <v>193.51</v>
      </c>
      <c r="D28" s="127" t="s">
        <v>811</v>
      </c>
      <c r="E28" s="127" t="s">
        <v>812</v>
      </c>
      <c r="F28" s="127" t="s">
        <v>435</v>
      </c>
      <c r="G28" s="127" t="s">
        <v>436</v>
      </c>
      <c r="H28" s="147"/>
    </row>
    <row r="29" spans="1:8" ht="13.15" customHeight="1" x14ac:dyDescent="0.25">
      <c r="A29" s="147">
        <v>65</v>
      </c>
      <c r="B29" s="322" t="s">
        <v>1852</v>
      </c>
      <c r="C29" s="20">
        <v>1.8</v>
      </c>
      <c r="D29" s="127" t="s">
        <v>815</v>
      </c>
      <c r="E29" s="127" t="s">
        <v>816</v>
      </c>
      <c r="F29" s="127" t="s">
        <v>817</v>
      </c>
      <c r="G29" s="127" t="s">
        <v>818</v>
      </c>
      <c r="H29" s="147"/>
    </row>
    <row r="30" spans="1:8" ht="13.15" customHeight="1" x14ac:dyDescent="0.25">
      <c r="A30" s="147">
        <v>17</v>
      </c>
      <c r="B30" s="322" t="s">
        <v>1853</v>
      </c>
      <c r="C30" s="20">
        <v>12.38</v>
      </c>
      <c r="D30" s="127" t="s">
        <v>815</v>
      </c>
      <c r="E30" s="127" t="s">
        <v>816</v>
      </c>
      <c r="F30" s="127" t="s">
        <v>819</v>
      </c>
      <c r="G30" s="127" t="s">
        <v>820</v>
      </c>
      <c r="H30" s="147"/>
    </row>
    <row r="31" spans="1:8" ht="13.15" customHeight="1" x14ac:dyDescent="0.25">
      <c r="A31" s="147">
        <v>66</v>
      </c>
      <c r="B31" s="322" t="s">
        <v>1852</v>
      </c>
      <c r="C31" s="20">
        <v>24.5</v>
      </c>
      <c r="D31" s="127" t="s">
        <v>815</v>
      </c>
      <c r="E31" s="127" t="s">
        <v>816</v>
      </c>
      <c r="F31" s="127" t="s">
        <v>821</v>
      </c>
      <c r="G31" s="127" t="s">
        <v>822</v>
      </c>
      <c r="H31" s="147"/>
    </row>
    <row r="32" spans="1:8" ht="13.15" customHeight="1" x14ac:dyDescent="0.25">
      <c r="A32" s="147">
        <v>67</v>
      </c>
      <c r="B32" s="322" t="s">
        <v>1852</v>
      </c>
      <c r="C32" s="20">
        <v>26.1</v>
      </c>
      <c r="D32" s="127" t="s">
        <v>815</v>
      </c>
      <c r="E32" s="127" t="s">
        <v>816</v>
      </c>
      <c r="F32" s="127" t="s">
        <v>823</v>
      </c>
      <c r="G32" s="127" t="s">
        <v>824</v>
      </c>
      <c r="H32" s="147"/>
    </row>
    <row r="33" spans="1:8" ht="13.15" customHeight="1" x14ac:dyDescent="0.25">
      <c r="A33" s="147">
        <v>100</v>
      </c>
      <c r="B33" s="322" t="s">
        <v>825</v>
      </c>
      <c r="C33" s="20">
        <v>11</v>
      </c>
      <c r="D33" s="127" t="s">
        <v>750</v>
      </c>
      <c r="E33" s="127" t="s">
        <v>826</v>
      </c>
      <c r="F33" s="127" t="s">
        <v>150</v>
      </c>
      <c r="G33" s="127" t="s">
        <v>420</v>
      </c>
      <c r="H33" s="147"/>
    </row>
    <row r="34" spans="1:8" ht="13.15" customHeight="1" x14ac:dyDescent="0.25">
      <c r="A34" s="147">
        <v>18</v>
      </c>
      <c r="B34" s="322" t="s">
        <v>825</v>
      </c>
      <c r="C34" s="20">
        <v>31.05</v>
      </c>
      <c r="D34" s="127" t="s">
        <v>750</v>
      </c>
      <c r="E34" s="127" t="s">
        <v>826</v>
      </c>
      <c r="F34" s="127" t="s">
        <v>750</v>
      </c>
      <c r="G34" s="127" t="s">
        <v>751</v>
      </c>
      <c r="H34" s="147"/>
    </row>
    <row r="35" spans="1:8" ht="13.15" customHeight="1" x14ac:dyDescent="0.25">
      <c r="A35" s="147">
        <v>19</v>
      </c>
      <c r="B35" s="322" t="s">
        <v>827</v>
      </c>
      <c r="C35" s="20">
        <v>9.25</v>
      </c>
      <c r="D35" s="127" t="s">
        <v>828</v>
      </c>
      <c r="E35" s="127" t="s">
        <v>829</v>
      </c>
      <c r="F35" s="127" t="s">
        <v>830</v>
      </c>
      <c r="G35" s="127" t="s">
        <v>334</v>
      </c>
      <c r="H35" s="147"/>
    </row>
    <row r="36" spans="1:8" ht="13.15" customHeight="1" x14ac:dyDescent="0.25">
      <c r="A36" s="147">
        <v>21</v>
      </c>
      <c r="B36" s="322" t="s">
        <v>831</v>
      </c>
      <c r="C36" s="20">
        <v>230.3</v>
      </c>
      <c r="D36" s="127" t="s">
        <v>832</v>
      </c>
      <c r="E36" s="127" t="s">
        <v>833</v>
      </c>
      <c r="F36" s="127" t="s">
        <v>834</v>
      </c>
      <c r="G36" s="127" t="s">
        <v>835</v>
      </c>
      <c r="H36" s="147"/>
    </row>
    <row r="37" spans="1:8" ht="13.15" customHeight="1" x14ac:dyDescent="0.25">
      <c r="A37" s="147">
        <v>68</v>
      </c>
      <c r="B37" s="322" t="s">
        <v>831</v>
      </c>
      <c r="C37" s="20">
        <v>238.9</v>
      </c>
      <c r="D37" s="127" t="s">
        <v>832</v>
      </c>
      <c r="E37" s="127" t="s">
        <v>833</v>
      </c>
      <c r="F37" s="127" t="s">
        <v>836</v>
      </c>
      <c r="G37" s="127" t="s">
        <v>837</v>
      </c>
      <c r="H37" s="147"/>
    </row>
    <row r="38" spans="1:8" ht="13.15" customHeight="1" x14ac:dyDescent="0.25">
      <c r="A38" s="147">
        <v>20</v>
      </c>
      <c r="B38" s="322" t="s">
        <v>831</v>
      </c>
      <c r="C38" s="20">
        <v>241.35</v>
      </c>
      <c r="D38" s="127" t="s">
        <v>832</v>
      </c>
      <c r="E38" s="127" t="s">
        <v>833</v>
      </c>
      <c r="F38" s="127" t="s">
        <v>451</v>
      </c>
      <c r="G38" s="127" t="s">
        <v>452</v>
      </c>
      <c r="H38" s="147"/>
    </row>
    <row r="39" spans="1:8" ht="13.15" customHeight="1" x14ac:dyDescent="0.25">
      <c r="A39" s="147">
        <v>22</v>
      </c>
      <c r="B39" s="322" t="s">
        <v>838</v>
      </c>
      <c r="C39" s="20">
        <v>1.6</v>
      </c>
      <c r="D39" s="127" t="s">
        <v>839</v>
      </c>
      <c r="E39" s="127" t="s">
        <v>840</v>
      </c>
      <c r="F39" s="127" t="s">
        <v>841</v>
      </c>
      <c r="G39" s="127" t="s">
        <v>842</v>
      </c>
      <c r="H39" s="147"/>
    </row>
    <row r="40" spans="1:8" ht="13.15" customHeight="1" x14ac:dyDescent="0.25">
      <c r="A40" s="147">
        <v>23</v>
      </c>
      <c r="B40" s="322" t="s">
        <v>838</v>
      </c>
      <c r="C40" s="20">
        <v>12.52</v>
      </c>
      <c r="D40" s="127" t="s">
        <v>839</v>
      </c>
      <c r="E40" s="127" t="s">
        <v>840</v>
      </c>
      <c r="F40" s="127" t="s">
        <v>843</v>
      </c>
      <c r="G40" s="127" t="s">
        <v>844</v>
      </c>
      <c r="H40" s="147"/>
    </row>
    <row r="41" spans="1:8" ht="13.15" customHeight="1" x14ac:dyDescent="0.25">
      <c r="A41" s="147">
        <v>101</v>
      </c>
      <c r="B41" s="322" t="s">
        <v>845</v>
      </c>
      <c r="C41" s="20">
        <v>27.6</v>
      </c>
      <c r="D41" s="127" t="s">
        <v>839</v>
      </c>
      <c r="E41" s="127" t="s">
        <v>840</v>
      </c>
      <c r="F41" s="127" t="s">
        <v>846</v>
      </c>
      <c r="G41" s="127" t="s">
        <v>847</v>
      </c>
      <c r="H41" s="147"/>
    </row>
    <row r="42" spans="1:8" ht="13.15" customHeight="1" x14ac:dyDescent="0.25">
      <c r="A42" s="147">
        <v>24</v>
      </c>
      <c r="B42" s="322" t="s">
        <v>838</v>
      </c>
      <c r="C42" s="20">
        <v>57.5</v>
      </c>
      <c r="D42" s="127" t="s">
        <v>839</v>
      </c>
      <c r="E42" s="127" t="s">
        <v>840</v>
      </c>
      <c r="F42" s="127" t="s">
        <v>848</v>
      </c>
      <c r="G42" s="127" t="s">
        <v>849</v>
      </c>
      <c r="H42" s="147"/>
    </row>
    <row r="43" spans="1:8" ht="13.15" customHeight="1" x14ac:dyDescent="0.25">
      <c r="A43" s="147">
        <v>25</v>
      </c>
      <c r="B43" s="322" t="s">
        <v>850</v>
      </c>
      <c r="C43" s="20">
        <v>7.43</v>
      </c>
      <c r="D43" s="127" t="s">
        <v>851</v>
      </c>
      <c r="E43" s="127" t="s">
        <v>852</v>
      </c>
      <c r="F43" s="127" t="s">
        <v>158</v>
      </c>
      <c r="G43" s="127" t="s">
        <v>286</v>
      </c>
      <c r="H43" s="147"/>
    </row>
    <row r="44" spans="1:8" ht="13.15" customHeight="1" x14ac:dyDescent="0.25">
      <c r="A44" s="147">
        <v>79</v>
      </c>
      <c r="B44" s="322" t="s">
        <v>853</v>
      </c>
      <c r="C44" s="20">
        <v>0.82</v>
      </c>
      <c r="D44" s="127" t="s">
        <v>854</v>
      </c>
      <c r="E44" s="127" t="s">
        <v>855</v>
      </c>
      <c r="F44" s="127" t="s">
        <v>292</v>
      </c>
      <c r="G44" s="127" t="s">
        <v>164</v>
      </c>
      <c r="H44" s="147"/>
    </row>
    <row r="45" spans="1:8" ht="13.15" customHeight="1" x14ac:dyDescent="0.25">
      <c r="A45" s="147">
        <v>26</v>
      </c>
      <c r="B45" s="322" t="s">
        <v>853</v>
      </c>
      <c r="C45" s="20">
        <v>14.85</v>
      </c>
      <c r="D45" s="127" t="s">
        <v>854</v>
      </c>
      <c r="E45" s="127" t="s">
        <v>855</v>
      </c>
      <c r="F45" s="127" t="s">
        <v>856</v>
      </c>
      <c r="G45" s="127" t="s">
        <v>857</v>
      </c>
      <c r="H45" s="147"/>
    </row>
    <row r="46" spans="1:8" ht="13.15" customHeight="1" x14ac:dyDescent="0.25">
      <c r="A46" s="147">
        <v>27</v>
      </c>
      <c r="B46" s="322" t="s">
        <v>858</v>
      </c>
      <c r="C46" s="20">
        <v>0.34</v>
      </c>
      <c r="D46" s="127" t="s">
        <v>859</v>
      </c>
      <c r="E46" s="127" t="s">
        <v>860</v>
      </c>
      <c r="F46" s="127" t="s">
        <v>861</v>
      </c>
      <c r="G46" s="127" t="s">
        <v>862</v>
      </c>
      <c r="H46" s="147"/>
    </row>
    <row r="47" spans="1:8" ht="13.15" customHeight="1" x14ac:dyDescent="0.25">
      <c r="A47" s="147">
        <v>28</v>
      </c>
      <c r="B47" s="322" t="s">
        <v>858</v>
      </c>
      <c r="C47" s="20">
        <v>12.55</v>
      </c>
      <c r="D47" s="127" t="s">
        <v>859</v>
      </c>
      <c r="E47" s="127" t="s">
        <v>860</v>
      </c>
      <c r="F47" s="127" t="s">
        <v>210</v>
      </c>
      <c r="G47" s="127" t="s">
        <v>341</v>
      </c>
      <c r="H47" s="147"/>
    </row>
    <row r="48" spans="1:8" ht="13.15" customHeight="1" x14ac:dyDescent="0.25">
      <c r="A48" s="147">
        <v>29</v>
      </c>
      <c r="B48" s="322" t="s">
        <v>858</v>
      </c>
      <c r="C48" s="20">
        <v>28.85</v>
      </c>
      <c r="D48" s="127" t="s">
        <v>859</v>
      </c>
      <c r="E48" s="127" t="s">
        <v>860</v>
      </c>
      <c r="F48" s="127" t="s">
        <v>183</v>
      </c>
      <c r="G48" s="127" t="s">
        <v>863</v>
      </c>
      <c r="H48" s="147"/>
    </row>
    <row r="49" spans="1:8" ht="13.15" customHeight="1" x14ac:dyDescent="0.25">
      <c r="A49" s="147">
        <v>30</v>
      </c>
      <c r="B49" s="322" t="s">
        <v>858</v>
      </c>
      <c r="C49" s="20">
        <v>34.65</v>
      </c>
      <c r="D49" s="127" t="s">
        <v>859</v>
      </c>
      <c r="E49" s="127" t="s">
        <v>860</v>
      </c>
      <c r="F49" s="127" t="s">
        <v>864</v>
      </c>
      <c r="G49" s="127" t="s">
        <v>865</v>
      </c>
      <c r="H49" s="147"/>
    </row>
    <row r="50" spans="1:8" ht="13.15" customHeight="1" x14ac:dyDescent="0.25">
      <c r="A50" s="147">
        <v>31</v>
      </c>
      <c r="B50" s="322" t="s">
        <v>858</v>
      </c>
      <c r="C50" s="20">
        <v>51.37</v>
      </c>
      <c r="D50" s="127" t="s">
        <v>859</v>
      </c>
      <c r="E50" s="127" t="s">
        <v>860</v>
      </c>
      <c r="F50" s="127" t="s">
        <v>866</v>
      </c>
      <c r="G50" s="127" t="s">
        <v>867</v>
      </c>
      <c r="H50" s="147"/>
    </row>
    <row r="51" spans="1:8" ht="13.15" customHeight="1" x14ac:dyDescent="0.25">
      <c r="A51" s="147">
        <v>32</v>
      </c>
      <c r="B51" s="322" t="s">
        <v>858</v>
      </c>
      <c r="C51" s="20">
        <v>70.489999999999995</v>
      </c>
      <c r="D51" s="127" t="s">
        <v>859</v>
      </c>
      <c r="E51" s="127" t="s">
        <v>860</v>
      </c>
      <c r="F51" s="127" t="s">
        <v>752</v>
      </c>
      <c r="G51" s="127" t="s">
        <v>753</v>
      </c>
      <c r="H51" s="147"/>
    </row>
    <row r="52" spans="1:8" ht="13.15" customHeight="1" x14ac:dyDescent="0.25">
      <c r="A52" s="147">
        <v>33</v>
      </c>
      <c r="B52" s="322" t="s">
        <v>868</v>
      </c>
      <c r="C52" s="20">
        <v>121.44</v>
      </c>
      <c r="D52" s="127" t="s">
        <v>869</v>
      </c>
      <c r="E52" s="127" t="s">
        <v>870</v>
      </c>
      <c r="F52" s="127" t="s">
        <v>871</v>
      </c>
      <c r="G52" s="127" t="s">
        <v>872</v>
      </c>
      <c r="H52" s="147"/>
    </row>
    <row r="53" spans="1:8" ht="13.15" customHeight="1" x14ac:dyDescent="0.25">
      <c r="A53" s="147">
        <v>91</v>
      </c>
      <c r="B53" s="322" t="s">
        <v>873</v>
      </c>
      <c r="C53" s="20">
        <v>110.5</v>
      </c>
      <c r="D53" s="127" t="s">
        <v>874</v>
      </c>
      <c r="E53" s="127" t="s">
        <v>874</v>
      </c>
      <c r="F53" s="127" t="s">
        <v>875</v>
      </c>
      <c r="G53" s="127" t="s">
        <v>876</v>
      </c>
      <c r="H53" s="147"/>
    </row>
    <row r="54" spans="1:8" ht="13.15" customHeight="1" x14ac:dyDescent="0.25">
      <c r="A54" s="147">
        <v>34</v>
      </c>
      <c r="B54" s="322" t="s">
        <v>873</v>
      </c>
      <c r="C54" s="20">
        <v>120.1</v>
      </c>
      <c r="D54" s="127" t="s">
        <v>874</v>
      </c>
      <c r="E54" s="127" t="s">
        <v>874</v>
      </c>
      <c r="F54" s="127" t="s">
        <v>193</v>
      </c>
      <c r="G54" s="127" t="s">
        <v>322</v>
      </c>
      <c r="H54" s="147"/>
    </row>
    <row r="55" spans="1:8" ht="13.15" customHeight="1" x14ac:dyDescent="0.25">
      <c r="A55" s="147">
        <v>35</v>
      </c>
      <c r="B55" s="322" t="s">
        <v>877</v>
      </c>
      <c r="C55" s="20">
        <v>9.9499999999999993</v>
      </c>
      <c r="D55" s="127" t="s">
        <v>878</v>
      </c>
      <c r="E55" s="127" t="s">
        <v>879</v>
      </c>
      <c r="F55" s="127" t="s">
        <v>880</v>
      </c>
      <c r="G55" s="127" t="s">
        <v>881</v>
      </c>
      <c r="H55" s="147"/>
    </row>
    <row r="56" spans="1:8" ht="13.15" customHeight="1" x14ac:dyDescent="0.25">
      <c r="A56" s="147">
        <v>105</v>
      </c>
      <c r="B56" s="322" t="s">
        <v>877</v>
      </c>
      <c r="C56" s="20">
        <v>29.13</v>
      </c>
      <c r="D56" s="127" t="s">
        <v>878</v>
      </c>
      <c r="E56" s="127" t="s">
        <v>879</v>
      </c>
      <c r="F56" s="127" t="s">
        <v>146</v>
      </c>
      <c r="G56" s="127" t="s">
        <v>146</v>
      </c>
      <c r="H56" s="147"/>
    </row>
    <row r="57" spans="1:8" ht="13.15" customHeight="1" x14ac:dyDescent="0.25">
      <c r="A57" s="147">
        <v>104</v>
      </c>
      <c r="B57" s="322" t="s">
        <v>877</v>
      </c>
      <c r="C57" s="20">
        <v>34.200000000000003</v>
      </c>
      <c r="D57" s="127" t="s">
        <v>878</v>
      </c>
      <c r="E57" s="127" t="s">
        <v>879</v>
      </c>
      <c r="F57" s="127" t="s">
        <v>128</v>
      </c>
      <c r="G57" s="127" t="s">
        <v>250</v>
      </c>
      <c r="H57" s="147"/>
    </row>
    <row r="58" spans="1:8" ht="13.15" customHeight="1" x14ac:dyDescent="0.25">
      <c r="A58" s="147">
        <v>36</v>
      </c>
      <c r="B58" s="322" t="s">
        <v>877</v>
      </c>
      <c r="C58" s="20">
        <v>36.82</v>
      </c>
      <c r="D58" s="127" t="s">
        <v>878</v>
      </c>
      <c r="E58" s="127" t="s">
        <v>879</v>
      </c>
      <c r="F58" s="127" t="s">
        <v>152</v>
      </c>
      <c r="G58" s="127" t="s">
        <v>280</v>
      </c>
      <c r="H58" s="147"/>
    </row>
    <row r="59" spans="1:8" ht="13.15" customHeight="1" x14ac:dyDescent="0.25">
      <c r="A59" s="147">
        <v>39</v>
      </c>
      <c r="B59" s="322" t="s">
        <v>882</v>
      </c>
      <c r="C59" s="20">
        <v>11.8</v>
      </c>
      <c r="D59" s="127" t="s">
        <v>883</v>
      </c>
      <c r="E59" s="127" t="s">
        <v>884</v>
      </c>
      <c r="F59" s="127" t="s">
        <v>885</v>
      </c>
      <c r="G59" s="127" t="s">
        <v>886</v>
      </c>
      <c r="H59" s="147"/>
    </row>
    <row r="60" spans="1:8" ht="13.15" customHeight="1" x14ac:dyDescent="0.25">
      <c r="A60" s="147">
        <v>38</v>
      </c>
      <c r="B60" s="322" t="s">
        <v>882</v>
      </c>
      <c r="C60" s="20">
        <v>26.09</v>
      </c>
      <c r="D60" s="127" t="s">
        <v>883</v>
      </c>
      <c r="E60" s="127" t="s">
        <v>884</v>
      </c>
      <c r="F60" s="127" t="s">
        <v>887</v>
      </c>
      <c r="G60" s="127" t="s">
        <v>888</v>
      </c>
      <c r="H60" s="147"/>
    </row>
    <row r="61" spans="1:8" ht="13.15" customHeight="1" x14ac:dyDescent="0.25">
      <c r="A61" s="147">
        <v>40</v>
      </c>
      <c r="B61" s="322" t="s">
        <v>889</v>
      </c>
      <c r="C61" s="20">
        <v>7.3</v>
      </c>
      <c r="D61" s="127" t="s">
        <v>890</v>
      </c>
      <c r="E61" s="127" t="s">
        <v>891</v>
      </c>
      <c r="F61" s="127" t="s">
        <v>892</v>
      </c>
      <c r="G61" s="127" t="s">
        <v>893</v>
      </c>
      <c r="H61" s="147"/>
    </row>
    <row r="62" spans="1:8" ht="13.15" customHeight="1" x14ac:dyDescent="0.25">
      <c r="A62" s="147">
        <v>80</v>
      </c>
      <c r="B62" s="322" t="s">
        <v>889</v>
      </c>
      <c r="C62" s="20">
        <v>17.600000000000001</v>
      </c>
      <c r="D62" s="127" t="s">
        <v>890</v>
      </c>
      <c r="E62" s="127" t="s">
        <v>891</v>
      </c>
      <c r="F62" s="127" t="s">
        <v>894</v>
      </c>
      <c r="G62" s="127" t="s">
        <v>895</v>
      </c>
      <c r="H62" s="147"/>
    </row>
    <row r="63" spans="1:8" ht="13.15" customHeight="1" x14ac:dyDescent="0.25">
      <c r="A63" s="147">
        <v>62</v>
      </c>
      <c r="B63" s="322" t="s">
        <v>889</v>
      </c>
      <c r="C63" s="20">
        <v>22.55</v>
      </c>
      <c r="D63" s="127" t="s">
        <v>890</v>
      </c>
      <c r="E63" s="127" t="s">
        <v>891</v>
      </c>
      <c r="F63" s="127" t="s">
        <v>896</v>
      </c>
      <c r="G63" s="127" t="s">
        <v>320</v>
      </c>
      <c r="H63" s="147"/>
    </row>
    <row r="64" spans="1:8" ht="13.15" customHeight="1" x14ac:dyDescent="0.25">
      <c r="A64" s="147">
        <v>41</v>
      </c>
      <c r="B64" s="322" t="s">
        <v>889</v>
      </c>
      <c r="C64" s="20">
        <v>26.9</v>
      </c>
      <c r="D64" s="127" t="s">
        <v>890</v>
      </c>
      <c r="E64" s="127" t="s">
        <v>891</v>
      </c>
      <c r="F64" s="127" t="s">
        <v>897</v>
      </c>
      <c r="G64" s="127" t="s">
        <v>898</v>
      </c>
      <c r="H64" s="147"/>
    </row>
    <row r="65" spans="1:8" ht="13.15" customHeight="1" x14ac:dyDescent="0.25">
      <c r="A65" s="147">
        <v>42</v>
      </c>
      <c r="B65" s="322" t="s">
        <v>899</v>
      </c>
      <c r="C65" s="20">
        <v>1.2</v>
      </c>
      <c r="D65" s="127" t="s">
        <v>890</v>
      </c>
      <c r="E65" s="127" t="s">
        <v>891</v>
      </c>
      <c r="F65" s="127" t="s">
        <v>130</v>
      </c>
      <c r="G65" s="127" t="s">
        <v>252</v>
      </c>
      <c r="H65" s="147"/>
    </row>
    <row r="66" spans="1:8" ht="13.15" customHeight="1" x14ac:dyDescent="0.25">
      <c r="A66" s="147">
        <v>43</v>
      </c>
      <c r="B66" s="322" t="s">
        <v>900</v>
      </c>
      <c r="C66" s="20">
        <v>0.17</v>
      </c>
      <c r="D66" s="127" t="s">
        <v>901</v>
      </c>
      <c r="E66" s="127" t="s">
        <v>902</v>
      </c>
      <c r="F66" s="127" t="s">
        <v>903</v>
      </c>
      <c r="G66" s="127" t="s">
        <v>903</v>
      </c>
      <c r="H66" s="147"/>
    </row>
    <row r="67" spans="1:8" ht="13.15" customHeight="1" x14ac:dyDescent="0.25">
      <c r="A67" s="147">
        <v>81</v>
      </c>
      <c r="B67" s="322" t="s">
        <v>900</v>
      </c>
      <c r="C67" s="20">
        <v>10.95</v>
      </c>
      <c r="D67" s="127" t="s">
        <v>901</v>
      </c>
      <c r="E67" s="127" t="s">
        <v>902</v>
      </c>
      <c r="F67" s="127" t="s">
        <v>904</v>
      </c>
      <c r="G67" s="127" t="s">
        <v>905</v>
      </c>
      <c r="H67" s="147"/>
    </row>
    <row r="68" spans="1:8" ht="13.15" customHeight="1" x14ac:dyDescent="0.25">
      <c r="A68" s="147">
        <v>44</v>
      </c>
      <c r="B68" s="322" t="s">
        <v>906</v>
      </c>
      <c r="C68" s="20">
        <v>1.7</v>
      </c>
      <c r="D68" s="127" t="s">
        <v>649</v>
      </c>
      <c r="E68" s="127" t="s">
        <v>907</v>
      </c>
      <c r="F68" s="127" t="s">
        <v>908</v>
      </c>
      <c r="G68" s="127" t="s">
        <v>909</v>
      </c>
      <c r="H68" s="147"/>
    </row>
    <row r="69" spans="1:8" ht="13.15" customHeight="1" x14ac:dyDescent="0.25">
      <c r="A69" s="147">
        <v>92</v>
      </c>
      <c r="B69" s="322" t="s">
        <v>906</v>
      </c>
      <c r="C69" s="20">
        <v>20.05</v>
      </c>
      <c r="D69" s="127" t="s">
        <v>649</v>
      </c>
      <c r="E69" s="127" t="s">
        <v>907</v>
      </c>
      <c r="F69" s="127" t="s">
        <v>910</v>
      </c>
      <c r="G69" s="127" t="s">
        <v>910</v>
      </c>
      <c r="H69" s="147"/>
    </row>
    <row r="70" spans="1:8" ht="13.15" customHeight="1" x14ac:dyDescent="0.25">
      <c r="A70" s="147">
        <v>46</v>
      </c>
      <c r="B70" s="322" t="s">
        <v>906</v>
      </c>
      <c r="C70" s="20">
        <v>36.47</v>
      </c>
      <c r="D70" s="127" t="s">
        <v>649</v>
      </c>
      <c r="E70" s="127" t="s">
        <v>907</v>
      </c>
      <c r="F70" s="127" t="s">
        <v>911</v>
      </c>
      <c r="G70" s="127" t="s">
        <v>912</v>
      </c>
      <c r="H70" s="147"/>
    </row>
    <row r="71" spans="1:8" ht="13.15" customHeight="1" x14ac:dyDescent="0.25">
      <c r="A71" s="147">
        <v>47</v>
      </c>
      <c r="B71" s="322" t="s">
        <v>913</v>
      </c>
      <c r="C71" s="20">
        <v>18.75</v>
      </c>
      <c r="D71" s="127" t="s">
        <v>914</v>
      </c>
      <c r="E71" s="127" t="s">
        <v>915</v>
      </c>
      <c r="F71" s="127" t="s">
        <v>916</v>
      </c>
      <c r="G71" s="127" t="s">
        <v>317</v>
      </c>
      <c r="H71" s="147"/>
    </row>
    <row r="72" spans="1:8" ht="13.15" customHeight="1" x14ac:dyDescent="0.25">
      <c r="A72" s="147">
        <v>93</v>
      </c>
      <c r="B72" s="322" t="s">
        <v>913</v>
      </c>
      <c r="C72" s="20">
        <v>41.95</v>
      </c>
      <c r="D72" s="127" t="s">
        <v>914</v>
      </c>
      <c r="E72" s="127" t="s">
        <v>915</v>
      </c>
      <c r="F72" s="127" t="s">
        <v>917</v>
      </c>
      <c r="G72" s="127" t="s">
        <v>918</v>
      </c>
      <c r="H72" s="147"/>
    </row>
    <row r="73" spans="1:8" ht="13.15" customHeight="1" x14ac:dyDescent="0.25">
      <c r="A73" s="147">
        <v>37</v>
      </c>
      <c r="B73" s="322" t="s">
        <v>919</v>
      </c>
      <c r="C73" s="20">
        <v>6.05</v>
      </c>
      <c r="D73" s="127" t="s">
        <v>920</v>
      </c>
      <c r="E73" s="127" t="s">
        <v>921</v>
      </c>
      <c r="F73" s="127" t="s">
        <v>922</v>
      </c>
      <c r="G73" s="127" t="s">
        <v>923</v>
      </c>
      <c r="H73" s="147"/>
    </row>
    <row r="74" spans="1:8" ht="13.15" customHeight="1" x14ac:dyDescent="0.25">
      <c r="A74" s="147">
        <v>48</v>
      </c>
      <c r="B74" s="322" t="s">
        <v>924</v>
      </c>
      <c r="C74" s="20">
        <v>1.2</v>
      </c>
      <c r="D74" s="127" t="s">
        <v>208</v>
      </c>
      <c r="E74" s="127" t="s">
        <v>925</v>
      </c>
      <c r="F74" s="127" t="s">
        <v>926</v>
      </c>
      <c r="G74" s="127" t="s">
        <v>927</v>
      </c>
      <c r="H74" s="147"/>
    </row>
    <row r="75" spans="1:8" ht="13.15" customHeight="1" x14ac:dyDescent="0.25">
      <c r="A75" s="147">
        <v>49</v>
      </c>
      <c r="B75" s="322" t="s">
        <v>924</v>
      </c>
      <c r="C75" s="20">
        <v>10.38</v>
      </c>
      <c r="D75" s="127" t="s">
        <v>208</v>
      </c>
      <c r="E75" s="127" t="s">
        <v>925</v>
      </c>
      <c r="F75" s="127" t="s">
        <v>928</v>
      </c>
      <c r="G75" s="127" t="s">
        <v>929</v>
      </c>
      <c r="H75" s="147"/>
    </row>
    <row r="76" spans="1:8" ht="13.15" customHeight="1" x14ac:dyDescent="0.25">
      <c r="A76" s="147">
        <v>50</v>
      </c>
      <c r="B76" s="322" t="s">
        <v>930</v>
      </c>
      <c r="C76" s="20">
        <v>2.2000000000000002</v>
      </c>
      <c r="D76" s="127" t="s">
        <v>931</v>
      </c>
      <c r="E76" s="127" t="s">
        <v>932</v>
      </c>
      <c r="F76" s="127" t="s">
        <v>933</v>
      </c>
      <c r="G76" s="127" t="s">
        <v>934</v>
      </c>
      <c r="H76" s="147"/>
    </row>
    <row r="77" spans="1:8" ht="13.15" customHeight="1" x14ac:dyDescent="0.25">
      <c r="A77" s="147">
        <v>71</v>
      </c>
      <c r="B77" s="322" t="s">
        <v>935</v>
      </c>
      <c r="C77" s="20">
        <v>2.6</v>
      </c>
      <c r="D77" s="127" t="s">
        <v>189</v>
      </c>
      <c r="E77" s="127" t="s">
        <v>318</v>
      </c>
      <c r="F77" s="127" t="s">
        <v>936</v>
      </c>
      <c r="G77" s="127" t="s">
        <v>937</v>
      </c>
      <c r="H77" s="147"/>
    </row>
    <row r="78" spans="1:8" ht="13.15" customHeight="1" x14ac:dyDescent="0.25">
      <c r="A78" s="147">
        <v>82</v>
      </c>
      <c r="B78" s="322" t="s">
        <v>938</v>
      </c>
      <c r="C78" s="20">
        <v>3.5</v>
      </c>
      <c r="D78" s="127" t="s">
        <v>939</v>
      </c>
      <c r="E78" s="127" t="s">
        <v>940</v>
      </c>
      <c r="F78" s="127" t="s">
        <v>146</v>
      </c>
      <c r="G78" s="127" t="s">
        <v>146</v>
      </c>
      <c r="H78" s="147"/>
    </row>
    <row r="79" spans="1:8" ht="13.15" customHeight="1" x14ac:dyDescent="0.25">
      <c r="A79" s="147">
        <v>51</v>
      </c>
      <c r="B79" s="322" t="s">
        <v>941</v>
      </c>
      <c r="C79" s="20">
        <v>8.6999999999999993</v>
      </c>
      <c r="D79" s="127" t="s">
        <v>942</v>
      </c>
      <c r="E79" s="127" t="s">
        <v>943</v>
      </c>
      <c r="F79" s="127" t="s">
        <v>944</v>
      </c>
      <c r="G79" s="127" t="s">
        <v>945</v>
      </c>
      <c r="H79" s="147"/>
    </row>
    <row r="80" spans="1:8" ht="13.15" customHeight="1" x14ac:dyDescent="0.25">
      <c r="A80" s="147">
        <v>72</v>
      </c>
      <c r="B80" s="322" t="s">
        <v>941</v>
      </c>
      <c r="C80" s="20">
        <v>13.95</v>
      </c>
      <c r="D80" s="127" t="s">
        <v>942</v>
      </c>
      <c r="E80" s="127" t="s">
        <v>943</v>
      </c>
      <c r="F80" s="127" t="s">
        <v>946</v>
      </c>
      <c r="G80" s="127" t="s">
        <v>947</v>
      </c>
      <c r="H80" s="147"/>
    </row>
    <row r="81" spans="1:8" ht="13.15" customHeight="1" x14ac:dyDescent="0.25">
      <c r="A81" s="147">
        <v>83</v>
      </c>
      <c r="B81" s="322" t="s">
        <v>948</v>
      </c>
      <c r="C81" s="20">
        <v>2.5</v>
      </c>
      <c r="D81" s="127" t="s">
        <v>157</v>
      </c>
      <c r="E81" s="127" t="s">
        <v>285</v>
      </c>
      <c r="F81" s="127" t="s">
        <v>157</v>
      </c>
      <c r="G81" s="127" t="s">
        <v>285</v>
      </c>
      <c r="H81" s="147"/>
    </row>
    <row r="82" spans="1:8" ht="13.15" customHeight="1" x14ac:dyDescent="0.25">
      <c r="A82" s="147">
        <v>52</v>
      </c>
      <c r="B82" s="322" t="s">
        <v>949</v>
      </c>
      <c r="C82" s="20">
        <v>2.82</v>
      </c>
      <c r="D82" s="127" t="s">
        <v>950</v>
      </c>
      <c r="E82" s="127" t="s">
        <v>951</v>
      </c>
      <c r="F82" s="127" t="s">
        <v>950</v>
      </c>
      <c r="G82" s="127" t="s">
        <v>951</v>
      </c>
      <c r="H82" s="147"/>
    </row>
    <row r="83" spans="1:8" ht="13.15" customHeight="1" x14ac:dyDescent="0.25">
      <c r="A83" s="147">
        <v>53</v>
      </c>
      <c r="B83" s="322" t="s">
        <v>952</v>
      </c>
      <c r="C83" s="20">
        <v>9.08</v>
      </c>
      <c r="D83" s="127" t="s">
        <v>953</v>
      </c>
      <c r="E83" s="127" t="s">
        <v>954</v>
      </c>
      <c r="F83" s="127" t="s">
        <v>137</v>
      </c>
      <c r="G83" s="127" t="s">
        <v>263</v>
      </c>
      <c r="H83" s="147"/>
    </row>
    <row r="84" spans="1:8" ht="13.15" customHeight="1" x14ac:dyDescent="0.25">
      <c r="A84" s="147">
        <v>54</v>
      </c>
      <c r="B84" s="322" t="s">
        <v>952</v>
      </c>
      <c r="C84" s="20">
        <v>22.32</v>
      </c>
      <c r="D84" s="127" t="s">
        <v>953</v>
      </c>
      <c r="E84" s="127" t="s">
        <v>954</v>
      </c>
      <c r="F84" s="127" t="s">
        <v>955</v>
      </c>
      <c r="G84" s="127" t="s">
        <v>956</v>
      </c>
      <c r="H84" s="147"/>
    </row>
    <row r="85" spans="1:8" ht="13.15" customHeight="1" x14ac:dyDescent="0.25">
      <c r="A85" s="147">
        <v>63</v>
      </c>
      <c r="B85" s="322" t="s">
        <v>957</v>
      </c>
      <c r="C85" s="20">
        <v>2.6</v>
      </c>
      <c r="D85" s="127" t="s">
        <v>958</v>
      </c>
      <c r="E85" s="127" t="s">
        <v>959</v>
      </c>
      <c r="F85" s="127" t="s">
        <v>960</v>
      </c>
      <c r="G85" s="127" t="s">
        <v>961</v>
      </c>
      <c r="H85" s="147"/>
    </row>
    <row r="86" spans="1:8" ht="13.15" customHeight="1" x14ac:dyDescent="0.25">
      <c r="A86" s="147">
        <v>107</v>
      </c>
      <c r="B86" s="322" t="s">
        <v>962</v>
      </c>
      <c r="C86" s="20">
        <v>0.4</v>
      </c>
      <c r="D86" s="127" t="s">
        <v>963</v>
      </c>
      <c r="E86" s="127" t="s">
        <v>964</v>
      </c>
      <c r="F86" s="127" t="s">
        <v>120</v>
      </c>
      <c r="G86" s="127" t="s">
        <v>240</v>
      </c>
      <c r="H86" s="147"/>
    </row>
    <row r="87" spans="1:8" ht="13.15" customHeight="1" x14ac:dyDescent="0.25">
      <c r="A87" s="147">
        <v>106</v>
      </c>
      <c r="B87" s="322" t="s">
        <v>962</v>
      </c>
      <c r="C87" s="20">
        <v>4.1500000000000004</v>
      </c>
      <c r="D87" s="127" t="s">
        <v>963</v>
      </c>
      <c r="E87" s="127" t="s">
        <v>964</v>
      </c>
      <c r="F87" s="127" t="s">
        <v>120</v>
      </c>
      <c r="G87" s="127" t="s">
        <v>240</v>
      </c>
      <c r="H87" s="147"/>
    </row>
    <row r="88" spans="1:8" ht="13.15" customHeight="1" x14ac:dyDescent="0.25">
      <c r="A88" s="147">
        <v>73</v>
      </c>
      <c r="B88" s="322" t="s">
        <v>965</v>
      </c>
      <c r="C88" s="20">
        <v>6.79</v>
      </c>
      <c r="D88" s="127" t="s">
        <v>966</v>
      </c>
      <c r="E88" s="127" t="s">
        <v>967</v>
      </c>
      <c r="F88" s="127" t="s">
        <v>966</v>
      </c>
      <c r="G88" s="127" t="s">
        <v>967</v>
      </c>
      <c r="H88" s="147"/>
    </row>
    <row r="89" spans="1:8" ht="13.15" customHeight="1" x14ac:dyDescent="0.25">
      <c r="A89" s="147">
        <v>55</v>
      </c>
      <c r="B89" s="322" t="s">
        <v>968</v>
      </c>
      <c r="C89" s="20">
        <v>20.9</v>
      </c>
      <c r="D89" s="127" t="s">
        <v>969</v>
      </c>
      <c r="E89" s="127" t="s">
        <v>970</v>
      </c>
      <c r="F89" s="127" t="s">
        <v>971</v>
      </c>
      <c r="G89" s="127" t="s">
        <v>972</v>
      </c>
      <c r="H89" s="147"/>
    </row>
    <row r="90" spans="1:8" ht="13.15" customHeight="1" x14ac:dyDescent="0.25">
      <c r="A90" s="147">
        <v>69</v>
      </c>
      <c r="B90" s="322" t="s">
        <v>968</v>
      </c>
      <c r="C90" s="20">
        <v>29.55</v>
      </c>
      <c r="D90" s="127" t="s">
        <v>969</v>
      </c>
      <c r="E90" s="127" t="s">
        <v>970</v>
      </c>
      <c r="F90" s="127" t="s">
        <v>973</v>
      </c>
      <c r="G90" s="127" t="s">
        <v>974</v>
      </c>
      <c r="H90" s="147"/>
    </row>
    <row r="91" spans="1:8" ht="13.15" customHeight="1" x14ac:dyDescent="0.25">
      <c r="A91" s="147">
        <v>94</v>
      </c>
      <c r="B91" s="322" t="s">
        <v>975</v>
      </c>
      <c r="C91" s="20">
        <v>18.899999999999999</v>
      </c>
      <c r="D91" s="127" t="s">
        <v>976</v>
      </c>
      <c r="E91" s="127" t="s">
        <v>977</v>
      </c>
      <c r="F91" s="127" t="s">
        <v>978</v>
      </c>
      <c r="G91" s="127" t="s">
        <v>979</v>
      </c>
      <c r="H91" s="147"/>
    </row>
    <row r="92" spans="1:8" ht="13.15" customHeight="1" x14ac:dyDescent="0.25">
      <c r="A92" s="147">
        <v>56</v>
      </c>
      <c r="B92" s="322" t="s">
        <v>980</v>
      </c>
      <c r="C92" s="20">
        <v>1.2</v>
      </c>
      <c r="D92" s="127" t="s">
        <v>981</v>
      </c>
      <c r="E92" s="127" t="s">
        <v>982</v>
      </c>
      <c r="F92" s="127" t="s">
        <v>143</v>
      </c>
      <c r="G92" s="127" t="s">
        <v>270</v>
      </c>
      <c r="H92" s="147"/>
    </row>
    <row r="93" spans="1:8" ht="13.15" customHeight="1" x14ac:dyDescent="0.25">
      <c r="A93" s="147">
        <v>84</v>
      </c>
      <c r="B93" s="322" t="s">
        <v>980</v>
      </c>
      <c r="C93" s="20">
        <v>5.5049999999999999</v>
      </c>
      <c r="D93" s="127" t="s">
        <v>983</v>
      </c>
      <c r="E93" s="127" t="s">
        <v>984</v>
      </c>
      <c r="F93" s="127" t="s">
        <v>985</v>
      </c>
      <c r="G93" s="127" t="s">
        <v>986</v>
      </c>
      <c r="H93" s="147"/>
    </row>
    <row r="94" spans="1:8" ht="13.15" customHeight="1" x14ac:dyDescent="0.25">
      <c r="A94" s="147">
        <v>110</v>
      </c>
      <c r="B94" s="322" t="s">
        <v>987</v>
      </c>
      <c r="C94" s="20">
        <v>0.85</v>
      </c>
      <c r="D94" s="127" t="s">
        <v>988</v>
      </c>
      <c r="E94" s="127" t="s">
        <v>989</v>
      </c>
      <c r="F94" s="127" t="s">
        <v>122</v>
      </c>
      <c r="G94" s="127" t="s">
        <v>242</v>
      </c>
      <c r="H94" s="147"/>
    </row>
    <row r="95" spans="1:8" ht="13.15" customHeight="1" x14ac:dyDescent="0.25">
      <c r="A95" s="147">
        <v>57</v>
      </c>
      <c r="B95" s="322" t="s">
        <v>990</v>
      </c>
      <c r="C95" s="20">
        <v>0.2</v>
      </c>
      <c r="D95" s="127" t="s">
        <v>991</v>
      </c>
      <c r="E95" s="127" t="s">
        <v>992</v>
      </c>
      <c r="F95" s="127" t="s">
        <v>170</v>
      </c>
      <c r="G95" s="127" t="s">
        <v>297</v>
      </c>
      <c r="H95" s="147"/>
    </row>
    <row r="96" spans="1:8" ht="13.15" customHeight="1" x14ac:dyDescent="0.25">
      <c r="A96" s="147">
        <v>58</v>
      </c>
      <c r="B96" s="322" t="s">
        <v>993</v>
      </c>
      <c r="C96" s="20">
        <v>7.41</v>
      </c>
      <c r="D96" s="127" t="s">
        <v>994</v>
      </c>
      <c r="E96" s="127" t="s">
        <v>995</v>
      </c>
      <c r="F96" s="127" t="s">
        <v>111</v>
      </c>
      <c r="G96" s="127" t="s">
        <v>229</v>
      </c>
      <c r="H96" s="147"/>
    </row>
    <row r="97" spans="1:8" ht="13.15" customHeight="1" x14ac:dyDescent="0.25">
      <c r="A97" s="147">
        <v>74</v>
      </c>
      <c r="B97" s="322" t="s">
        <v>996</v>
      </c>
      <c r="C97" s="20">
        <v>3.51</v>
      </c>
      <c r="D97" s="127" t="s">
        <v>176</v>
      </c>
      <c r="E97" s="127" t="s">
        <v>303</v>
      </c>
      <c r="F97" s="127" t="s">
        <v>997</v>
      </c>
      <c r="G97" s="127" t="s">
        <v>998</v>
      </c>
      <c r="H97" s="147"/>
    </row>
    <row r="98" spans="1:8" ht="13.15" customHeight="1" x14ac:dyDescent="0.25">
      <c r="A98" s="147">
        <v>59</v>
      </c>
      <c r="B98" s="322" t="s">
        <v>999</v>
      </c>
      <c r="C98" s="20">
        <v>3.85</v>
      </c>
      <c r="D98" s="127" t="s">
        <v>1000</v>
      </c>
      <c r="E98" s="127" t="s">
        <v>1001</v>
      </c>
      <c r="F98" s="127" t="s">
        <v>186</v>
      </c>
      <c r="G98" s="127" t="s">
        <v>1002</v>
      </c>
      <c r="H98" s="147"/>
    </row>
    <row r="99" spans="1:8" ht="13.15" customHeight="1" x14ac:dyDescent="0.25">
      <c r="A99" s="147">
        <v>85</v>
      </c>
      <c r="B99" s="322" t="s">
        <v>1894</v>
      </c>
      <c r="C99" s="20">
        <v>18.5</v>
      </c>
      <c r="D99" s="127" t="s">
        <v>1003</v>
      </c>
      <c r="E99" s="127" t="s">
        <v>1004</v>
      </c>
      <c r="F99" s="127" t="s">
        <v>154</v>
      </c>
      <c r="G99" s="127" t="s">
        <v>282</v>
      </c>
      <c r="H99" s="147"/>
    </row>
    <row r="100" spans="1:8" ht="13.15" customHeight="1" x14ac:dyDescent="0.25">
      <c r="A100" s="147">
        <v>75</v>
      </c>
      <c r="B100" s="322" t="s">
        <v>1005</v>
      </c>
      <c r="C100" s="20">
        <v>3.35</v>
      </c>
      <c r="D100" s="127" t="s">
        <v>181</v>
      </c>
      <c r="E100" s="127" t="s">
        <v>1006</v>
      </c>
      <c r="F100" s="127" t="s">
        <v>1007</v>
      </c>
      <c r="G100" s="127" t="s">
        <v>1008</v>
      </c>
      <c r="H100" s="147"/>
    </row>
    <row r="101" spans="1:8" ht="13.15" customHeight="1" x14ac:dyDescent="0.25">
      <c r="A101" s="147">
        <v>103</v>
      </c>
      <c r="B101" s="322" t="s">
        <v>1009</v>
      </c>
      <c r="C101" s="20">
        <v>1</v>
      </c>
      <c r="D101" s="127" t="s">
        <v>1010</v>
      </c>
      <c r="E101" s="127" t="s">
        <v>1011</v>
      </c>
      <c r="F101" s="127" t="s">
        <v>146</v>
      </c>
      <c r="G101" s="127" t="s">
        <v>146</v>
      </c>
      <c r="H101" s="147"/>
    </row>
    <row r="102" spans="1:8" ht="13.15" customHeight="1" x14ac:dyDescent="0.25">
      <c r="A102" s="147">
        <v>60</v>
      </c>
      <c r="B102" s="322" t="s">
        <v>1009</v>
      </c>
      <c r="C102" s="20">
        <v>2.2200000000000002</v>
      </c>
      <c r="D102" s="127" t="s">
        <v>1010</v>
      </c>
      <c r="E102" s="127" t="s">
        <v>1011</v>
      </c>
      <c r="F102" s="127" t="s">
        <v>1010</v>
      </c>
      <c r="G102" s="127" t="s">
        <v>1012</v>
      </c>
      <c r="H102" s="147"/>
    </row>
    <row r="103" spans="1:8" ht="13.15" customHeight="1" x14ac:dyDescent="0.25">
      <c r="A103" s="147">
        <v>102</v>
      </c>
      <c r="B103" s="322" t="s">
        <v>1013</v>
      </c>
      <c r="C103" s="20">
        <v>203.3</v>
      </c>
      <c r="D103" s="127" t="s">
        <v>1014</v>
      </c>
      <c r="E103" s="127" t="s">
        <v>1015</v>
      </c>
      <c r="F103" s="127" t="s">
        <v>155</v>
      </c>
      <c r="G103" s="127" t="s">
        <v>283</v>
      </c>
      <c r="H103" s="147"/>
    </row>
    <row r="104" spans="1:8" ht="13.15" customHeight="1" x14ac:dyDescent="0.25">
      <c r="A104" s="147">
        <v>15</v>
      </c>
      <c r="B104" s="322" t="s">
        <v>1013</v>
      </c>
      <c r="C104" s="31">
        <v>211.85</v>
      </c>
      <c r="D104" s="127" t="s">
        <v>1014</v>
      </c>
      <c r="E104" s="127" t="s">
        <v>1015</v>
      </c>
      <c r="F104" s="127" t="s">
        <v>1016</v>
      </c>
      <c r="G104" s="127" t="s">
        <v>1017</v>
      </c>
      <c r="H104" s="147"/>
    </row>
    <row r="105" spans="1:8" ht="13.15" customHeight="1" x14ac:dyDescent="0.25">
      <c r="A105" s="147">
        <v>16</v>
      </c>
      <c r="B105" s="322" t="s">
        <v>1013</v>
      </c>
      <c r="C105" s="20">
        <v>222</v>
      </c>
      <c r="D105" s="127" t="s">
        <v>1014</v>
      </c>
      <c r="E105" s="127" t="s">
        <v>1015</v>
      </c>
      <c r="F105" s="127" t="s">
        <v>1018</v>
      </c>
      <c r="G105" s="127" t="s">
        <v>1019</v>
      </c>
      <c r="H105" s="147"/>
    </row>
    <row r="106" spans="1:8" ht="13.15" customHeight="1" x14ac:dyDescent="0.25">
      <c r="A106" s="147">
        <v>70</v>
      </c>
      <c r="B106" s="322" t="s">
        <v>1020</v>
      </c>
      <c r="C106" s="20">
        <v>0.13500000000000001</v>
      </c>
      <c r="D106" s="127" t="s">
        <v>1021</v>
      </c>
      <c r="E106" s="127" t="s">
        <v>1022</v>
      </c>
      <c r="F106" s="127" t="s">
        <v>1023</v>
      </c>
      <c r="G106" s="127" t="s">
        <v>1024</v>
      </c>
      <c r="H106" s="147"/>
    </row>
    <row r="107" spans="1:8" ht="13.15" customHeight="1" x14ac:dyDescent="0.25">
      <c r="A107" s="147">
        <v>86</v>
      </c>
      <c r="B107" s="322" t="s">
        <v>1020</v>
      </c>
      <c r="C107" s="20">
        <v>1.1599999999999999</v>
      </c>
      <c r="D107" s="127" t="s">
        <v>1021</v>
      </c>
      <c r="E107" s="127" t="s">
        <v>1022</v>
      </c>
      <c r="F107" s="127" t="s">
        <v>1025</v>
      </c>
      <c r="G107" s="127" t="s">
        <v>1026</v>
      </c>
      <c r="H107" s="147"/>
    </row>
    <row r="108" spans="1:8" ht="13.15" customHeight="1" x14ac:dyDescent="0.25">
      <c r="A108" s="147">
        <v>87</v>
      </c>
      <c r="B108" s="322" t="s">
        <v>1895</v>
      </c>
      <c r="C108" s="20">
        <v>0.05</v>
      </c>
      <c r="D108" s="127" t="s">
        <v>1027</v>
      </c>
      <c r="E108" s="127" t="s">
        <v>1028</v>
      </c>
      <c r="F108" s="127" t="s">
        <v>1029</v>
      </c>
      <c r="G108" s="127" t="s">
        <v>1030</v>
      </c>
      <c r="H108" s="147"/>
    </row>
    <row r="109" spans="1:8" ht="13.15" customHeight="1" x14ac:dyDescent="0.25">
      <c r="A109" s="147">
        <v>88</v>
      </c>
      <c r="B109" s="322" t="s">
        <v>1895</v>
      </c>
      <c r="C109" s="20">
        <v>0.98</v>
      </c>
      <c r="D109" s="127" t="s">
        <v>1027</v>
      </c>
      <c r="E109" s="127" t="s">
        <v>1028</v>
      </c>
      <c r="F109" s="127" t="s">
        <v>1031</v>
      </c>
      <c r="G109" s="127" t="s">
        <v>1032</v>
      </c>
      <c r="H109" s="147"/>
    </row>
    <row r="110" spans="1:8" ht="13.15" customHeight="1" x14ac:dyDescent="0.25">
      <c r="A110" s="147">
        <v>89</v>
      </c>
      <c r="B110" s="322" t="s">
        <v>1895</v>
      </c>
      <c r="C110" s="20">
        <v>0.999</v>
      </c>
      <c r="D110" s="127" t="s">
        <v>1027</v>
      </c>
      <c r="E110" s="127" t="s">
        <v>1028</v>
      </c>
      <c r="F110" s="127" t="s">
        <v>1033</v>
      </c>
      <c r="G110" s="127" t="s">
        <v>1034</v>
      </c>
      <c r="H110" s="147"/>
    </row>
    <row r="111" spans="1:8" ht="13.15" customHeight="1" thickBot="1" x14ac:dyDescent="0.3">
      <c r="A111" s="316"/>
      <c r="B111" s="323"/>
      <c r="C111" s="125"/>
      <c r="D111" s="324"/>
      <c r="E111" s="324"/>
      <c r="F111" s="324"/>
      <c r="G111" s="324"/>
    </row>
    <row r="112" spans="1:8" ht="13.15" customHeight="1" x14ac:dyDescent="0.25">
      <c r="A112" s="774" t="s">
        <v>1576</v>
      </c>
      <c r="B112" s="774"/>
      <c r="C112" s="774"/>
      <c r="D112" s="774"/>
      <c r="E112" s="325"/>
      <c r="F112" s="812" t="s">
        <v>1565</v>
      </c>
      <c r="G112" s="812"/>
    </row>
    <row r="113" spans="1:7" x14ac:dyDescent="0.25">
      <c r="A113" s="19"/>
      <c r="B113" s="318"/>
      <c r="C113" s="19"/>
      <c r="D113" s="318"/>
      <c r="E113" s="318"/>
      <c r="F113" s="318"/>
      <c r="G113" s="318"/>
    </row>
    <row r="114" spans="1:7" x14ac:dyDescent="0.25">
      <c r="A114" s="126"/>
      <c r="B114" s="318"/>
      <c r="C114" s="19"/>
      <c r="D114" s="318"/>
      <c r="E114" s="318"/>
      <c r="F114" s="318"/>
      <c r="G114" s="318"/>
    </row>
  </sheetData>
  <mergeCells count="6">
    <mergeCell ref="A1:F1"/>
    <mergeCell ref="A2:G2"/>
    <mergeCell ref="A3:G3"/>
    <mergeCell ref="A4:G4"/>
    <mergeCell ref="A112:D112"/>
    <mergeCell ref="F112:G112"/>
  </mergeCells>
  <phoneticPr fontId="27" type="noConversion"/>
  <hyperlinks>
    <hyperlink ref="G1" location="'Inhaltsverzeichnis - Indice'!A1" display="Inhaltsverzeichnis / Indice" xr:uid="{00000000-0004-0000-1F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
  <sheetViews>
    <sheetView zoomScale="120" zoomScaleNormal="120" workbookViewId="0">
      <selection activeCell="N8" sqref="N8"/>
    </sheetView>
  </sheetViews>
  <sheetFormatPr baseColWidth="10" defaultColWidth="11.42578125" defaultRowHeight="15" customHeight="1" x14ac:dyDescent="0.25"/>
  <cols>
    <col min="1" max="1" width="11.42578125" style="703"/>
    <col min="2" max="2" width="20" style="703" customWidth="1"/>
    <col min="3" max="10" width="11.42578125" style="703"/>
    <col min="11" max="12" width="10.85546875" customWidth="1"/>
    <col min="13" max="16384" width="11.42578125" style="703"/>
  </cols>
  <sheetData>
    <row r="1" spans="1:12" ht="29.25" customHeight="1" x14ac:dyDescent="0.25">
      <c r="A1" s="719"/>
      <c r="B1" s="719"/>
      <c r="K1" s="806" t="s">
        <v>2311</v>
      </c>
      <c r="L1" s="806"/>
    </row>
    <row r="2" spans="1:12" ht="15" customHeight="1" x14ac:dyDescent="0.25">
      <c r="A2" s="713"/>
    </row>
  </sheetData>
  <mergeCells count="1">
    <mergeCell ref="K1:L1"/>
  </mergeCells>
  <hyperlinks>
    <hyperlink ref="K1" location="'Inhaltsverzeichnis - Indice'!A1" display="Inhaltsverzeichnis / Indice" xr:uid="{00000000-0004-0000-2000-000000000000}"/>
  </hyperlink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23"/>
  <sheetViews>
    <sheetView topLeftCell="A44" zoomScale="120" zoomScaleNormal="120" workbookViewId="0">
      <selection sqref="A1:K1"/>
    </sheetView>
  </sheetViews>
  <sheetFormatPr baseColWidth="10" defaultColWidth="9.28515625" defaultRowHeight="15" x14ac:dyDescent="0.25"/>
  <cols>
    <col min="1" max="1" width="2.7109375" style="190" customWidth="1"/>
    <col min="2" max="2" width="3.7109375" style="190" customWidth="1"/>
    <col min="3" max="3" width="10.7109375" style="19" customWidth="1"/>
    <col min="4" max="4" width="18.7109375" style="318" customWidth="1"/>
    <col min="5" max="5" width="13.7109375" style="480" customWidth="1"/>
    <col min="6" max="11" width="13.7109375" style="19" customWidth="1"/>
    <col min="12" max="12" width="20.7109375" style="19" customWidth="1"/>
    <col min="13" max="16384" width="9.28515625" style="19"/>
  </cols>
  <sheetData>
    <row r="1" spans="1:12" s="173" customFormat="1" ht="12" customHeight="1" x14ac:dyDescent="0.2">
      <c r="A1" s="728" t="s">
        <v>1035</v>
      </c>
      <c r="B1" s="728"/>
      <c r="C1" s="728"/>
      <c r="D1" s="728"/>
      <c r="E1" s="728"/>
      <c r="F1" s="728"/>
      <c r="G1" s="728"/>
      <c r="H1" s="728"/>
      <c r="I1" s="728"/>
      <c r="J1" s="728"/>
      <c r="K1" s="728"/>
      <c r="L1" s="703" t="s">
        <v>2311</v>
      </c>
    </row>
    <row r="2" spans="1:12" s="174" customFormat="1" ht="22.15" customHeight="1" x14ac:dyDescent="0.2">
      <c r="A2" s="776" t="s">
        <v>1884</v>
      </c>
      <c r="B2" s="776"/>
      <c r="C2" s="776"/>
      <c r="D2" s="776"/>
      <c r="E2" s="776"/>
      <c r="F2" s="776"/>
      <c r="G2" s="776"/>
      <c r="H2" s="776"/>
      <c r="I2" s="776"/>
      <c r="J2" s="776"/>
      <c r="K2" s="776"/>
      <c r="L2" s="776"/>
    </row>
    <row r="3" spans="1:12" s="173" customFormat="1" ht="11.25" customHeight="1" x14ac:dyDescent="0.2">
      <c r="A3" s="728" t="s">
        <v>2265</v>
      </c>
      <c r="B3" s="728"/>
      <c r="C3" s="728"/>
      <c r="D3" s="728"/>
      <c r="E3" s="728"/>
      <c r="F3" s="728"/>
      <c r="G3" s="728"/>
      <c r="H3" s="728"/>
      <c r="I3" s="728"/>
      <c r="J3" s="728"/>
      <c r="K3" s="728"/>
      <c r="L3" s="728"/>
    </row>
    <row r="4" spans="1:12" s="174" customFormat="1" ht="22.15" customHeight="1" x14ac:dyDescent="0.2">
      <c r="A4" s="776" t="s">
        <v>1885</v>
      </c>
      <c r="B4" s="776"/>
      <c r="C4" s="776"/>
      <c r="D4" s="776"/>
      <c r="E4" s="776"/>
      <c r="F4" s="776"/>
      <c r="G4" s="776"/>
      <c r="H4" s="776"/>
      <c r="I4" s="776"/>
      <c r="J4" s="776"/>
      <c r="K4" s="776"/>
      <c r="L4" s="776"/>
    </row>
    <row r="5" spans="1:12" s="173" customFormat="1" ht="11.25" customHeight="1" x14ac:dyDescent="0.2">
      <c r="A5" s="728" t="s">
        <v>1036</v>
      </c>
      <c r="B5" s="728"/>
      <c r="C5" s="728"/>
      <c r="D5" s="728"/>
      <c r="E5" s="728"/>
      <c r="F5" s="728"/>
      <c r="G5" s="728"/>
      <c r="H5" s="728"/>
      <c r="I5" s="728"/>
      <c r="J5" s="728"/>
      <c r="K5" s="728"/>
      <c r="L5" s="728"/>
    </row>
    <row r="6" spans="1:12" s="173" customFormat="1" ht="12" customHeight="1" thickBot="1" x14ac:dyDescent="0.25">
      <c r="A6" s="777"/>
      <c r="B6" s="777"/>
      <c r="C6" s="777"/>
      <c r="D6" s="777"/>
      <c r="E6" s="777"/>
      <c r="F6" s="777"/>
      <c r="G6" s="777"/>
      <c r="H6" s="777"/>
      <c r="I6" s="777"/>
      <c r="J6" s="777"/>
      <c r="K6" s="777"/>
      <c r="L6" s="777"/>
    </row>
    <row r="7" spans="1:12" ht="25.15" customHeight="1" x14ac:dyDescent="0.25">
      <c r="A7" s="914" t="s">
        <v>1547</v>
      </c>
      <c r="B7" s="915"/>
      <c r="C7" s="149" t="s">
        <v>1557</v>
      </c>
      <c r="D7" s="912" t="s">
        <v>1037</v>
      </c>
      <c r="E7" s="476" t="s">
        <v>1555</v>
      </c>
      <c r="F7" s="196" t="s">
        <v>1561</v>
      </c>
      <c r="G7" s="196" t="s">
        <v>1549</v>
      </c>
      <c r="H7" s="196" t="s">
        <v>1559</v>
      </c>
      <c r="I7" s="196" t="s">
        <v>1550</v>
      </c>
      <c r="J7" s="196" t="s">
        <v>1552</v>
      </c>
      <c r="K7" s="196" t="s">
        <v>1551</v>
      </c>
      <c r="L7" s="783" t="s">
        <v>1092</v>
      </c>
    </row>
    <row r="8" spans="1:12" ht="25.15" customHeight="1" thickBot="1" x14ac:dyDescent="0.3">
      <c r="A8" s="916" t="s">
        <v>1548</v>
      </c>
      <c r="B8" s="917"/>
      <c r="C8" s="150" t="s">
        <v>1558</v>
      </c>
      <c r="D8" s="913"/>
      <c r="E8" s="477" t="s">
        <v>1556</v>
      </c>
      <c r="F8" s="151" t="s">
        <v>1562</v>
      </c>
      <c r="G8" s="151" t="s">
        <v>1041</v>
      </c>
      <c r="H8" s="151" t="s">
        <v>1560</v>
      </c>
      <c r="I8" s="151" t="s">
        <v>1563</v>
      </c>
      <c r="J8" s="151" t="s">
        <v>1553</v>
      </c>
      <c r="K8" s="151" t="s">
        <v>1554</v>
      </c>
      <c r="L8" s="784"/>
    </row>
    <row r="9" spans="1:12" ht="13.15" customHeight="1" x14ac:dyDescent="0.25">
      <c r="A9" s="918"/>
      <c r="B9" s="918"/>
      <c r="C9" s="31"/>
      <c r="D9" s="127"/>
      <c r="E9" s="475"/>
      <c r="F9" s="20"/>
      <c r="G9" s="20"/>
      <c r="H9" s="22"/>
      <c r="I9" s="22"/>
      <c r="J9" s="20"/>
      <c r="K9" s="20"/>
      <c r="L9" s="21"/>
    </row>
    <row r="10" spans="1:12" ht="13.15" customHeight="1" x14ac:dyDescent="0.25">
      <c r="A10" s="874">
        <v>1</v>
      </c>
      <c r="B10" s="874"/>
      <c r="C10" s="31" t="s">
        <v>1042</v>
      </c>
      <c r="D10" s="127" t="s">
        <v>748</v>
      </c>
      <c r="E10" s="475">
        <v>7806.5178082191778</v>
      </c>
      <c r="F10" s="51">
        <v>85.172488461520913</v>
      </c>
      <c r="G10" s="51">
        <v>14.827511538479088</v>
      </c>
      <c r="H10" s="51">
        <v>89.814166525407828</v>
      </c>
      <c r="I10" s="51">
        <v>9.9124054750175379</v>
      </c>
      <c r="J10" s="51">
        <v>11.091395398939493</v>
      </c>
      <c r="K10" s="20">
        <v>365</v>
      </c>
      <c r="L10" s="21" t="s">
        <v>749</v>
      </c>
    </row>
    <row r="11" spans="1:12" ht="13.15" customHeight="1" x14ac:dyDescent="0.25">
      <c r="A11" s="874">
        <v>2</v>
      </c>
      <c r="B11" s="874"/>
      <c r="C11" s="31" t="s">
        <v>1042</v>
      </c>
      <c r="D11" s="127" t="s">
        <v>1883</v>
      </c>
      <c r="E11" s="475">
        <v>13687.822134387352</v>
      </c>
      <c r="F11" s="51">
        <v>85.163841145543813</v>
      </c>
      <c r="G11" s="51">
        <v>14.836158854456183</v>
      </c>
      <c r="H11" s="51">
        <v>92.093430616465</v>
      </c>
      <c r="I11" s="51">
        <v>7.4667508321496348</v>
      </c>
      <c r="J11" s="51">
        <v>3.2412848805703436</v>
      </c>
      <c r="K11" s="20">
        <v>253</v>
      </c>
      <c r="L11" s="21" t="s">
        <v>793</v>
      </c>
    </row>
    <row r="12" spans="1:12" ht="13.15" customHeight="1" x14ac:dyDescent="0.25">
      <c r="A12" s="874">
        <v>3</v>
      </c>
      <c r="B12" s="874"/>
      <c r="C12" s="31" t="s">
        <v>1042</v>
      </c>
      <c r="D12" s="127" t="s">
        <v>796</v>
      </c>
      <c r="E12" s="475">
        <v>21675.120547945204</v>
      </c>
      <c r="F12" s="51">
        <v>83.555402640158491</v>
      </c>
      <c r="G12" s="51">
        <v>16.444597359841513</v>
      </c>
      <c r="H12" s="51">
        <v>94.974946972218262</v>
      </c>
      <c r="I12" s="51">
        <v>4.8759141691269292</v>
      </c>
      <c r="J12" s="51">
        <v>1.6760054015924293</v>
      </c>
      <c r="K12" s="20">
        <v>365</v>
      </c>
      <c r="L12" s="21" t="s">
        <v>797</v>
      </c>
    </row>
    <row r="13" spans="1:12" ht="13.15" customHeight="1" x14ac:dyDescent="0.25">
      <c r="A13" s="874">
        <v>4</v>
      </c>
      <c r="B13" s="874"/>
      <c r="C13" s="31" t="s">
        <v>1042</v>
      </c>
      <c r="D13" s="127" t="s">
        <v>798</v>
      </c>
      <c r="E13" s="475">
        <v>19142.489010989011</v>
      </c>
      <c r="F13" s="51">
        <v>86.163324610433094</v>
      </c>
      <c r="G13" s="51">
        <v>13.836675389566908</v>
      </c>
      <c r="H13" s="51">
        <v>94.769431559102884</v>
      </c>
      <c r="I13" s="51">
        <v>5.0689551148084648</v>
      </c>
      <c r="J13" s="51">
        <v>6.2018030496992331</v>
      </c>
      <c r="K13" s="20">
        <v>364</v>
      </c>
      <c r="L13" s="21" t="s">
        <v>799</v>
      </c>
    </row>
    <row r="14" spans="1:12" ht="13.15" customHeight="1" x14ac:dyDescent="0.25">
      <c r="A14" s="874">
        <v>5</v>
      </c>
      <c r="B14" s="874"/>
      <c r="C14" s="31" t="s">
        <v>1042</v>
      </c>
      <c r="D14" s="127" t="s">
        <v>800</v>
      </c>
      <c r="E14" s="475">
        <v>9205.9041095890407</v>
      </c>
      <c r="F14" s="51">
        <v>86.826441042154315</v>
      </c>
      <c r="G14" s="51">
        <v>13.173558957845696</v>
      </c>
      <c r="H14" s="51">
        <v>93.361972885179426</v>
      </c>
      <c r="I14" s="51">
        <v>6.4008951967989569</v>
      </c>
      <c r="J14" s="51">
        <v>7.2189992788246897</v>
      </c>
      <c r="K14" s="20">
        <v>365</v>
      </c>
      <c r="L14" s="21" t="s">
        <v>1044</v>
      </c>
    </row>
    <row r="15" spans="1:12" ht="13.15" customHeight="1" x14ac:dyDescent="0.25">
      <c r="A15" s="874">
        <v>6</v>
      </c>
      <c r="B15" s="874"/>
      <c r="C15" s="31" t="s">
        <v>1042</v>
      </c>
      <c r="D15" s="127" t="s">
        <v>802</v>
      </c>
      <c r="E15" s="475">
        <v>14261.17808219178</v>
      </c>
      <c r="F15" s="51">
        <v>86.535992914954477</v>
      </c>
      <c r="G15" s="51">
        <v>13.464007085045521</v>
      </c>
      <c r="H15" s="51">
        <v>95.634782040715962</v>
      </c>
      <c r="I15" s="51">
        <v>4.1951807090040401</v>
      </c>
      <c r="J15" s="51">
        <v>5.0271867030273922</v>
      </c>
      <c r="K15" s="20">
        <v>365</v>
      </c>
      <c r="L15" s="21" t="s">
        <v>803</v>
      </c>
    </row>
    <row r="16" spans="1:12" ht="13.15" customHeight="1" x14ac:dyDescent="0.25">
      <c r="A16" s="874">
        <v>7</v>
      </c>
      <c r="B16" s="874"/>
      <c r="C16" s="31" t="s">
        <v>1042</v>
      </c>
      <c r="D16" s="127" t="s">
        <v>211</v>
      </c>
      <c r="E16" s="475">
        <v>15282.504109589041</v>
      </c>
      <c r="F16" s="51">
        <v>89.209005050811086</v>
      </c>
      <c r="G16" s="51">
        <v>10.790994949188921</v>
      </c>
      <c r="H16" s="51">
        <v>95.749602822746184</v>
      </c>
      <c r="I16" s="51">
        <v>3.9593848386748642</v>
      </c>
      <c r="J16" s="51">
        <v>4.5939945909098032</v>
      </c>
      <c r="K16" s="20">
        <v>365</v>
      </c>
      <c r="L16" s="21" t="s">
        <v>342</v>
      </c>
    </row>
    <row r="17" spans="1:12" ht="13.15" customHeight="1" x14ac:dyDescent="0.25">
      <c r="A17" s="874">
        <v>8</v>
      </c>
      <c r="B17" s="874"/>
      <c r="C17" s="31" t="s">
        <v>1042</v>
      </c>
      <c r="D17" s="127" t="s">
        <v>806</v>
      </c>
      <c r="E17" s="475">
        <v>5619.0712328767122</v>
      </c>
      <c r="F17" s="51">
        <v>86.94265761269962</v>
      </c>
      <c r="G17" s="51">
        <v>13.057342387300395</v>
      </c>
      <c r="H17" s="51">
        <v>94.118757011956845</v>
      </c>
      <c r="I17" s="51">
        <v>5.7553995419708128</v>
      </c>
      <c r="J17" s="51">
        <v>12.158118379839879</v>
      </c>
      <c r="K17" s="20">
        <v>365</v>
      </c>
      <c r="L17" s="21" t="s">
        <v>807</v>
      </c>
    </row>
    <row r="18" spans="1:12" ht="13.15" customHeight="1" x14ac:dyDescent="0.25">
      <c r="A18" s="874">
        <v>9</v>
      </c>
      <c r="B18" s="874"/>
      <c r="C18" s="31" t="s">
        <v>1042</v>
      </c>
      <c r="D18" s="127" t="s">
        <v>215</v>
      </c>
      <c r="E18" s="475">
        <v>7636.6041055718479</v>
      </c>
      <c r="F18" s="51">
        <v>89.423489736498311</v>
      </c>
      <c r="G18" s="51">
        <v>10.576510263501685</v>
      </c>
      <c r="H18" s="51">
        <v>97.956362357252956</v>
      </c>
      <c r="I18" s="51">
        <v>1.9480569352270778</v>
      </c>
      <c r="J18" s="51">
        <v>10.273876076432893</v>
      </c>
      <c r="K18" s="20">
        <v>341</v>
      </c>
      <c r="L18" s="21" t="s">
        <v>346</v>
      </c>
    </row>
    <row r="19" spans="1:12" ht="13.15" customHeight="1" x14ac:dyDescent="0.25">
      <c r="A19" s="874">
        <v>10</v>
      </c>
      <c r="B19" s="874"/>
      <c r="C19" s="31" t="s">
        <v>1042</v>
      </c>
      <c r="D19" s="127" t="s">
        <v>119</v>
      </c>
      <c r="E19" s="475">
        <v>4884.580821917808</v>
      </c>
      <c r="F19" s="51">
        <v>92.702616901269423</v>
      </c>
      <c r="G19" s="51">
        <v>7.2973830987305881</v>
      </c>
      <c r="H19" s="51">
        <v>97.103157153177563</v>
      </c>
      <c r="I19" s="51">
        <v>2.7731659928474954</v>
      </c>
      <c r="J19" s="51">
        <v>18.528149537229332</v>
      </c>
      <c r="K19" s="20">
        <v>365</v>
      </c>
      <c r="L19" s="21" t="s">
        <v>239</v>
      </c>
    </row>
    <row r="20" spans="1:12" ht="13.15" customHeight="1" x14ac:dyDescent="0.25">
      <c r="A20" s="874">
        <v>64</v>
      </c>
      <c r="B20" s="874"/>
      <c r="C20" s="31" t="s">
        <v>1042</v>
      </c>
      <c r="D20" s="127" t="s">
        <v>788</v>
      </c>
      <c r="E20" s="475">
        <v>10931.038356164383</v>
      </c>
      <c r="F20" s="51">
        <v>85.549155114166538</v>
      </c>
      <c r="G20" s="51">
        <v>14.450844885833453</v>
      </c>
      <c r="H20" s="51">
        <v>91.277646234963967</v>
      </c>
      <c r="I20" s="51">
        <v>8.501617487867275</v>
      </c>
      <c r="J20" s="51">
        <v>6.8853567898905359</v>
      </c>
      <c r="K20" s="20">
        <v>365</v>
      </c>
      <c r="L20" s="21" t="s">
        <v>789</v>
      </c>
    </row>
    <row r="21" spans="1:12" ht="13.15" customHeight="1" x14ac:dyDescent="0.25">
      <c r="A21" s="874">
        <v>77</v>
      </c>
      <c r="B21" s="874"/>
      <c r="C21" s="31" t="s">
        <v>1042</v>
      </c>
      <c r="D21" s="127" t="s">
        <v>790</v>
      </c>
      <c r="E21" s="475">
        <v>10229.654794520548</v>
      </c>
      <c r="F21" s="51">
        <v>86.093774103974923</v>
      </c>
      <c r="G21" s="51">
        <v>13.906225896025095</v>
      </c>
      <c r="H21" s="51">
        <v>88.864740276992165</v>
      </c>
      <c r="I21" s="51">
        <v>10.850752472532182</v>
      </c>
      <c r="J21" s="51">
        <v>7.105966645548337</v>
      </c>
      <c r="K21" s="20">
        <v>365</v>
      </c>
      <c r="L21" s="21" t="s">
        <v>791</v>
      </c>
    </row>
    <row r="22" spans="1:12" ht="13.15" customHeight="1" x14ac:dyDescent="0.25">
      <c r="A22" s="874">
        <v>78</v>
      </c>
      <c r="B22" s="874"/>
      <c r="C22" s="31" t="s">
        <v>1042</v>
      </c>
      <c r="D22" s="127" t="s">
        <v>1809</v>
      </c>
      <c r="E22" s="475">
        <v>10393.523287671233</v>
      </c>
      <c r="F22" s="51">
        <v>88.663250770500909</v>
      </c>
      <c r="G22" s="51">
        <v>11.336749229499086</v>
      </c>
      <c r="H22" s="51">
        <v>94.407502459381973</v>
      </c>
      <c r="I22" s="51">
        <v>5.3862574058238586</v>
      </c>
      <c r="J22" s="51">
        <v>5.4358536243329656</v>
      </c>
      <c r="K22" s="20">
        <v>365</v>
      </c>
      <c r="L22" s="21" t="s">
        <v>1045</v>
      </c>
    </row>
    <row r="23" spans="1:12" ht="13.15" customHeight="1" x14ac:dyDescent="0.25">
      <c r="A23" s="874">
        <v>90</v>
      </c>
      <c r="B23" s="874"/>
      <c r="C23" s="31" t="s">
        <v>1042</v>
      </c>
      <c r="D23" s="127" t="s">
        <v>794</v>
      </c>
      <c r="E23" s="475">
        <v>12561.457534246576</v>
      </c>
      <c r="F23" s="51">
        <v>84.141814971301656</v>
      </c>
      <c r="G23" s="51">
        <v>15.858185028698351</v>
      </c>
      <c r="H23" s="51">
        <v>92.539213231515745</v>
      </c>
      <c r="I23" s="51">
        <v>7.2506855063499298</v>
      </c>
      <c r="J23" s="51">
        <v>4.5147944491822827</v>
      </c>
      <c r="K23" s="20">
        <v>365</v>
      </c>
      <c r="L23" s="21" t="s">
        <v>795</v>
      </c>
    </row>
    <row r="24" spans="1:12" ht="13.15" customHeight="1" x14ac:dyDescent="0.25">
      <c r="A24" s="874">
        <v>108</v>
      </c>
      <c r="B24" s="874"/>
      <c r="C24" s="31" t="s">
        <v>1042</v>
      </c>
      <c r="D24" s="127" t="s">
        <v>211</v>
      </c>
      <c r="E24" s="475">
        <v>11142.627397260274</v>
      </c>
      <c r="F24" s="51">
        <v>89.021206724564351</v>
      </c>
      <c r="G24" s="51">
        <v>10.97879327543564</v>
      </c>
      <c r="H24" s="51">
        <v>94.21744312044649</v>
      </c>
      <c r="I24" s="51">
        <v>5.4681773733796337</v>
      </c>
      <c r="J24" s="51">
        <v>6.0020462174157041</v>
      </c>
      <c r="K24" s="20">
        <v>365</v>
      </c>
      <c r="L24" s="21" t="s">
        <v>342</v>
      </c>
    </row>
    <row r="25" spans="1:12" ht="13.15" customHeight="1" x14ac:dyDescent="0.25">
      <c r="A25" s="874">
        <v>109</v>
      </c>
      <c r="B25" s="874"/>
      <c r="C25" s="31" t="s">
        <v>1042</v>
      </c>
      <c r="D25" s="127" t="s">
        <v>120</v>
      </c>
      <c r="E25" s="475">
        <v>6258.4393063583811</v>
      </c>
      <c r="F25" s="51">
        <v>89.217519003241861</v>
      </c>
      <c r="G25" s="51">
        <v>10.782480996758135</v>
      </c>
      <c r="H25" s="51">
        <v>95.685271217592899</v>
      </c>
      <c r="I25" s="51">
        <v>2.5084741066398202</v>
      </c>
      <c r="J25" s="51">
        <v>0.47364148688846242</v>
      </c>
      <c r="K25" s="20">
        <v>346</v>
      </c>
      <c r="L25" s="21" t="s">
        <v>240</v>
      </c>
    </row>
    <row r="26" spans="1:12" ht="13.15" customHeight="1" x14ac:dyDescent="0.25">
      <c r="A26" s="874">
        <v>11</v>
      </c>
      <c r="B26" s="874"/>
      <c r="C26" s="31" t="s">
        <v>1046</v>
      </c>
      <c r="D26" s="127" t="s">
        <v>421</v>
      </c>
      <c r="E26" s="475">
        <v>11697.430136986301</v>
      </c>
      <c r="F26" s="51">
        <v>88.391947464400346</v>
      </c>
      <c r="G26" s="51">
        <v>11.60805253559967</v>
      </c>
      <c r="H26" s="51">
        <v>94.907838321588969</v>
      </c>
      <c r="I26" s="51">
        <v>4.8297928452614114</v>
      </c>
      <c r="J26" s="51">
        <v>16.169421807914617</v>
      </c>
      <c r="K26" s="20">
        <v>365</v>
      </c>
      <c r="L26" s="21" t="s">
        <v>422</v>
      </c>
    </row>
    <row r="27" spans="1:12" ht="13.15" customHeight="1" x14ac:dyDescent="0.25">
      <c r="A27" s="874">
        <v>12</v>
      </c>
      <c r="B27" s="874"/>
      <c r="C27" s="31" t="s">
        <v>1046</v>
      </c>
      <c r="D27" s="127" t="s">
        <v>142</v>
      </c>
      <c r="E27" s="475">
        <v>12938.928767123287</v>
      </c>
      <c r="F27" s="51">
        <v>88.016835252817813</v>
      </c>
      <c r="G27" s="51">
        <v>11.98316474718218</v>
      </c>
      <c r="H27" s="51">
        <v>94.548234921948406</v>
      </c>
      <c r="I27" s="51">
        <v>5.2514774888734417</v>
      </c>
      <c r="J27" s="51">
        <v>15.032034810308348</v>
      </c>
      <c r="K27" s="20">
        <v>365</v>
      </c>
      <c r="L27" s="21" t="s">
        <v>269</v>
      </c>
    </row>
    <row r="28" spans="1:12" ht="13.15" customHeight="1" x14ac:dyDescent="0.25">
      <c r="A28" s="874">
        <v>13</v>
      </c>
      <c r="B28" s="874"/>
      <c r="C28" s="31" t="s">
        <v>1046</v>
      </c>
      <c r="D28" s="127" t="s">
        <v>433</v>
      </c>
      <c r="E28" s="475">
        <v>16565.794520547945</v>
      </c>
      <c r="F28" s="51">
        <v>87.129445639347622</v>
      </c>
      <c r="G28" s="51">
        <v>12.870554360652378</v>
      </c>
      <c r="H28" s="51">
        <v>94.707662182265324</v>
      </c>
      <c r="I28" s="51">
        <v>5.1384144420381004</v>
      </c>
      <c r="J28" s="51">
        <v>12.09189526313199</v>
      </c>
      <c r="K28" s="20">
        <v>365</v>
      </c>
      <c r="L28" s="21" t="s">
        <v>434</v>
      </c>
    </row>
    <row r="29" spans="1:12" ht="13.15" customHeight="1" x14ac:dyDescent="0.25">
      <c r="A29" s="874">
        <v>14</v>
      </c>
      <c r="B29" s="874"/>
      <c r="C29" s="31" t="s">
        <v>1046</v>
      </c>
      <c r="D29" s="127" t="s">
        <v>435</v>
      </c>
      <c r="E29" s="475">
        <v>17668.758904109589</v>
      </c>
      <c r="F29" s="51">
        <v>86.354756332553222</v>
      </c>
      <c r="G29" s="51">
        <v>13.645243667446774</v>
      </c>
      <c r="H29" s="51">
        <v>94.331842116811089</v>
      </c>
      <c r="I29" s="51">
        <v>5.5095775424063254</v>
      </c>
      <c r="J29" s="51">
        <v>11.07808800680697</v>
      </c>
      <c r="K29" s="20">
        <v>365</v>
      </c>
      <c r="L29" s="21" t="s">
        <v>436</v>
      </c>
    </row>
    <row r="30" spans="1:12" ht="13.15" customHeight="1" x14ac:dyDescent="0.25">
      <c r="A30" s="874">
        <v>17</v>
      </c>
      <c r="B30" s="874"/>
      <c r="C30" s="31" t="s">
        <v>1046</v>
      </c>
      <c r="D30" s="127" t="s">
        <v>819</v>
      </c>
      <c r="E30" s="475">
        <v>31335.580821917807</v>
      </c>
      <c r="F30" s="51">
        <v>86.392194369270101</v>
      </c>
      <c r="G30" s="51">
        <v>13.607805630729896</v>
      </c>
      <c r="H30" s="51">
        <v>94.551075773900337</v>
      </c>
      <c r="I30" s="51">
        <v>5.3092169634815765</v>
      </c>
      <c r="J30" s="51">
        <v>6.5664542204601952</v>
      </c>
      <c r="K30" s="20">
        <v>365</v>
      </c>
      <c r="L30" s="21" t="s">
        <v>820</v>
      </c>
    </row>
    <row r="31" spans="1:12" ht="13.15" customHeight="1" x14ac:dyDescent="0.25">
      <c r="A31" s="874">
        <v>45</v>
      </c>
      <c r="B31" s="874"/>
      <c r="C31" s="31" t="s">
        <v>1046</v>
      </c>
      <c r="D31" s="127" t="s">
        <v>814</v>
      </c>
      <c r="E31" s="475">
        <v>1042.0969529085874</v>
      </c>
      <c r="F31" s="51">
        <v>94.418615778435225</v>
      </c>
      <c r="G31" s="51">
        <v>5.5813842215647647</v>
      </c>
      <c r="H31" s="51">
        <v>97.814708782898322</v>
      </c>
      <c r="I31" s="51">
        <v>1.8511577710614384</v>
      </c>
      <c r="J31" s="51">
        <v>50.202998405899955</v>
      </c>
      <c r="K31" s="20">
        <v>361</v>
      </c>
      <c r="L31" s="21" t="s">
        <v>814</v>
      </c>
    </row>
    <row r="32" spans="1:12" ht="13.15" customHeight="1" x14ac:dyDescent="0.25">
      <c r="A32" s="874">
        <v>65</v>
      </c>
      <c r="B32" s="874"/>
      <c r="C32" s="31" t="s">
        <v>1046</v>
      </c>
      <c r="D32" s="127" t="s">
        <v>817</v>
      </c>
      <c r="E32" s="475">
        <v>41523.32876712329</v>
      </c>
      <c r="F32" s="51">
        <v>86.775686088988422</v>
      </c>
      <c r="G32" s="51">
        <v>13.224313911011567</v>
      </c>
      <c r="H32" s="51">
        <v>94.458886455311628</v>
      </c>
      <c r="I32" s="51">
        <v>5.3973752335293934</v>
      </c>
      <c r="J32" s="51">
        <v>5.6534158507221388</v>
      </c>
      <c r="K32" s="20">
        <v>365</v>
      </c>
      <c r="L32" s="21" t="s">
        <v>818</v>
      </c>
    </row>
    <row r="33" spans="1:12" ht="13.15" customHeight="1" x14ac:dyDescent="0.25">
      <c r="A33" s="874">
        <v>66</v>
      </c>
      <c r="B33" s="874"/>
      <c r="C33" s="31" t="s">
        <v>1046</v>
      </c>
      <c r="D33" s="127" t="s">
        <v>821</v>
      </c>
      <c r="E33" s="475">
        <v>32085.287671232876</v>
      </c>
      <c r="F33" s="51">
        <v>87.045315012300264</v>
      </c>
      <c r="G33" s="51">
        <v>12.954684987699736</v>
      </c>
      <c r="H33" s="51">
        <v>95.362556815610446</v>
      </c>
      <c r="I33" s="51">
        <v>4.5119301040975559</v>
      </c>
      <c r="J33" s="51">
        <v>5.2444473668471305</v>
      </c>
      <c r="K33" s="20">
        <v>365</v>
      </c>
      <c r="L33" s="21" t="s">
        <v>822</v>
      </c>
    </row>
    <row r="34" spans="1:12" ht="13.15" customHeight="1" x14ac:dyDescent="0.25">
      <c r="A34" s="874">
        <v>67</v>
      </c>
      <c r="B34" s="874"/>
      <c r="C34" s="31" t="s">
        <v>1046</v>
      </c>
      <c r="D34" s="127" t="s">
        <v>1047</v>
      </c>
      <c r="E34" s="475">
        <v>8706.7753424657531</v>
      </c>
      <c r="F34" s="51">
        <v>87.871986325875014</v>
      </c>
      <c r="G34" s="51">
        <v>12.128013674124984</v>
      </c>
      <c r="H34" s="51">
        <v>96.324481044993149</v>
      </c>
      <c r="I34" s="51">
        <v>3.609974030616371</v>
      </c>
      <c r="J34" s="51">
        <v>1.1764536839923625</v>
      </c>
      <c r="K34" s="20">
        <v>365</v>
      </c>
      <c r="L34" s="21" t="s">
        <v>1048</v>
      </c>
    </row>
    <row r="35" spans="1:12" ht="13.15" customHeight="1" x14ac:dyDescent="0.25">
      <c r="A35" s="874">
        <v>76</v>
      </c>
      <c r="B35" s="874"/>
      <c r="C35" s="31" t="s">
        <v>1046</v>
      </c>
      <c r="D35" s="127" t="s">
        <v>1049</v>
      </c>
      <c r="E35" s="475" t="s">
        <v>510</v>
      </c>
      <c r="F35" s="475" t="s">
        <v>510</v>
      </c>
      <c r="G35" s="475" t="s">
        <v>510</v>
      </c>
      <c r="H35" s="475" t="s">
        <v>510</v>
      </c>
      <c r="I35" s="475" t="s">
        <v>510</v>
      </c>
      <c r="J35" s="475" t="s">
        <v>510</v>
      </c>
      <c r="K35" s="20">
        <v>161</v>
      </c>
      <c r="L35" s="21" t="s">
        <v>1050</v>
      </c>
    </row>
    <row r="36" spans="1:12" ht="13.15" customHeight="1" x14ac:dyDescent="0.25">
      <c r="A36" s="874">
        <v>18</v>
      </c>
      <c r="B36" s="874"/>
      <c r="C36" s="31" t="s">
        <v>1051</v>
      </c>
      <c r="D36" s="127" t="s">
        <v>750</v>
      </c>
      <c r="E36" s="475">
        <v>5332.5123287671231</v>
      </c>
      <c r="F36" s="51">
        <v>89.60966765260612</v>
      </c>
      <c r="G36" s="51">
        <v>10.390332347393889</v>
      </c>
      <c r="H36" s="51">
        <v>95.061003397612069</v>
      </c>
      <c r="I36" s="51">
        <v>4.866964966011035</v>
      </c>
      <c r="J36" s="51">
        <v>25.618963935506965</v>
      </c>
      <c r="K36" s="20">
        <v>365</v>
      </c>
      <c r="L36" s="21" t="s">
        <v>751</v>
      </c>
    </row>
    <row r="37" spans="1:12" ht="13.15" customHeight="1" x14ac:dyDescent="0.25">
      <c r="A37" s="874">
        <v>100</v>
      </c>
      <c r="B37" s="874"/>
      <c r="C37" s="31" t="s">
        <v>1051</v>
      </c>
      <c r="D37" s="127" t="s">
        <v>150</v>
      </c>
      <c r="E37" s="475">
        <v>8240.2794520547941</v>
      </c>
      <c r="F37" s="51">
        <v>88.8881943756396</v>
      </c>
      <c r="G37" s="51">
        <v>11.111805624360391</v>
      </c>
      <c r="H37" s="51">
        <v>94.935801485652519</v>
      </c>
      <c r="I37" s="51">
        <v>4.7921635853551985</v>
      </c>
      <c r="J37" s="51">
        <v>19.250322028318436</v>
      </c>
      <c r="K37" s="20">
        <v>365</v>
      </c>
      <c r="L37" s="21" t="s">
        <v>420</v>
      </c>
    </row>
    <row r="38" spans="1:12" ht="13.15" customHeight="1" x14ac:dyDescent="0.25">
      <c r="A38" s="874">
        <v>19</v>
      </c>
      <c r="B38" s="874"/>
      <c r="C38" s="31" t="s">
        <v>1052</v>
      </c>
      <c r="D38" s="127" t="s">
        <v>830</v>
      </c>
      <c r="E38" s="475">
        <v>3391.0493150684933</v>
      </c>
      <c r="F38" s="51">
        <v>87.173808890932037</v>
      </c>
      <c r="G38" s="51">
        <v>12.826191109067947</v>
      </c>
      <c r="H38" s="51">
        <v>97.215554566291758</v>
      </c>
      <c r="I38" s="51">
        <v>2.5289783822520686</v>
      </c>
      <c r="J38" s="51">
        <v>18.433585925797924</v>
      </c>
      <c r="K38" s="20">
        <v>365</v>
      </c>
      <c r="L38" s="21" t="s">
        <v>334</v>
      </c>
    </row>
    <row r="39" spans="1:12" ht="13.15" customHeight="1" x14ac:dyDescent="0.25">
      <c r="A39" s="874">
        <v>20</v>
      </c>
      <c r="B39" s="874"/>
      <c r="C39" s="31" t="s">
        <v>1053</v>
      </c>
      <c r="D39" s="127" t="s">
        <v>451</v>
      </c>
      <c r="E39" s="475">
        <v>19786.487671232877</v>
      </c>
      <c r="F39" s="51">
        <v>85.89838810711835</v>
      </c>
      <c r="G39" s="51">
        <v>14.101611892881651</v>
      </c>
      <c r="H39" s="51">
        <v>97.54877688772801</v>
      </c>
      <c r="I39" s="51">
        <v>2.3363806599439383</v>
      </c>
      <c r="J39" s="51">
        <v>2.9529173788858967</v>
      </c>
      <c r="K39" s="20">
        <v>365</v>
      </c>
      <c r="L39" s="21" t="s">
        <v>452</v>
      </c>
    </row>
    <row r="40" spans="1:12" ht="13.15" customHeight="1" x14ac:dyDescent="0.25">
      <c r="A40" s="874">
        <v>21</v>
      </c>
      <c r="B40" s="874"/>
      <c r="C40" s="31" t="s">
        <v>1053</v>
      </c>
      <c r="D40" s="127" t="s">
        <v>834</v>
      </c>
      <c r="E40" s="475">
        <v>2123.9504132231405</v>
      </c>
      <c r="F40" s="51">
        <v>90.296681945644195</v>
      </c>
      <c r="G40" s="51">
        <v>9.7033180543558064</v>
      </c>
      <c r="H40" s="51">
        <v>99.373276575433806</v>
      </c>
      <c r="I40" s="51">
        <v>0.53009491643255324</v>
      </c>
      <c r="J40" s="51">
        <v>29.632314851375931</v>
      </c>
      <c r="K40" s="20">
        <v>363</v>
      </c>
      <c r="L40" s="21" t="s">
        <v>835</v>
      </c>
    </row>
    <row r="41" spans="1:12" ht="13.15" customHeight="1" x14ac:dyDescent="0.25">
      <c r="A41" s="874">
        <v>68</v>
      </c>
      <c r="B41" s="874"/>
      <c r="C41" s="31" t="s">
        <v>1053</v>
      </c>
      <c r="D41" s="127" t="s">
        <v>836</v>
      </c>
      <c r="E41" s="475">
        <v>24377.993920972644</v>
      </c>
      <c r="F41" s="51">
        <v>86.274481444723179</v>
      </c>
      <c r="G41" s="51">
        <v>13.725518555276819</v>
      </c>
      <c r="H41" s="51">
        <v>97.474614605828151</v>
      </c>
      <c r="I41" s="51">
        <v>2.433469320579126</v>
      </c>
      <c r="J41" s="51">
        <v>7.4682968163591195</v>
      </c>
      <c r="K41" s="20">
        <v>329</v>
      </c>
      <c r="L41" s="21" t="s">
        <v>837</v>
      </c>
    </row>
    <row r="42" spans="1:12" ht="13.15" customHeight="1" x14ac:dyDescent="0.25">
      <c r="A42" s="874">
        <v>22</v>
      </c>
      <c r="B42" s="874"/>
      <c r="C42" s="31" t="s">
        <v>1054</v>
      </c>
      <c r="D42" s="127" t="s">
        <v>841</v>
      </c>
      <c r="E42" s="475">
        <v>12924.235616438356</v>
      </c>
      <c r="F42" s="51">
        <v>87.014308469211272</v>
      </c>
      <c r="G42" s="51">
        <v>12.98569153078871</v>
      </c>
      <c r="H42" s="51">
        <v>96.191566189972065</v>
      </c>
      <c r="I42" s="51">
        <v>3.5904298730684583</v>
      </c>
      <c r="J42" s="51">
        <v>13.979451189752435</v>
      </c>
      <c r="K42" s="20">
        <v>365</v>
      </c>
      <c r="L42" s="21" t="s">
        <v>842</v>
      </c>
    </row>
    <row r="43" spans="1:12" ht="13.15" customHeight="1" x14ac:dyDescent="0.25">
      <c r="A43" s="874">
        <v>23</v>
      </c>
      <c r="B43" s="874"/>
      <c r="C43" s="31" t="s">
        <v>1054</v>
      </c>
      <c r="D43" s="127" t="s">
        <v>1055</v>
      </c>
      <c r="E43" s="475">
        <v>6713.8191780821917</v>
      </c>
      <c r="F43" s="51">
        <v>86.9592629228449</v>
      </c>
      <c r="G43" s="51">
        <v>13.040737077155113</v>
      </c>
      <c r="H43" s="51">
        <v>95.582409456838974</v>
      </c>
      <c r="I43" s="51">
        <v>4.1935586547313575</v>
      </c>
      <c r="J43" s="51">
        <v>14.562620319335656</v>
      </c>
      <c r="K43" s="20">
        <v>365</v>
      </c>
      <c r="L43" s="21" t="s">
        <v>1056</v>
      </c>
    </row>
    <row r="44" spans="1:12" ht="13.15" customHeight="1" x14ac:dyDescent="0.25">
      <c r="A44" s="874">
        <v>24</v>
      </c>
      <c r="B44" s="874"/>
      <c r="C44" s="31" t="s">
        <v>1054</v>
      </c>
      <c r="D44" s="127" t="s">
        <v>848</v>
      </c>
      <c r="E44" s="475">
        <v>14183.545706371191</v>
      </c>
      <c r="F44" s="51">
        <v>88.849277185142952</v>
      </c>
      <c r="G44" s="51">
        <v>11.150722814857058</v>
      </c>
      <c r="H44" s="51">
        <v>94.310855308128879</v>
      </c>
      <c r="I44" s="51">
        <v>5.4881197439192544</v>
      </c>
      <c r="J44" s="51">
        <v>6.2188952427329021</v>
      </c>
      <c r="K44" s="20">
        <v>361</v>
      </c>
      <c r="L44" s="21" t="s">
        <v>849</v>
      </c>
    </row>
    <row r="45" spans="1:12" ht="13.15" customHeight="1" x14ac:dyDescent="0.25">
      <c r="A45" s="874">
        <v>101</v>
      </c>
      <c r="B45" s="874"/>
      <c r="C45" s="31" t="s">
        <v>1054</v>
      </c>
      <c r="D45" s="127" t="s">
        <v>846</v>
      </c>
      <c r="E45" s="475">
        <v>1523.7342465753425</v>
      </c>
      <c r="F45" s="51">
        <v>92.021763403894184</v>
      </c>
      <c r="G45" s="51">
        <v>7.9782365961058188</v>
      </c>
      <c r="H45" s="51">
        <v>97.514397757491949</v>
      </c>
      <c r="I45" s="51">
        <v>2.3216215390092474</v>
      </c>
      <c r="J45" s="51">
        <v>35.010134267018529</v>
      </c>
      <c r="K45" s="20">
        <v>365</v>
      </c>
      <c r="L45" s="21" t="s">
        <v>847</v>
      </c>
    </row>
    <row r="46" spans="1:12" ht="13.15" customHeight="1" x14ac:dyDescent="0.25">
      <c r="A46" s="874">
        <v>25</v>
      </c>
      <c r="B46" s="874"/>
      <c r="C46" s="31" t="s">
        <v>1057</v>
      </c>
      <c r="D46" s="127" t="s">
        <v>158</v>
      </c>
      <c r="E46" s="475">
        <v>1744.5863013698631</v>
      </c>
      <c r="F46" s="51">
        <v>90.829242399972358</v>
      </c>
      <c r="G46" s="51">
        <v>9.1707576000276383</v>
      </c>
      <c r="H46" s="51">
        <v>97.431270749119776</v>
      </c>
      <c r="I46" s="51">
        <v>2.0776602059757465</v>
      </c>
      <c r="J46" s="51">
        <v>34.321741137835943</v>
      </c>
      <c r="K46" s="20">
        <v>365</v>
      </c>
      <c r="L46" s="21" t="s">
        <v>286</v>
      </c>
    </row>
    <row r="47" spans="1:12" ht="13.15" customHeight="1" x14ac:dyDescent="0.25">
      <c r="A47" s="874">
        <v>26</v>
      </c>
      <c r="B47" s="874"/>
      <c r="C47" s="31" t="s">
        <v>1058</v>
      </c>
      <c r="D47" s="127" t="s">
        <v>1059</v>
      </c>
      <c r="E47" s="475">
        <v>7700.0876712328763</v>
      </c>
      <c r="F47" s="51">
        <v>86.701450116917371</v>
      </c>
      <c r="G47" s="51">
        <v>13.298549883082632</v>
      </c>
      <c r="H47" s="51">
        <v>95.914047589566678</v>
      </c>
      <c r="I47" s="51">
        <v>3.4163638770168778</v>
      </c>
      <c r="J47" s="51">
        <v>6.4922939856226565</v>
      </c>
      <c r="K47" s="20">
        <v>365</v>
      </c>
      <c r="L47" s="21" t="s">
        <v>857</v>
      </c>
    </row>
    <row r="48" spans="1:12" ht="13.15" customHeight="1" x14ac:dyDescent="0.25">
      <c r="A48" s="874">
        <v>79</v>
      </c>
      <c r="B48" s="874"/>
      <c r="C48" s="31" t="s">
        <v>1058</v>
      </c>
      <c r="D48" s="127" t="s">
        <v>164</v>
      </c>
      <c r="E48" s="475">
        <v>6046.9690140845069</v>
      </c>
      <c r="F48" s="51">
        <v>88.125479759089487</v>
      </c>
      <c r="G48" s="51">
        <v>12.654890183052276</v>
      </c>
      <c r="H48" s="51">
        <v>93.932893396948032</v>
      </c>
      <c r="I48" s="51">
        <v>5.792914993147539</v>
      </c>
      <c r="J48" s="51">
        <v>4.240558716813613</v>
      </c>
      <c r="K48" s="20">
        <v>355</v>
      </c>
      <c r="L48" s="21" t="s">
        <v>292</v>
      </c>
    </row>
    <row r="49" spans="1:12" ht="13.15" customHeight="1" x14ac:dyDescent="0.25">
      <c r="A49" s="874">
        <v>27</v>
      </c>
      <c r="B49" s="874"/>
      <c r="C49" s="31" t="s">
        <v>1060</v>
      </c>
      <c r="D49" s="127" t="s">
        <v>861</v>
      </c>
      <c r="E49" s="475">
        <v>10266.756164383562</v>
      </c>
      <c r="F49" s="51">
        <v>87.085061880798392</v>
      </c>
      <c r="G49" s="51">
        <v>12.914938119201594</v>
      </c>
      <c r="H49" s="51">
        <v>96.672355996185061</v>
      </c>
      <c r="I49" s="51">
        <v>3.1207787016266892</v>
      </c>
      <c r="J49" s="51">
        <v>3.9410581992791744</v>
      </c>
      <c r="K49" s="20">
        <v>365</v>
      </c>
      <c r="L49" s="21" t="s">
        <v>862</v>
      </c>
    </row>
    <row r="50" spans="1:12" ht="13.15" customHeight="1" x14ac:dyDescent="0.25">
      <c r="A50" s="874">
        <v>28</v>
      </c>
      <c r="B50" s="874"/>
      <c r="C50" s="31" t="s">
        <v>1060</v>
      </c>
      <c r="D50" s="127" t="s">
        <v>210</v>
      </c>
      <c r="E50" s="475">
        <v>19469.350684931505</v>
      </c>
      <c r="F50" s="51">
        <v>86.258950316429917</v>
      </c>
      <c r="G50" s="51">
        <v>13.74104968357009</v>
      </c>
      <c r="H50" s="51">
        <v>93.24755326707394</v>
      </c>
      <c r="I50" s="51">
        <v>6.6032554434345911</v>
      </c>
      <c r="J50" s="51">
        <v>6.371175439053439</v>
      </c>
      <c r="K50" s="20">
        <v>365</v>
      </c>
      <c r="L50" s="21" t="s">
        <v>341</v>
      </c>
    </row>
    <row r="51" spans="1:12" ht="13.15" customHeight="1" x14ac:dyDescent="0.25">
      <c r="A51" s="874">
        <v>29</v>
      </c>
      <c r="B51" s="874"/>
      <c r="C51" s="31" t="s">
        <v>1060</v>
      </c>
      <c r="D51" s="127" t="s">
        <v>493</v>
      </c>
      <c r="E51" s="475">
        <v>20594.939726027398</v>
      </c>
      <c r="F51" s="51">
        <v>86.778438592376659</v>
      </c>
      <c r="G51" s="51">
        <v>13.221561407623335</v>
      </c>
      <c r="H51" s="51">
        <v>92.689852128857837</v>
      </c>
      <c r="I51" s="51">
        <v>7.078770380222406</v>
      </c>
      <c r="J51" s="51">
        <v>6.691863595166943</v>
      </c>
      <c r="K51" s="20">
        <v>365</v>
      </c>
      <c r="L51" s="21" t="s">
        <v>863</v>
      </c>
    </row>
    <row r="52" spans="1:12" ht="13.15" customHeight="1" x14ac:dyDescent="0.25">
      <c r="A52" s="874">
        <v>30</v>
      </c>
      <c r="B52" s="874"/>
      <c r="C52" s="31" t="s">
        <v>1060</v>
      </c>
      <c r="D52" s="127" t="s">
        <v>864</v>
      </c>
      <c r="E52" s="475">
        <v>18683.128767123289</v>
      </c>
      <c r="F52" s="51">
        <v>87.445856213106765</v>
      </c>
      <c r="G52" s="51">
        <v>12.554143786893221</v>
      </c>
      <c r="H52" s="51">
        <v>94.179511747614356</v>
      </c>
      <c r="I52" s="51">
        <v>5.6700045253632965</v>
      </c>
      <c r="J52" s="51">
        <v>8.945361494969168</v>
      </c>
      <c r="K52" s="20">
        <v>365</v>
      </c>
      <c r="L52" s="21" t="s">
        <v>865</v>
      </c>
    </row>
    <row r="53" spans="1:12" ht="13.15" customHeight="1" x14ac:dyDescent="0.25">
      <c r="A53" s="874">
        <v>31</v>
      </c>
      <c r="B53" s="874"/>
      <c r="C53" s="31" t="s">
        <v>1060</v>
      </c>
      <c r="D53" s="127" t="s">
        <v>866</v>
      </c>
      <c r="E53" s="475">
        <v>13270.342465753425</v>
      </c>
      <c r="F53" s="51">
        <v>88.61379014900875</v>
      </c>
      <c r="G53" s="51">
        <v>11.386209850991239</v>
      </c>
      <c r="H53" s="51">
        <v>94.002136807279584</v>
      </c>
      <c r="I53" s="51">
        <v>5.8641630580086401</v>
      </c>
      <c r="J53" s="51">
        <v>14.191255359690286</v>
      </c>
      <c r="K53" s="20">
        <v>365</v>
      </c>
      <c r="L53" s="21" t="s">
        <v>867</v>
      </c>
    </row>
    <row r="54" spans="1:12" ht="13.15" customHeight="1" x14ac:dyDescent="0.25">
      <c r="A54" s="874">
        <v>32</v>
      </c>
      <c r="B54" s="874"/>
      <c r="C54" s="31" t="s">
        <v>1060</v>
      </c>
      <c r="D54" s="127" t="s">
        <v>752</v>
      </c>
      <c r="E54" s="475">
        <v>5743.8246575342464</v>
      </c>
      <c r="F54" s="51">
        <v>90.070861093939598</v>
      </c>
      <c r="G54" s="51">
        <v>9.9291389060603983</v>
      </c>
      <c r="H54" s="51">
        <v>91.77775679037785</v>
      </c>
      <c r="I54" s="51">
        <v>8.144923720340989</v>
      </c>
      <c r="J54" s="51">
        <v>13.05979741601141</v>
      </c>
      <c r="K54" s="20">
        <v>365</v>
      </c>
      <c r="L54" s="21" t="s">
        <v>753</v>
      </c>
    </row>
    <row r="55" spans="1:12" ht="13.15" customHeight="1" x14ac:dyDescent="0.25">
      <c r="A55" s="874">
        <v>33</v>
      </c>
      <c r="B55" s="874"/>
      <c r="C55" s="31" t="s">
        <v>1061</v>
      </c>
      <c r="D55" s="127" t="s">
        <v>871</v>
      </c>
      <c r="E55" s="475">
        <v>4006.5780821917806</v>
      </c>
      <c r="F55" s="51">
        <v>92.238175438884412</v>
      </c>
      <c r="G55" s="51">
        <v>7.7618245611155903</v>
      </c>
      <c r="H55" s="51">
        <v>94.687366871330099</v>
      </c>
      <c r="I55" s="51">
        <v>5.2374827424215384</v>
      </c>
      <c r="J55" s="51">
        <v>30.030455721967424</v>
      </c>
      <c r="K55" s="20">
        <v>365</v>
      </c>
      <c r="L55" s="21" t="s">
        <v>872</v>
      </c>
    </row>
    <row r="56" spans="1:12" ht="13.15" customHeight="1" x14ac:dyDescent="0.25">
      <c r="A56" s="874">
        <v>91</v>
      </c>
      <c r="B56" s="874"/>
      <c r="C56" s="31" t="s">
        <v>1062</v>
      </c>
      <c r="D56" s="127" t="s">
        <v>875</v>
      </c>
      <c r="E56" s="475">
        <v>5226.8383561643832</v>
      </c>
      <c r="F56" s="51">
        <v>90.380575281633895</v>
      </c>
      <c r="G56" s="51">
        <v>9.6194247183661155</v>
      </c>
      <c r="H56" s="51">
        <v>96.043654562647177</v>
      </c>
      <c r="I56" s="51">
        <v>3.8331142323393075</v>
      </c>
      <c r="J56" s="51">
        <v>11.928998515655733</v>
      </c>
      <c r="K56" s="20">
        <v>365</v>
      </c>
      <c r="L56" s="21" t="s">
        <v>876</v>
      </c>
    </row>
    <row r="57" spans="1:12" ht="13.15" customHeight="1" x14ac:dyDescent="0.25">
      <c r="A57" s="874">
        <v>34</v>
      </c>
      <c r="B57" s="874"/>
      <c r="C57" s="31" t="s">
        <v>1062</v>
      </c>
      <c r="D57" s="127" t="s">
        <v>193</v>
      </c>
      <c r="E57" s="475">
        <v>2111.860273972603</v>
      </c>
      <c r="F57" s="51">
        <v>90.127512068175946</v>
      </c>
      <c r="G57" s="51">
        <v>9.8724879318240468</v>
      </c>
      <c r="H57" s="51">
        <v>94.187815974749242</v>
      </c>
      <c r="I57" s="51">
        <v>5.4665820824073812</v>
      </c>
      <c r="J57" s="51">
        <v>13.283340713868355</v>
      </c>
      <c r="K57" s="20">
        <v>365</v>
      </c>
      <c r="L57" s="21" t="s">
        <v>322</v>
      </c>
    </row>
    <row r="58" spans="1:12" ht="13.15" customHeight="1" x14ac:dyDescent="0.25">
      <c r="A58" s="874">
        <v>35</v>
      </c>
      <c r="B58" s="874"/>
      <c r="C58" s="31" t="s">
        <v>1063</v>
      </c>
      <c r="D58" s="127" t="s">
        <v>1064</v>
      </c>
      <c r="E58" s="475">
        <v>1691.6438356164383</v>
      </c>
      <c r="F58" s="51">
        <v>89.164790671309419</v>
      </c>
      <c r="G58" s="51">
        <v>10.835209328690583</v>
      </c>
      <c r="H58" s="51">
        <v>95.335330796015867</v>
      </c>
      <c r="I58" s="51">
        <v>4.2372661753988181</v>
      </c>
      <c r="J58" s="51">
        <v>23.827329796110945</v>
      </c>
      <c r="K58" s="20">
        <v>365</v>
      </c>
      <c r="L58" s="21" t="s">
        <v>881</v>
      </c>
    </row>
    <row r="59" spans="1:12" ht="13.15" customHeight="1" x14ac:dyDescent="0.25">
      <c r="A59" s="874">
        <v>36</v>
      </c>
      <c r="B59" s="874"/>
      <c r="C59" s="31" t="s">
        <v>1063</v>
      </c>
      <c r="D59" s="127" t="s">
        <v>152</v>
      </c>
      <c r="E59" s="475">
        <v>15449.003039513678</v>
      </c>
      <c r="F59" s="51">
        <v>85.844986210144867</v>
      </c>
      <c r="G59" s="51">
        <v>14.15501378985512</v>
      </c>
      <c r="H59" s="51">
        <v>96.032913072955779</v>
      </c>
      <c r="I59" s="51">
        <v>3.8118551437595833</v>
      </c>
      <c r="J59" s="51">
        <v>6.4963542172875064</v>
      </c>
      <c r="K59" s="20">
        <v>329</v>
      </c>
      <c r="L59" s="21" t="s">
        <v>280</v>
      </c>
    </row>
    <row r="60" spans="1:12" ht="13.15" customHeight="1" x14ac:dyDescent="0.25">
      <c r="A60" s="874">
        <v>104</v>
      </c>
      <c r="B60" s="874"/>
      <c r="C60" s="31" t="s">
        <v>1063</v>
      </c>
      <c r="D60" s="127" t="s">
        <v>128</v>
      </c>
      <c r="E60" s="475">
        <v>6194.6630136986305</v>
      </c>
      <c r="F60" s="51">
        <v>87.523152939428186</v>
      </c>
      <c r="G60" s="51">
        <v>12.476847060571803</v>
      </c>
      <c r="H60" s="51">
        <v>95.957456971356692</v>
      </c>
      <c r="I60" s="51">
        <v>3.8462184859083286</v>
      </c>
      <c r="J60" s="51">
        <v>8.7788582002113777</v>
      </c>
      <c r="K60" s="20">
        <v>365</v>
      </c>
      <c r="L60" s="21" t="s">
        <v>250</v>
      </c>
    </row>
    <row r="61" spans="1:12" ht="13.15" customHeight="1" x14ac:dyDescent="0.25">
      <c r="A61" s="874">
        <v>105</v>
      </c>
      <c r="B61" s="874"/>
      <c r="C61" s="31" t="s">
        <v>1063</v>
      </c>
      <c r="D61" s="127" t="s">
        <v>146</v>
      </c>
      <c r="E61" s="475">
        <v>5709.3424657534242</v>
      </c>
      <c r="F61" s="51">
        <v>86.508294504081277</v>
      </c>
      <c r="G61" s="51">
        <v>13.491705495918731</v>
      </c>
      <c r="H61" s="51">
        <v>95.846509686118893</v>
      </c>
      <c r="I61" s="51">
        <v>3.7650858242438496</v>
      </c>
      <c r="J61" s="51">
        <v>13.076963340025754</v>
      </c>
      <c r="K61" s="20">
        <v>365</v>
      </c>
      <c r="L61" s="21" t="s">
        <v>146</v>
      </c>
    </row>
    <row r="62" spans="1:12" ht="13.15" customHeight="1" x14ac:dyDescent="0.25">
      <c r="A62" s="874">
        <v>38</v>
      </c>
      <c r="B62" s="874"/>
      <c r="C62" s="31" t="s">
        <v>1065</v>
      </c>
      <c r="D62" s="127" t="s">
        <v>887</v>
      </c>
      <c r="E62" s="475">
        <v>2623.4849315068495</v>
      </c>
      <c r="F62" s="51">
        <v>92.771927332879386</v>
      </c>
      <c r="G62" s="51">
        <v>7.2280726671205917</v>
      </c>
      <c r="H62" s="51">
        <v>97.170447757453218</v>
      </c>
      <c r="I62" s="51">
        <v>2.7134252045799165</v>
      </c>
      <c r="J62" s="51">
        <v>20.740702277081567</v>
      </c>
      <c r="K62" s="20">
        <v>365</v>
      </c>
      <c r="L62" s="21" t="s">
        <v>888</v>
      </c>
    </row>
    <row r="63" spans="1:12" ht="13.15" customHeight="1" x14ac:dyDescent="0.25">
      <c r="A63" s="874">
        <v>39</v>
      </c>
      <c r="B63" s="874"/>
      <c r="C63" s="31" t="s">
        <v>1065</v>
      </c>
      <c r="D63" s="127" t="s">
        <v>885</v>
      </c>
      <c r="E63" s="475">
        <v>6796.7917808219181</v>
      </c>
      <c r="F63" s="51">
        <v>88.322532508286542</v>
      </c>
      <c r="G63" s="51">
        <v>11.677467491713456</v>
      </c>
      <c r="H63" s="51">
        <v>95.499810748745688</v>
      </c>
      <c r="I63" s="51">
        <v>4.3982878303986279</v>
      </c>
      <c r="J63" s="51">
        <v>1.8023458918457267</v>
      </c>
      <c r="K63" s="20">
        <v>365</v>
      </c>
      <c r="L63" s="21" t="s">
        <v>886</v>
      </c>
    </row>
    <row r="64" spans="1:12" ht="13.15" customHeight="1" x14ac:dyDescent="0.25">
      <c r="A64" s="874">
        <v>40</v>
      </c>
      <c r="B64" s="874"/>
      <c r="C64" s="31" t="s">
        <v>1066</v>
      </c>
      <c r="D64" s="127" t="s">
        <v>1067</v>
      </c>
      <c r="E64" s="475">
        <v>3986.2438356164384</v>
      </c>
      <c r="F64" s="51">
        <v>86.513825972745991</v>
      </c>
      <c r="G64" s="51">
        <v>13.486174027254002</v>
      </c>
      <c r="H64" s="51">
        <v>96.912189110633207</v>
      </c>
      <c r="I64" s="51">
        <v>2.8675327960059902</v>
      </c>
      <c r="J64" s="51">
        <v>4.5490866490019739</v>
      </c>
      <c r="K64" s="20">
        <v>365</v>
      </c>
      <c r="L64" s="21" t="s">
        <v>893</v>
      </c>
    </row>
    <row r="65" spans="1:12" ht="13.15" customHeight="1" x14ac:dyDescent="0.25">
      <c r="A65" s="874">
        <v>41</v>
      </c>
      <c r="B65" s="874"/>
      <c r="C65" s="31" t="s">
        <v>1066</v>
      </c>
      <c r="D65" s="127" t="s">
        <v>897</v>
      </c>
      <c r="E65" s="475">
        <v>1734.4986301369863</v>
      </c>
      <c r="F65" s="51">
        <v>94.524334535896827</v>
      </c>
      <c r="G65" s="51">
        <v>5.4756654641031641</v>
      </c>
      <c r="H65" s="51">
        <v>97.143543118535689</v>
      </c>
      <c r="I65" s="51">
        <v>2.3345738060187147</v>
      </c>
      <c r="J65" s="51">
        <v>43.594307950022504</v>
      </c>
      <c r="K65" s="20">
        <v>365</v>
      </c>
      <c r="L65" s="21" t="s">
        <v>898</v>
      </c>
    </row>
    <row r="66" spans="1:12" ht="13.15" customHeight="1" x14ac:dyDescent="0.25">
      <c r="A66" s="874">
        <v>80</v>
      </c>
      <c r="B66" s="874"/>
      <c r="C66" s="31" t="s">
        <v>1066</v>
      </c>
      <c r="D66" s="127" t="s">
        <v>894</v>
      </c>
      <c r="E66" s="475">
        <v>3638.4</v>
      </c>
      <c r="F66" s="51">
        <v>91.056809556511368</v>
      </c>
      <c r="G66" s="51">
        <v>8.943190443488632</v>
      </c>
      <c r="H66" s="51">
        <v>96.431970699148209</v>
      </c>
      <c r="I66" s="51">
        <v>3.2548553631883954</v>
      </c>
      <c r="J66" s="51">
        <v>19.943130759817969</v>
      </c>
      <c r="K66" s="20">
        <v>365</v>
      </c>
      <c r="L66" s="21" t="s">
        <v>1068</v>
      </c>
    </row>
    <row r="67" spans="1:12" ht="13.15" customHeight="1" x14ac:dyDescent="0.25">
      <c r="A67" s="874">
        <v>62</v>
      </c>
      <c r="B67" s="874"/>
      <c r="C67" s="31" t="s">
        <v>1066</v>
      </c>
      <c r="D67" s="127" t="s">
        <v>191</v>
      </c>
      <c r="E67" s="475">
        <v>7039.3369863013695</v>
      </c>
      <c r="F67" s="51">
        <v>88.906489481029894</v>
      </c>
      <c r="G67" s="51">
        <v>11.093510518970108</v>
      </c>
      <c r="H67" s="51">
        <v>96.195781202930846</v>
      </c>
      <c r="I67" s="51">
        <v>3.6731354680819095</v>
      </c>
      <c r="J67" s="51">
        <v>9.6208568613164314</v>
      </c>
      <c r="K67" s="20">
        <v>365</v>
      </c>
      <c r="L67" s="21" t="s">
        <v>320</v>
      </c>
    </row>
    <row r="68" spans="1:12" ht="13.15" customHeight="1" x14ac:dyDescent="0.25">
      <c r="A68" s="874">
        <v>42</v>
      </c>
      <c r="B68" s="874"/>
      <c r="C68" s="31" t="s">
        <v>1069</v>
      </c>
      <c r="D68" s="127" t="s">
        <v>130</v>
      </c>
      <c r="E68" s="475">
        <v>6847.3945205479449</v>
      </c>
      <c r="F68" s="51">
        <v>87.460363886033647</v>
      </c>
      <c r="G68" s="51">
        <v>12.539636113966356</v>
      </c>
      <c r="H68" s="51">
        <v>95.69075168677297</v>
      </c>
      <c r="I68" s="51">
        <v>4.1634474306595566</v>
      </c>
      <c r="J68" s="51">
        <v>3.2261881014045084</v>
      </c>
      <c r="K68" s="20">
        <v>365</v>
      </c>
      <c r="L68" s="21" t="s">
        <v>252</v>
      </c>
    </row>
    <row r="69" spans="1:12" ht="13.15" customHeight="1" x14ac:dyDescent="0.25">
      <c r="A69" s="874">
        <v>43</v>
      </c>
      <c r="B69" s="874"/>
      <c r="C69" s="31" t="s">
        <v>1070</v>
      </c>
      <c r="D69" s="127" t="s">
        <v>903</v>
      </c>
      <c r="E69" s="475">
        <v>2451.9205479452053</v>
      </c>
      <c r="F69" s="51">
        <v>90.532442558307665</v>
      </c>
      <c r="G69" s="51">
        <v>9.4675574416923389</v>
      </c>
      <c r="H69" s="51">
        <v>98.238562781649492</v>
      </c>
      <c r="I69" s="51">
        <v>1.4681250705345879</v>
      </c>
      <c r="J69" s="51">
        <v>26.852645758162229</v>
      </c>
      <c r="K69" s="20">
        <v>365</v>
      </c>
      <c r="L69" s="21" t="s">
        <v>903</v>
      </c>
    </row>
    <row r="70" spans="1:12" ht="13.15" customHeight="1" x14ac:dyDescent="0.25">
      <c r="A70" s="874">
        <v>81</v>
      </c>
      <c r="B70" s="874"/>
      <c r="C70" s="31" t="s">
        <v>1070</v>
      </c>
      <c r="D70" s="127" t="s">
        <v>904</v>
      </c>
      <c r="E70" s="475">
        <v>1809.8760563380281</v>
      </c>
      <c r="F70" s="51">
        <v>92.085054458635412</v>
      </c>
      <c r="G70" s="51">
        <v>7.9149455413645944</v>
      </c>
      <c r="H70" s="51">
        <v>97.514575739370528</v>
      </c>
      <c r="I70" s="51">
        <v>2.0944551490569738</v>
      </c>
      <c r="J70" s="51">
        <v>36.761106544902518</v>
      </c>
      <c r="K70" s="20">
        <v>355</v>
      </c>
      <c r="L70" s="21" t="s">
        <v>905</v>
      </c>
    </row>
    <row r="71" spans="1:12" ht="13.15" customHeight="1" x14ac:dyDescent="0.25">
      <c r="A71" s="874">
        <v>44</v>
      </c>
      <c r="B71" s="874"/>
      <c r="C71" s="31" t="s">
        <v>1071</v>
      </c>
      <c r="D71" s="127" t="s">
        <v>908</v>
      </c>
      <c r="E71" s="475">
        <v>8075.9942028985506</v>
      </c>
      <c r="F71" s="51">
        <v>89.060726762945322</v>
      </c>
      <c r="G71" s="51">
        <v>10.939273237054675</v>
      </c>
      <c r="H71" s="51">
        <v>95.244449644643737</v>
      </c>
      <c r="I71" s="51">
        <v>4.5865757812202776</v>
      </c>
      <c r="J71" s="51">
        <v>5.012003482687521</v>
      </c>
      <c r="K71" s="20">
        <v>345</v>
      </c>
      <c r="L71" s="21" t="s">
        <v>909</v>
      </c>
    </row>
    <row r="72" spans="1:12" ht="13.15" customHeight="1" x14ac:dyDescent="0.25">
      <c r="A72" s="874">
        <v>46</v>
      </c>
      <c r="B72" s="874"/>
      <c r="C72" s="31" t="s">
        <v>1071</v>
      </c>
      <c r="D72" s="127" t="s">
        <v>1890</v>
      </c>
      <c r="E72" s="475">
        <v>1999.9022988505747</v>
      </c>
      <c r="F72" s="51">
        <v>86.585982648577669</v>
      </c>
      <c r="G72" s="51">
        <v>13.414017351422341</v>
      </c>
      <c r="H72" s="51">
        <v>96.235879338933216</v>
      </c>
      <c r="I72" s="51">
        <v>3.0688280749346952</v>
      </c>
      <c r="J72" s="51">
        <v>11.17852896112241</v>
      </c>
      <c r="K72" s="20">
        <v>348</v>
      </c>
      <c r="L72" s="21" t="s">
        <v>1891</v>
      </c>
    </row>
    <row r="73" spans="1:12" ht="13.15" customHeight="1" x14ac:dyDescent="0.25">
      <c r="A73" s="874">
        <v>92</v>
      </c>
      <c r="B73" s="874"/>
      <c r="C73" s="31" t="s">
        <v>1071</v>
      </c>
      <c r="D73" s="127" t="s">
        <v>910</v>
      </c>
      <c r="E73" s="475">
        <v>5241.9698630136991</v>
      </c>
      <c r="F73" s="51">
        <v>90.316042437251696</v>
      </c>
      <c r="G73" s="51">
        <v>9.7373127008350586</v>
      </c>
      <c r="H73" s="51">
        <v>95.537335906871775</v>
      </c>
      <c r="I73" s="51">
        <v>4.2684988755142239</v>
      </c>
      <c r="J73" s="51">
        <v>6.2948814621857654</v>
      </c>
      <c r="K73" s="20">
        <v>365</v>
      </c>
      <c r="L73" s="21" t="s">
        <v>910</v>
      </c>
    </row>
    <row r="74" spans="1:12" ht="13.15" customHeight="1" x14ac:dyDescent="0.25">
      <c r="A74" s="874">
        <v>47</v>
      </c>
      <c r="B74" s="874"/>
      <c r="C74" s="31" t="s">
        <v>1072</v>
      </c>
      <c r="D74" s="127" t="s">
        <v>916</v>
      </c>
      <c r="E74" s="475">
        <v>5350.9315068493152</v>
      </c>
      <c r="F74" s="51">
        <v>83.647502163238769</v>
      </c>
      <c r="G74" s="51">
        <v>16.352497836761234</v>
      </c>
      <c r="H74" s="51">
        <v>95.355564771720708</v>
      </c>
      <c r="I74" s="51">
        <v>4.4494621343614478</v>
      </c>
      <c r="J74" s="51">
        <v>6.1891502139196595</v>
      </c>
      <c r="K74" s="20">
        <v>365</v>
      </c>
      <c r="L74" s="21" t="s">
        <v>317</v>
      </c>
    </row>
    <row r="75" spans="1:12" ht="13.15" customHeight="1" x14ac:dyDescent="0.25">
      <c r="A75" s="874">
        <v>93</v>
      </c>
      <c r="B75" s="874"/>
      <c r="C75" s="31" t="s">
        <v>1072</v>
      </c>
      <c r="D75" s="127" t="s">
        <v>917</v>
      </c>
      <c r="E75" s="475">
        <v>766.08791208791206</v>
      </c>
      <c r="F75" s="51">
        <v>93.611039389505692</v>
      </c>
      <c r="G75" s="51">
        <v>6.7084086410190205</v>
      </c>
      <c r="H75" s="51">
        <v>97.442407550850618</v>
      </c>
      <c r="I75" s="51">
        <v>1.4702929110365208</v>
      </c>
      <c r="J75" s="51">
        <v>21.997733597268844</v>
      </c>
      <c r="K75" s="20">
        <v>273</v>
      </c>
      <c r="L75" s="21" t="s">
        <v>918</v>
      </c>
    </row>
    <row r="76" spans="1:12" ht="13.15" customHeight="1" x14ac:dyDescent="0.25">
      <c r="A76" s="874">
        <v>37</v>
      </c>
      <c r="B76" s="874"/>
      <c r="C76" s="31" t="s">
        <v>1073</v>
      </c>
      <c r="D76" s="127" t="s">
        <v>922</v>
      </c>
      <c r="E76" s="475">
        <v>1062.5452054794521</v>
      </c>
      <c r="F76" s="51">
        <v>93.647482180010215</v>
      </c>
      <c r="G76" s="51">
        <v>6.8656547086473685</v>
      </c>
      <c r="H76" s="51">
        <v>96.811223503141846</v>
      </c>
      <c r="I76" s="51">
        <v>2.9510428565166604</v>
      </c>
      <c r="J76" s="51">
        <v>9.7728231749828858</v>
      </c>
      <c r="K76" s="20">
        <v>365</v>
      </c>
      <c r="L76" s="21" t="s">
        <v>923</v>
      </c>
    </row>
    <row r="77" spans="1:12" ht="13.15" customHeight="1" x14ac:dyDescent="0.25">
      <c r="A77" s="874">
        <v>48</v>
      </c>
      <c r="B77" s="874"/>
      <c r="C77" s="31" t="s">
        <v>1074</v>
      </c>
      <c r="D77" s="127" t="s">
        <v>1075</v>
      </c>
      <c r="E77" s="475">
        <v>17049.404332129965</v>
      </c>
      <c r="F77" s="51">
        <v>86.397914104162027</v>
      </c>
      <c r="G77" s="51">
        <v>13.913991722928799</v>
      </c>
      <c r="H77" s="51">
        <v>95.690375284398584</v>
      </c>
      <c r="I77" s="51">
        <v>4.1172341581113283</v>
      </c>
      <c r="J77" s="51">
        <v>3.7082161293093705</v>
      </c>
      <c r="K77" s="20">
        <v>277</v>
      </c>
      <c r="L77" s="21" t="s">
        <v>927</v>
      </c>
    </row>
    <row r="78" spans="1:12" ht="13.15" customHeight="1" x14ac:dyDescent="0.25">
      <c r="A78" s="874">
        <v>49</v>
      </c>
      <c r="B78" s="874"/>
      <c r="C78" s="31" t="s">
        <v>1074</v>
      </c>
      <c r="D78" s="127" t="s">
        <v>928</v>
      </c>
      <c r="E78" s="475">
        <v>10732.657458563535</v>
      </c>
      <c r="F78" s="51">
        <v>84.929618049783258</v>
      </c>
      <c r="G78" s="51">
        <v>15.347390260466065</v>
      </c>
      <c r="H78" s="51">
        <v>95.099507827351943</v>
      </c>
      <c r="I78" s="51">
        <v>4.7424574451601487</v>
      </c>
      <c r="J78" s="51">
        <v>7.6462599540783867</v>
      </c>
      <c r="K78" s="20">
        <v>362</v>
      </c>
      <c r="L78" s="21" t="s">
        <v>929</v>
      </c>
    </row>
    <row r="79" spans="1:12" ht="13.15" customHeight="1" x14ac:dyDescent="0.25">
      <c r="A79" s="874">
        <v>50</v>
      </c>
      <c r="B79" s="874"/>
      <c r="C79" s="31" t="s">
        <v>1076</v>
      </c>
      <c r="D79" s="127" t="s">
        <v>1077</v>
      </c>
      <c r="E79" s="475">
        <v>993.36712328767123</v>
      </c>
      <c r="F79" s="51">
        <v>91.122762211821424</v>
      </c>
      <c r="G79" s="51">
        <v>8.8772377881785776</v>
      </c>
      <c r="H79" s="51">
        <v>95.906271460840259</v>
      </c>
      <c r="I79" s="51">
        <v>3.8717079588172512</v>
      </c>
      <c r="J79" s="51">
        <v>11.413448187663326</v>
      </c>
      <c r="K79" s="20">
        <v>365</v>
      </c>
      <c r="L79" s="21" t="s">
        <v>934</v>
      </c>
    </row>
    <row r="80" spans="1:12" ht="13.15" customHeight="1" x14ac:dyDescent="0.25">
      <c r="A80" s="874">
        <v>71</v>
      </c>
      <c r="B80" s="874"/>
      <c r="C80" s="31" t="s">
        <v>1920</v>
      </c>
      <c r="D80" s="127" t="s">
        <v>936</v>
      </c>
      <c r="E80" s="475">
        <v>10895.367123287671</v>
      </c>
      <c r="F80" s="51">
        <v>87.827652773869701</v>
      </c>
      <c r="G80" s="51">
        <v>12.172347226130297</v>
      </c>
      <c r="H80" s="51">
        <v>95.990478798453722</v>
      </c>
      <c r="I80" s="51">
        <v>3.8048847706792053</v>
      </c>
      <c r="J80" s="51">
        <v>12.217321289724888</v>
      </c>
      <c r="K80" s="20">
        <v>365</v>
      </c>
      <c r="L80" s="21" t="s">
        <v>937</v>
      </c>
    </row>
    <row r="81" spans="1:12" ht="13.15" customHeight="1" x14ac:dyDescent="0.25">
      <c r="A81" s="874">
        <v>82</v>
      </c>
      <c r="B81" s="874"/>
      <c r="C81" s="31" t="s">
        <v>1896</v>
      </c>
      <c r="D81" s="127" t="s">
        <v>146</v>
      </c>
      <c r="E81" s="475">
        <v>3858.0219178082193</v>
      </c>
      <c r="F81" s="51">
        <v>85.669567341628678</v>
      </c>
      <c r="G81" s="51">
        <v>14.330432658371315</v>
      </c>
      <c r="H81" s="51">
        <v>96.712702513460641</v>
      </c>
      <c r="I81" s="51">
        <v>3.1086268923388944</v>
      </c>
      <c r="J81" s="51">
        <v>11.087987687697822</v>
      </c>
      <c r="K81" s="20">
        <v>365</v>
      </c>
      <c r="L81" s="21" t="s">
        <v>146</v>
      </c>
    </row>
    <row r="82" spans="1:12" ht="13.15" customHeight="1" x14ac:dyDescent="0.25">
      <c r="A82" s="874">
        <v>51</v>
      </c>
      <c r="B82" s="874"/>
      <c r="C82" s="31" t="s">
        <v>1897</v>
      </c>
      <c r="D82" s="127" t="s">
        <v>1078</v>
      </c>
      <c r="E82" s="475">
        <v>8648.9424657534255</v>
      </c>
      <c r="F82" s="51">
        <v>87.15595603738393</v>
      </c>
      <c r="G82" s="51">
        <v>12.844043962616064</v>
      </c>
      <c r="H82" s="51">
        <v>96.401903914771097</v>
      </c>
      <c r="I82" s="51">
        <v>3.3179763208044437</v>
      </c>
      <c r="J82" s="51">
        <v>13.84113591705316</v>
      </c>
      <c r="K82" s="20">
        <v>365</v>
      </c>
      <c r="L82" s="21" t="s">
        <v>945</v>
      </c>
    </row>
    <row r="83" spans="1:12" ht="13.15" customHeight="1" x14ac:dyDescent="0.25">
      <c r="A83" s="874">
        <v>72</v>
      </c>
      <c r="B83" s="874"/>
      <c r="C83" s="31" t="s">
        <v>1897</v>
      </c>
      <c r="D83" s="127" t="s">
        <v>946</v>
      </c>
      <c r="E83" s="475">
        <v>2164.8794520547945</v>
      </c>
      <c r="F83" s="51">
        <v>88.353680992076505</v>
      </c>
      <c r="G83" s="51">
        <v>11.646319007923502</v>
      </c>
      <c r="H83" s="51">
        <v>92.226211462943311</v>
      </c>
      <c r="I83" s="51">
        <v>6.57089957870412</v>
      </c>
      <c r="J83" s="51">
        <v>9.0860518583441845</v>
      </c>
      <c r="K83" s="20">
        <v>365</v>
      </c>
      <c r="L83" s="21" t="s">
        <v>947</v>
      </c>
    </row>
    <row r="84" spans="1:12" ht="13.15" customHeight="1" x14ac:dyDescent="0.25">
      <c r="A84" s="874">
        <v>83</v>
      </c>
      <c r="B84" s="874"/>
      <c r="C84" s="31" t="s">
        <v>1898</v>
      </c>
      <c r="D84" s="127" t="s">
        <v>157</v>
      </c>
      <c r="E84" s="475">
        <v>5737.7890410958908</v>
      </c>
      <c r="F84" s="51">
        <v>85.741393396243978</v>
      </c>
      <c r="G84" s="51">
        <v>14.258606603756016</v>
      </c>
      <c r="H84" s="51">
        <v>98.600673353728439</v>
      </c>
      <c r="I84" s="51">
        <v>1.2827717993614074</v>
      </c>
      <c r="J84" s="51">
        <v>2.0563344516865874</v>
      </c>
      <c r="K84" s="20">
        <v>365</v>
      </c>
      <c r="L84" s="21" t="s">
        <v>285</v>
      </c>
    </row>
    <row r="85" spans="1:12" ht="13.15" customHeight="1" x14ac:dyDescent="0.25">
      <c r="A85" s="874">
        <v>52</v>
      </c>
      <c r="B85" s="874"/>
      <c r="C85" s="31" t="s">
        <v>1899</v>
      </c>
      <c r="D85" s="127" t="s">
        <v>950</v>
      </c>
      <c r="E85" s="475">
        <v>2151.4505494505493</v>
      </c>
      <c r="F85" s="51">
        <v>87.282794128162962</v>
      </c>
      <c r="G85" s="51">
        <v>12.717205871837045</v>
      </c>
      <c r="H85" s="51">
        <v>96.972014791962508</v>
      </c>
      <c r="I85" s="51">
        <v>2.7250973021013167</v>
      </c>
      <c r="J85" s="51">
        <v>9.789950939633826</v>
      </c>
      <c r="K85" s="20">
        <v>364</v>
      </c>
      <c r="L85" s="21" t="s">
        <v>951</v>
      </c>
    </row>
    <row r="86" spans="1:12" ht="13.15" customHeight="1" x14ac:dyDescent="0.25">
      <c r="A86" s="874">
        <v>53</v>
      </c>
      <c r="B86" s="874"/>
      <c r="C86" s="31" t="s">
        <v>1900</v>
      </c>
      <c r="D86" s="127" t="s">
        <v>137</v>
      </c>
      <c r="E86" s="475">
        <v>5483.6246575342466</v>
      </c>
      <c r="F86" s="51">
        <v>87.93958400677883</v>
      </c>
      <c r="G86" s="51">
        <v>12.060415993221163</v>
      </c>
      <c r="H86" s="51">
        <v>95.594654670468444</v>
      </c>
      <c r="I86" s="51">
        <v>4.2909324549355663</v>
      </c>
      <c r="J86" s="51">
        <v>10.054447614228728</v>
      </c>
      <c r="K86" s="20">
        <v>365</v>
      </c>
      <c r="L86" s="21" t="s">
        <v>1079</v>
      </c>
    </row>
    <row r="87" spans="1:12" ht="13.15" customHeight="1" x14ac:dyDescent="0.25">
      <c r="A87" s="874">
        <v>54</v>
      </c>
      <c r="B87" s="874"/>
      <c r="C87" s="31" t="s">
        <v>1900</v>
      </c>
      <c r="D87" s="127" t="s">
        <v>955</v>
      </c>
      <c r="E87" s="475">
        <v>3020.2438356164384</v>
      </c>
      <c r="F87" s="51">
        <v>86.990889785728996</v>
      </c>
      <c r="G87" s="51">
        <v>13.009110214271006</v>
      </c>
      <c r="H87" s="51">
        <v>95.950794138911036</v>
      </c>
      <c r="I87" s="51">
        <v>3.7139340105897283</v>
      </c>
      <c r="J87" s="51">
        <v>6.5798988852155711</v>
      </c>
      <c r="K87" s="20">
        <v>365</v>
      </c>
      <c r="L87" s="21" t="s">
        <v>956</v>
      </c>
    </row>
    <row r="88" spans="1:12" ht="13.15" customHeight="1" x14ac:dyDescent="0.25">
      <c r="A88" s="874">
        <v>63</v>
      </c>
      <c r="B88" s="874"/>
      <c r="C88" s="31" t="s">
        <v>1917</v>
      </c>
      <c r="D88" s="127" t="s">
        <v>1881</v>
      </c>
      <c r="E88" s="475">
        <v>1757.098814229249</v>
      </c>
      <c r="F88" s="51">
        <v>89.015759898863109</v>
      </c>
      <c r="G88" s="51">
        <v>10.984240101136891</v>
      </c>
      <c r="H88" s="51">
        <v>95.283502719628572</v>
      </c>
      <c r="I88" s="51">
        <v>4.0938395576610747</v>
      </c>
      <c r="J88" s="51">
        <v>14.639981088824511</v>
      </c>
      <c r="K88" s="20">
        <v>253</v>
      </c>
      <c r="L88" s="21" t="s">
        <v>961</v>
      </c>
    </row>
    <row r="89" spans="1:12" ht="13.15" customHeight="1" x14ac:dyDescent="0.25">
      <c r="A89" s="874">
        <v>106</v>
      </c>
      <c r="B89" s="874"/>
      <c r="C89" s="31" t="s">
        <v>1901</v>
      </c>
      <c r="D89" s="127" t="s">
        <v>120</v>
      </c>
      <c r="E89" s="475">
        <v>2870.6273972602739</v>
      </c>
      <c r="F89" s="51">
        <v>86.346261950277693</v>
      </c>
      <c r="G89" s="51">
        <v>13.653738049722319</v>
      </c>
      <c r="H89" s="51">
        <v>97.334456979954751</v>
      </c>
      <c r="I89" s="51">
        <v>2.4318105249293986</v>
      </c>
      <c r="J89" s="51">
        <v>2.2820263043355897</v>
      </c>
      <c r="K89" s="20">
        <v>365</v>
      </c>
      <c r="L89" s="21" t="s">
        <v>240</v>
      </c>
    </row>
    <row r="90" spans="1:12" ht="13.15" customHeight="1" x14ac:dyDescent="0.25">
      <c r="A90" s="874">
        <v>107</v>
      </c>
      <c r="B90" s="874"/>
      <c r="C90" s="31" t="s">
        <v>1901</v>
      </c>
      <c r="D90" s="127" t="s">
        <v>120</v>
      </c>
      <c r="E90" s="475">
        <v>3241</v>
      </c>
      <c r="F90" s="51">
        <v>87.349583461894468</v>
      </c>
      <c r="G90" s="51">
        <v>12.650416538105521</v>
      </c>
      <c r="H90" s="51">
        <v>88.02331429923963</v>
      </c>
      <c r="I90" s="51">
        <v>11.396786887186012</v>
      </c>
      <c r="J90" s="51">
        <v>0.95096119018552927</v>
      </c>
      <c r="K90" s="20">
        <v>365</v>
      </c>
      <c r="L90" s="21" t="s">
        <v>240</v>
      </c>
    </row>
    <row r="91" spans="1:12" ht="13.15" customHeight="1" x14ac:dyDescent="0.25">
      <c r="A91" s="874">
        <v>73</v>
      </c>
      <c r="B91" s="874"/>
      <c r="C91" s="31" t="s">
        <v>1902</v>
      </c>
      <c r="D91" s="127" t="s">
        <v>1080</v>
      </c>
      <c r="E91" s="475">
        <v>1690.9408450704225</v>
      </c>
      <c r="F91" s="51">
        <v>93.01813808130818</v>
      </c>
      <c r="G91" s="51">
        <v>6.9818619186918189</v>
      </c>
      <c r="H91" s="51">
        <v>97.070053508006211</v>
      </c>
      <c r="I91" s="51">
        <v>2.737870741182507</v>
      </c>
      <c r="J91" s="51">
        <v>40.654266038712684</v>
      </c>
      <c r="K91" s="20">
        <v>355</v>
      </c>
      <c r="L91" s="21" t="s">
        <v>1081</v>
      </c>
    </row>
    <row r="92" spans="1:12" ht="13.15" customHeight="1" x14ac:dyDescent="0.25">
      <c r="A92" s="874">
        <v>55</v>
      </c>
      <c r="B92" s="874"/>
      <c r="C92" s="31" t="s">
        <v>1903</v>
      </c>
      <c r="D92" s="127" t="s">
        <v>971</v>
      </c>
      <c r="E92" s="475">
        <v>7535.787878787879</v>
      </c>
      <c r="F92" s="51">
        <v>86.900304186707245</v>
      </c>
      <c r="G92" s="51">
        <v>13.099695813292749</v>
      </c>
      <c r="H92" s="51">
        <v>96.724756177227405</v>
      </c>
      <c r="I92" s="51">
        <v>3.0303517723143667</v>
      </c>
      <c r="J92" s="51">
        <v>4.4412734631393525</v>
      </c>
      <c r="K92" s="20">
        <v>363</v>
      </c>
      <c r="L92" s="21" t="s">
        <v>972</v>
      </c>
    </row>
    <row r="93" spans="1:12" ht="13.15" customHeight="1" x14ac:dyDescent="0.25">
      <c r="A93" s="874">
        <v>69</v>
      </c>
      <c r="B93" s="874"/>
      <c r="C93" s="31" t="s">
        <v>1904</v>
      </c>
      <c r="D93" s="127" t="s">
        <v>973</v>
      </c>
      <c r="E93" s="475">
        <v>16714.715068493151</v>
      </c>
      <c r="F93" s="51">
        <v>87.425500391665381</v>
      </c>
      <c r="G93" s="51">
        <v>12.574499608334611</v>
      </c>
      <c r="H93" s="51">
        <v>94.104431973729646</v>
      </c>
      <c r="I93" s="51">
        <v>5.7336895010564879</v>
      </c>
      <c r="J93" s="51">
        <v>2.4256622894323252</v>
      </c>
      <c r="K93" s="20">
        <v>365</v>
      </c>
      <c r="L93" s="21" t="s">
        <v>974</v>
      </c>
    </row>
    <row r="94" spans="1:12" ht="13.15" customHeight="1" x14ac:dyDescent="0.25">
      <c r="A94" s="874">
        <v>94</v>
      </c>
      <c r="B94" s="874"/>
      <c r="C94" s="31" t="s">
        <v>1905</v>
      </c>
      <c r="D94" s="127" t="s">
        <v>978</v>
      </c>
      <c r="E94" s="475">
        <v>468.35624999999999</v>
      </c>
      <c r="F94" s="51">
        <v>96.791971923082059</v>
      </c>
      <c r="G94" s="51">
        <v>5.5791792642051208</v>
      </c>
      <c r="H94" s="51">
        <v>98.089728705445907</v>
      </c>
      <c r="I94" s="51">
        <v>1.2650626526282076</v>
      </c>
      <c r="J94" s="51">
        <v>89.206031387708606</v>
      </c>
      <c r="K94" s="20">
        <v>320</v>
      </c>
      <c r="L94" s="21" t="s">
        <v>979</v>
      </c>
    </row>
    <row r="95" spans="1:12" ht="13.15" customHeight="1" x14ac:dyDescent="0.25">
      <c r="A95" s="874">
        <v>56</v>
      </c>
      <c r="B95" s="874"/>
      <c r="C95" s="31" t="s">
        <v>1906</v>
      </c>
      <c r="D95" s="127" t="s">
        <v>143</v>
      </c>
      <c r="E95" s="475">
        <v>6954.525568181818</v>
      </c>
      <c r="F95" s="51">
        <v>86.173775823705384</v>
      </c>
      <c r="G95" s="51">
        <v>13.826224176294621</v>
      </c>
      <c r="H95" s="51">
        <v>95.116366754316701</v>
      </c>
      <c r="I95" s="51">
        <v>3.6309335851859053</v>
      </c>
      <c r="J95" s="51">
        <v>6.9384015720356116</v>
      </c>
      <c r="K95" s="20">
        <v>352</v>
      </c>
      <c r="L95" s="21" t="s">
        <v>270</v>
      </c>
    </row>
    <row r="96" spans="1:12" ht="13.15" customHeight="1" x14ac:dyDescent="0.25">
      <c r="A96" s="874">
        <v>84</v>
      </c>
      <c r="B96" s="874"/>
      <c r="C96" s="31" t="s">
        <v>1907</v>
      </c>
      <c r="D96" s="127" t="s">
        <v>1082</v>
      </c>
      <c r="E96" s="475">
        <v>2222.1205479452055</v>
      </c>
      <c r="F96" s="51">
        <v>89.155243541279845</v>
      </c>
      <c r="G96" s="51">
        <v>10.844756458720166</v>
      </c>
      <c r="H96" s="51">
        <v>95.896551979227539</v>
      </c>
      <c r="I96" s="51">
        <v>3.8450252381410333</v>
      </c>
      <c r="J96" s="51">
        <v>15.895710234341994</v>
      </c>
      <c r="K96" s="20">
        <v>365</v>
      </c>
      <c r="L96" s="21" t="s">
        <v>1083</v>
      </c>
    </row>
    <row r="97" spans="1:12" ht="13.15" customHeight="1" x14ac:dyDescent="0.25">
      <c r="A97" s="874">
        <v>110</v>
      </c>
      <c r="B97" s="874"/>
      <c r="C97" s="31" t="s">
        <v>1908</v>
      </c>
      <c r="D97" s="127" t="s">
        <v>122</v>
      </c>
      <c r="E97" s="475">
        <v>6154.6136986301372</v>
      </c>
      <c r="F97" s="51">
        <v>85.456550248082067</v>
      </c>
      <c r="G97" s="51">
        <v>14.543449751917928</v>
      </c>
      <c r="H97" s="51">
        <v>97.852774664201121</v>
      </c>
      <c r="I97" s="51">
        <v>2.0675434933766135</v>
      </c>
      <c r="J97" s="51">
        <v>-2.778926270044773</v>
      </c>
      <c r="K97" s="20">
        <v>365</v>
      </c>
      <c r="L97" s="21" t="s">
        <v>242</v>
      </c>
    </row>
    <row r="98" spans="1:12" ht="13.15" customHeight="1" x14ac:dyDescent="0.25">
      <c r="A98" s="874">
        <v>57</v>
      </c>
      <c r="B98" s="874"/>
      <c r="C98" s="31" t="s">
        <v>1909</v>
      </c>
      <c r="D98" s="127" t="s">
        <v>170</v>
      </c>
      <c r="E98" s="475">
        <v>6344.5123287671231</v>
      </c>
      <c r="F98" s="51">
        <v>87.974247618587015</v>
      </c>
      <c r="G98" s="51">
        <v>12.025752381412996</v>
      </c>
      <c r="H98" s="51">
        <v>96.257665453091377</v>
      </c>
      <c r="I98" s="51">
        <v>3.5539288186490143</v>
      </c>
      <c r="J98" s="51">
        <v>1.6938407009656626</v>
      </c>
      <c r="K98" s="20">
        <v>365</v>
      </c>
      <c r="L98" s="21" t="s">
        <v>297</v>
      </c>
    </row>
    <row r="99" spans="1:12" ht="13.15" customHeight="1" x14ac:dyDescent="0.25">
      <c r="A99" s="874">
        <v>58</v>
      </c>
      <c r="B99" s="874"/>
      <c r="C99" s="31" t="s">
        <v>1910</v>
      </c>
      <c r="D99" s="127" t="s">
        <v>111</v>
      </c>
      <c r="E99" s="475">
        <v>1940.013698630137</v>
      </c>
      <c r="F99" s="51">
        <v>86.778938151827759</v>
      </c>
      <c r="G99" s="51">
        <v>13.221061848172235</v>
      </c>
      <c r="H99" s="51">
        <v>95.460842671637678</v>
      </c>
      <c r="I99" s="51">
        <v>4.3461068626827943</v>
      </c>
      <c r="J99" s="51">
        <v>12.29918462718776</v>
      </c>
      <c r="K99" s="20">
        <v>365</v>
      </c>
      <c r="L99" s="21" t="s">
        <v>229</v>
      </c>
    </row>
    <row r="100" spans="1:12" ht="13.15" customHeight="1" x14ac:dyDescent="0.25">
      <c r="A100" s="874">
        <v>74</v>
      </c>
      <c r="B100" s="874"/>
      <c r="C100" s="31" t="s">
        <v>1911</v>
      </c>
      <c r="D100" s="127" t="s">
        <v>1084</v>
      </c>
      <c r="E100" s="475">
        <v>4598.4657534246571</v>
      </c>
      <c r="F100" s="51">
        <v>85.670980195896192</v>
      </c>
      <c r="G100" s="51">
        <v>14.329019804103812</v>
      </c>
      <c r="H100" s="51">
        <v>95.906496508662826</v>
      </c>
      <c r="I100" s="51">
        <v>3.667870165153357</v>
      </c>
      <c r="J100" s="51">
        <v>6.83998236457664</v>
      </c>
      <c r="K100" s="20">
        <v>365</v>
      </c>
      <c r="L100" s="21" t="s">
        <v>1085</v>
      </c>
    </row>
    <row r="101" spans="1:12" ht="13.15" customHeight="1" x14ac:dyDescent="0.25">
      <c r="A101" s="874">
        <v>59</v>
      </c>
      <c r="B101" s="874"/>
      <c r="C101" s="31" t="s">
        <v>1912</v>
      </c>
      <c r="D101" s="127" t="s">
        <v>1086</v>
      </c>
      <c r="E101" s="475">
        <v>659.76438356164385</v>
      </c>
      <c r="F101" s="51">
        <v>88.7556371307316</v>
      </c>
      <c r="G101" s="51">
        <v>11.244362869268398</v>
      </c>
      <c r="H101" s="51">
        <v>96.42005863446478</v>
      </c>
      <c r="I101" s="51">
        <v>3.2240650460521394</v>
      </c>
      <c r="J101" s="51">
        <v>23.456458006016543</v>
      </c>
      <c r="K101" s="20">
        <v>365</v>
      </c>
      <c r="L101" s="21" t="s">
        <v>1002</v>
      </c>
    </row>
    <row r="102" spans="1:12" ht="13.15" customHeight="1" x14ac:dyDescent="0.25">
      <c r="A102" s="874">
        <v>85</v>
      </c>
      <c r="B102" s="874"/>
      <c r="C102" s="31" t="s">
        <v>1913</v>
      </c>
      <c r="D102" s="127" t="s">
        <v>154</v>
      </c>
      <c r="E102" s="475">
        <v>1125.4767123287672</v>
      </c>
      <c r="F102" s="51">
        <v>86.540863049812671</v>
      </c>
      <c r="G102" s="51">
        <v>13.459136950187315</v>
      </c>
      <c r="H102" s="51">
        <v>93.795749259370155</v>
      </c>
      <c r="I102" s="51">
        <v>5.5109676508462773</v>
      </c>
      <c r="J102" s="51">
        <v>14.15838931913914</v>
      </c>
      <c r="K102" s="20">
        <v>365</v>
      </c>
      <c r="L102" s="21" t="s">
        <v>282</v>
      </c>
    </row>
    <row r="103" spans="1:12" ht="13.15" customHeight="1" x14ac:dyDescent="0.25">
      <c r="A103" s="874">
        <v>75</v>
      </c>
      <c r="B103" s="874"/>
      <c r="C103" s="31" t="s">
        <v>1914</v>
      </c>
      <c r="D103" s="127" t="s">
        <v>1087</v>
      </c>
      <c r="E103" s="475">
        <v>3474.5424657534245</v>
      </c>
      <c r="F103" s="51">
        <v>84.002308769539383</v>
      </c>
      <c r="G103" s="51">
        <v>15.997691230460617</v>
      </c>
      <c r="H103" s="51">
        <v>96.518709864627894</v>
      </c>
      <c r="I103" s="51">
        <v>3.2893657822691544</v>
      </c>
      <c r="J103" s="51">
        <v>5.7859019765787956</v>
      </c>
      <c r="K103" s="20">
        <v>365</v>
      </c>
      <c r="L103" s="21" t="s">
        <v>1088</v>
      </c>
    </row>
    <row r="104" spans="1:12" ht="13.15" customHeight="1" x14ac:dyDescent="0.25">
      <c r="A104" s="874">
        <v>60</v>
      </c>
      <c r="B104" s="874"/>
      <c r="C104" s="31" t="s">
        <v>1915</v>
      </c>
      <c r="D104" s="127" t="s">
        <v>1010</v>
      </c>
      <c r="E104" s="475">
        <v>15438.326869806095</v>
      </c>
      <c r="F104" s="51">
        <v>88.237361063163704</v>
      </c>
      <c r="G104" s="51">
        <v>12.040416714614075</v>
      </c>
      <c r="H104" s="51">
        <v>94.267585295149885</v>
      </c>
      <c r="I104" s="51">
        <v>5.4257167649100086</v>
      </c>
      <c r="J104" s="51">
        <v>4.8709055284857952</v>
      </c>
      <c r="K104" s="20">
        <v>361</v>
      </c>
      <c r="L104" s="21" t="s">
        <v>1012</v>
      </c>
    </row>
    <row r="105" spans="1:12" ht="13.15" customHeight="1" x14ac:dyDescent="0.25">
      <c r="A105" s="874">
        <v>103</v>
      </c>
      <c r="B105" s="874"/>
      <c r="C105" s="31" t="s">
        <v>1915</v>
      </c>
      <c r="D105" s="127" t="s">
        <v>146</v>
      </c>
      <c r="E105" s="475">
        <v>11483.246575342466</v>
      </c>
      <c r="F105" s="51">
        <v>87.044998252367662</v>
      </c>
      <c r="G105" s="51">
        <v>12.955001747632346</v>
      </c>
      <c r="H105" s="51">
        <v>97.038305953759902</v>
      </c>
      <c r="I105" s="51">
        <v>2.7607103618493651</v>
      </c>
      <c r="J105" s="51">
        <v>4.406875132226447</v>
      </c>
      <c r="K105" s="20">
        <v>365</v>
      </c>
      <c r="L105" s="21" t="s">
        <v>146</v>
      </c>
    </row>
    <row r="106" spans="1:12" ht="13.15" customHeight="1" x14ac:dyDescent="0.25">
      <c r="A106" s="874">
        <v>15</v>
      </c>
      <c r="B106" s="874"/>
      <c r="C106" s="31" t="s">
        <v>1916</v>
      </c>
      <c r="D106" s="127" t="s">
        <v>1016</v>
      </c>
      <c r="E106" s="475">
        <v>2302.523287671233</v>
      </c>
      <c r="F106" s="51">
        <v>88.131186631462072</v>
      </c>
      <c r="G106" s="51">
        <v>11.868813368537911</v>
      </c>
      <c r="H106" s="51">
        <v>94.246693026471263</v>
      </c>
      <c r="I106" s="51">
        <v>5.5131892230203672</v>
      </c>
      <c r="J106" s="51">
        <v>9.9578172078662615</v>
      </c>
      <c r="K106" s="20">
        <v>365</v>
      </c>
      <c r="L106" s="21" t="s">
        <v>1017</v>
      </c>
    </row>
    <row r="107" spans="1:12" s="36" customFormat="1" ht="13.15" customHeight="1" x14ac:dyDescent="0.15">
      <c r="A107" s="874">
        <v>16</v>
      </c>
      <c r="B107" s="874"/>
      <c r="C107" s="31" t="s">
        <v>1916</v>
      </c>
      <c r="D107" s="127" t="s">
        <v>1018</v>
      </c>
      <c r="E107" s="475">
        <v>7607.2087912087909</v>
      </c>
      <c r="F107" s="51">
        <v>87.269485566033381</v>
      </c>
      <c r="G107" s="51">
        <v>12.730514433966626</v>
      </c>
      <c r="H107" s="51">
        <v>97.23191276059724</v>
      </c>
      <c r="I107" s="51">
        <v>2.6704716174363243</v>
      </c>
      <c r="J107" s="51">
        <v>4.1468519625310858</v>
      </c>
      <c r="K107" s="20">
        <v>364</v>
      </c>
      <c r="L107" s="21" t="s">
        <v>1019</v>
      </c>
    </row>
    <row r="108" spans="1:12" ht="13.15" customHeight="1" x14ac:dyDescent="0.25">
      <c r="A108" s="874">
        <v>102</v>
      </c>
      <c r="B108" s="874"/>
      <c r="C108" s="31" t="s">
        <v>1916</v>
      </c>
      <c r="D108" s="127" t="s">
        <v>155</v>
      </c>
      <c r="E108" s="475">
        <v>19526.147945205481</v>
      </c>
      <c r="F108" s="51">
        <v>86.772622703044902</v>
      </c>
      <c r="G108" s="51">
        <v>13.227377296955092</v>
      </c>
      <c r="H108" s="51">
        <v>96.483184332803333</v>
      </c>
      <c r="I108" s="51">
        <v>3.2948863511997399</v>
      </c>
      <c r="J108" s="51">
        <v>5.7208621713354724</v>
      </c>
      <c r="K108" s="20">
        <v>365</v>
      </c>
      <c r="L108" s="21" t="s">
        <v>283</v>
      </c>
    </row>
    <row r="109" spans="1:12" ht="13.15" customHeight="1" x14ac:dyDescent="0.25">
      <c r="A109" s="874">
        <v>70</v>
      </c>
      <c r="B109" s="874"/>
      <c r="C109" s="31" t="s">
        <v>1918</v>
      </c>
      <c r="D109" s="127" t="s">
        <v>1157</v>
      </c>
      <c r="E109" s="475">
        <v>11087.805479452054</v>
      </c>
      <c r="F109" s="51">
        <v>87.804002373087158</v>
      </c>
      <c r="G109" s="51">
        <v>12.195997626912845</v>
      </c>
      <c r="H109" s="51">
        <v>96.329300683040898</v>
      </c>
      <c r="I109" s="51">
        <v>3.555973747785115</v>
      </c>
      <c r="J109" s="51">
        <v>4.3711256727083692</v>
      </c>
      <c r="K109" s="20">
        <v>365</v>
      </c>
      <c r="L109" s="21" t="s">
        <v>1024</v>
      </c>
    </row>
    <row r="110" spans="1:12" ht="13.15" customHeight="1" x14ac:dyDescent="0.25">
      <c r="A110" s="874">
        <v>86</v>
      </c>
      <c r="B110" s="874"/>
      <c r="C110" s="31" t="s">
        <v>1918</v>
      </c>
      <c r="D110" s="127" t="s">
        <v>1025</v>
      </c>
      <c r="E110" s="475">
        <v>7803.5165745856357</v>
      </c>
      <c r="F110" s="51">
        <v>87.349024186220049</v>
      </c>
      <c r="G110" s="51">
        <v>12.650975813779947</v>
      </c>
      <c r="H110" s="51">
        <v>95.782288265702562</v>
      </c>
      <c r="I110" s="51">
        <v>4.0727848650187104</v>
      </c>
      <c r="J110" s="51">
        <v>5.474425626517422</v>
      </c>
      <c r="K110" s="20">
        <v>362</v>
      </c>
      <c r="L110" s="21" t="s">
        <v>1158</v>
      </c>
    </row>
    <row r="111" spans="1:12" ht="13.15" customHeight="1" x14ac:dyDescent="0.25">
      <c r="A111" s="874">
        <v>87</v>
      </c>
      <c r="B111" s="874"/>
      <c r="C111" s="31" t="s">
        <v>1919</v>
      </c>
      <c r="D111" s="127" t="s">
        <v>1882</v>
      </c>
      <c r="E111" s="475">
        <v>16530.098630136985</v>
      </c>
      <c r="F111" s="51">
        <v>87.324210249265519</v>
      </c>
      <c r="G111" s="51">
        <v>12.675789750734484</v>
      </c>
      <c r="H111" s="51">
        <v>97.500234524452367</v>
      </c>
      <c r="I111" s="51">
        <v>2.3803817560859515</v>
      </c>
      <c r="J111" s="51">
        <v>1.2623827217401289</v>
      </c>
      <c r="K111" s="20">
        <v>365</v>
      </c>
      <c r="L111" s="21" t="s">
        <v>1877</v>
      </c>
    </row>
    <row r="112" spans="1:12" ht="13.15" customHeight="1" x14ac:dyDescent="0.25">
      <c r="A112" s="874">
        <v>88</v>
      </c>
      <c r="B112" s="874"/>
      <c r="C112" s="31" t="s">
        <v>1919</v>
      </c>
      <c r="D112" s="127" t="s">
        <v>1031</v>
      </c>
      <c r="E112" s="475">
        <v>3430.391975308642</v>
      </c>
      <c r="F112" s="51">
        <v>99.977543275154417</v>
      </c>
      <c r="G112" s="51">
        <v>8.9956640722894079</v>
      </c>
      <c r="H112" s="51">
        <v>96.21736349101667</v>
      </c>
      <c r="I112" s="51">
        <v>1.6616176929714146</v>
      </c>
      <c r="J112" s="51">
        <v>-20.916154026503566</v>
      </c>
      <c r="K112" s="20">
        <v>324</v>
      </c>
      <c r="L112" s="21" t="s">
        <v>1030</v>
      </c>
    </row>
    <row r="113" spans="1:12" ht="13.15" customHeight="1" x14ac:dyDescent="0.25">
      <c r="A113" s="874">
        <v>89</v>
      </c>
      <c r="B113" s="874"/>
      <c r="C113" s="31" t="s">
        <v>1919</v>
      </c>
      <c r="D113" s="127" t="s">
        <v>1159</v>
      </c>
      <c r="E113" s="475">
        <v>11578.6387283237</v>
      </c>
      <c r="F113" s="51">
        <v>89.834399748186073</v>
      </c>
      <c r="G113" s="51">
        <v>13.902507073750852</v>
      </c>
      <c r="H113" s="51">
        <v>92.640948088329893</v>
      </c>
      <c r="I113" s="51">
        <v>5.0665853928239883</v>
      </c>
      <c r="J113" s="51">
        <v>-10.414444027742794</v>
      </c>
      <c r="K113" s="20">
        <v>346</v>
      </c>
      <c r="L113" s="21" t="s">
        <v>1160</v>
      </c>
    </row>
    <row r="114" spans="1:12" ht="13.15" customHeight="1" thickBot="1" x14ac:dyDescent="0.3">
      <c r="A114" s="909"/>
      <c r="B114" s="909"/>
      <c r="C114" s="44"/>
      <c r="D114" s="128"/>
      <c r="E114" s="478"/>
      <c r="F114" s="25"/>
      <c r="G114" s="25"/>
      <c r="H114" s="25"/>
      <c r="I114" s="25"/>
      <c r="J114" s="25"/>
      <c r="K114" s="25"/>
      <c r="L114" s="26"/>
    </row>
    <row r="115" spans="1:12" ht="13.9" customHeight="1" x14ac:dyDescent="0.25">
      <c r="A115" s="402" t="s">
        <v>13</v>
      </c>
      <c r="B115" s="910" t="s">
        <v>1886</v>
      </c>
      <c r="C115" s="910"/>
      <c r="D115" s="910"/>
      <c r="E115" s="910"/>
      <c r="F115" s="910"/>
      <c r="G115" s="910"/>
      <c r="H115" s="910"/>
      <c r="I115" s="910"/>
      <c r="J115" s="910"/>
      <c r="K115" s="910"/>
      <c r="L115" s="910"/>
    </row>
    <row r="116" spans="1:12" ht="10.15" customHeight="1" x14ac:dyDescent="0.25">
      <c r="A116" s="169"/>
      <c r="B116" s="907" t="s">
        <v>1887</v>
      </c>
      <c r="C116" s="907"/>
      <c r="D116" s="907"/>
      <c r="E116" s="907"/>
      <c r="F116" s="907"/>
      <c r="G116" s="907"/>
      <c r="H116" s="907"/>
      <c r="I116" s="907"/>
      <c r="J116" s="907"/>
      <c r="K116" s="907"/>
      <c r="L116" s="907"/>
    </row>
    <row r="117" spans="1:12" ht="18" customHeight="1" x14ac:dyDescent="0.25">
      <c r="A117" s="175" t="s">
        <v>47</v>
      </c>
      <c r="B117" s="908" t="s">
        <v>1888</v>
      </c>
      <c r="C117" s="908"/>
      <c r="D117" s="908"/>
      <c r="E117" s="908"/>
      <c r="F117" s="908"/>
      <c r="G117" s="908"/>
      <c r="H117" s="908"/>
      <c r="I117" s="908"/>
      <c r="J117" s="908"/>
      <c r="K117" s="908"/>
      <c r="L117" s="908"/>
    </row>
    <row r="118" spans="1:12" ht="10.15" customHeight="1" x14ac:dyDescent="0.25">
      <c r="A118" s="169"/>
      <c r="B118" s="907" t="s">
        <v>1889</v>
      </c>
      <c r="C118" s="907"/>
      <c r="D118" s="907"/>
      <c r="E118" s="907"/>
      <c r="F118" s="907"/>
      <c r="G118" s="907"/>
      <c r="H118" s="907"/>
      <c r="I118" s="907"/>
      <c r="J118" s="907"/>
      <c r="K118" s="907"/>
      <c r="L118" s="907"/>
    </row>
    <row r="119" spans="1:12" ht="18" customHeight="1" x14ac:dyDescent="0.25">
      <c r="A119" s="175" t="s">
        <v>224</v>
      </c>
      <c r="B119" s="908" t="s">
        <v>2234</v>
      </c>
      <c r="C119" s="908"/>
      <c r="D119" s="908"/>
      <c r="E119" s="908"/>
      <c r="F119" s="908"/>
      <c r="G119" s="908"/>
      <c r="H119" s="908"/>
      <c r="I119" s="908"/>
      <c r="J119" s="908"/>
      <c r="K119" s="908"/>
      <c r="L119" s="908"/>
    </row>
    <row r="120" spans="1:12" ht="10.15" customHeight="1" x14ac:dyDescent="0.25">
      <c r="A120" s="169"/>
      <c r="B120" s="907" t="s">
        <v>1723</v>
      </c>
      <c r="C120" s="907"/>
      <c r="D120" s="907"/>
      <c r="E120" s="907"/>
      <c r="F120" s="907"/>
      <c r="G120" s="907"/>
      <c r="H120" s="907"/>
      <c r="I120" s="907"/>
      <c r="J120" s="907"/>
      <c r="K120" s="907"/>
      <c r="L120" s="907"/>
    </row>
    <row r="121" spans="1:12" ht="18" customHeight="1" x14ac:dyDescent="0.25">
      <c r="A121" s="175" t="s">
        <v>1728</v>
      </c>
      <c r="B121" s="908" t="s">
        <v>1893</v>
      </c>
      <c r="C121" s="908"/>
      <c r="D121" s="908"/>
      <c r="E121" s="908"/>
      <c r="F121" s="908"/>
      <c r="G121" s="908"/>
      <c r="H121" s="908"/>
      <c r="I121" s="908"/>
      <c r="J121" s="908"/>
      <c r="K121" s="908"/>
      <c r="L121" s="908"/>
    </row>
    <row r="122" spans="1:12" ht="10.15" customHeight="1" x14ac:dyDescent="0.25">
      <c r="A122" s="169"/>
      <c r="B122" s="907" t="s">
        <v>1892</v>
      </c>
      <c r="C122" s="907"/>
      <c r="D122" s="907"/>
      <c r="E122" s="907"/>
      <c r="F122" s="907"/>
      <c r="G122" s="907"/>
      <c r="H122" s="907"/>
      <c r="I122" s="907"/>
      <c r="J122" s="907"/>
      <c r="K122" s="907"/>
      <c r="L122" s="907"/>
    </row>
    <row r="123" spans="1:12" ht="18" customHeight="1" x14ac:dyDescent="0.25">
      <c r="A123" s="36" t="s">
        <v>1564</v>
      </c>
      <c r="B123" s="36"/>
      <c r="C123" s="36"/>
      <c r="D123" s="36"/>
      <c r="E123" s="479"/>
      <c r="F123" s="36"/>
      <c r="G123" s="36"/>
      <c r="H123" s="36"/>
      <c r="I123" s="827" t="s">
        <v>1565</v>
      </c>
      <c r="J123" s="911"/>
      <c r="K123" s="911"/>
      <c r="L123" s="911"/>
    </row>
  </sheetData>
  <mergeCells count="125">
    <mergeCell ref="A9:B9"/>
    <mergeCell ref="A10:B10"/>
    <mergeCell ref="A21:B21"/>
    <mergeCell ref="A22:B22"/>
    <mergeCell ref="A23:B23"/>
    <mergeCell ref="A24:B24"/>
    <mergeCell ref="A11:B11"/>
    <mergeCell ref="A12:B12"/>
    <mergeCell ref="A13:B13"/>
    <mergeCell ref="A14:B14"/>
    <mergeCell ref="A15:B15"/>
    <mergeCell ref="A2:L2"/>
    <mergeCell ref="A3:L3"/>
    <mergeCell ref="A4:L4"/>
    <mergeCell ref="A5:L5"/>
    <mergeCell ref="L7:L8"/>
    <mergeCell ref="D7:D8"/>
    <mergeCell ref="A6:L6"/>
    <mergeCell ref="A7:B7"/>
    <mergeCell ref="A8:B8"/>
    <mergeCell ref="I123:L123"/>
    <mergeCell ref="B121:L121"/>
    <mergeCell ref="B122:L122"/>
    <mergeCell ref="A25:B25"/>
    <mergeCell ref="A16:B16"/>
    <mergeCell ref="A17:B17"/>
    <mergeCell ref="A18:B18"/>
    <mergeCell ref="A19:B19"/>
    <mergeCell ref="A20:B20"/>
    <mergeCell ref="A31:B31"/>
    <mergeCell ref="A35:B35"/>
    <mergeCell ref="A26:B26"/>
    <mergeCell ref="A27:B27"/>
    <mergeCell ref="A28:B28"/>
    <mergeCell ref="A29:B29"/>
    <mergeCell ref="A30:B30"/>
    <mergeCell ref="A32:B32"/>
    <mergeCell ref="A33:B33"/>
    <mergeCell ref="A34:B34"/>
    <mergeCell ref="A44:B44"/>
    <mergeCell ref="A45:B45"/>
    <mergeCell ref="A36:B36"/>
    <mergeCell ref="A37:B37"/>
    <mergeCell ref="A38:B38"/>
    <mergeCell ref="A39:B39"/>
    <mergeCell ref="A40:B40"/>
    <mergeCell ref="A41:B41"/>
    <mergeCell ref="A42:B42"/>
    <mergeCell ref="A43:B43"/>
    <mergeCell ref="A53:B53"/>
    <mergeCell ref="A54:B54"/>
    <mergeCell ref="A55:B55"/>
    <mergeCell ref="A46:B46"/>
    <mergeCell ref="A47:B47"/>
    <mergeCell ref="A48:B48"/>
    <mergeCell ref="A49:B49"/>
    <mergeCell ref="A50:B50"/>
    <mergeCell ref="A51:B51"/>
    <mergeCell ref="A52:B52"/>
    <mergeCell ref="A62:B62"/>
    <mergeCell ref="A63:B63"/>
    <mergeCell ref="A64:B64"/>
    <mergeCell ref="A65:B65"/>
    <mergeCell ref="A56:B56"/>
    <mergeCell ref="A57:B57"/>
    <mergeCell ref="A58:B58"/>
    <mergeCell ref="A59:B59"/>
    <mergeCell ref="A60:B60"/>
    <mergeCell ref="A61:B61"/>
    <mergeCell ref="A71:B71"/>
    <mergeCell ref="A72:B72"/>
    <mergeCell ref="A73:B73"/>
    <mergeCell ref="A74:B74"/>
    <mergeCell ref="A75:B75"/>
    <mergeCell ref="A66:B66"/>
    <mergeCell ref="A67:B67"/>
    <mergeCell ref="A68:B68"/>
    <mergeCell ref="A69:B69"/>
    <mergeCell ref="A70:B70"/>
    <mergeCell ref="A82:B82"/>
    <mergeCell ref="A83:B83"/>
    <mergeCell ref="A84:B84"/>
    <mergeCell ref="A85:B85"/>
    <mergeCell ref="A76:B76"/>
    <mergeCell ref="A77:B77"/>
    <mergeCell ref="A78:B78"/>
    <mergeCell ref="A79:B79"/>
    <mergeCell ref="A80:B80"/>
    <mergeCell ref="A1:K1"/>
    <mergeCell ref="B116:L116"/>
    <mergeCell ref="B117:L117"/>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B118:L118"/>
    <mergeCell ref="B119:L119"/>
    <mergeCell ref="B120:L120"/>
    <mergeCell ref="A111:B111"/>
    <mergeCell ref="A112:B112"/>
    <mergeCell ref="A113:B113"/>
    <mergeCell ref="A114:B114"/>
    <mergeCell ref="B115:L115"/>
    <mergeCell ref="A106:B106"/>
    <mergeCell ref="A107:B107"/>
    <mergeCell ref="A108:B108"/>
    <mergeCell ref="A109:B109"/>
    <mergeCell ref="A110:B110"/>
  </mergeCells>
  <phoneticPr fontId="27" type="noConversion"/>
  <hyperlinks>
    <hyperlink ref="L1" location="'Inhaltsverzeichnis - Indice'!A1" display="Inhaltsverzeichnis / Indice" xr:uid="{00000000-0004-0000-2100-000000000000}"/>
  </hyperlinks>
  <pageMargins left="0.59055118110236227" right="0.59055118110236227" top="0.59055118110236227" bottom="0.59055118110236227" header="0.19685039370078741" footer="0.19685039370078741"/>
  <pageSetup paperSize="9" scale="60" fitToHeight="2"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32"/>
  <sheetViews>
    <sheetView zoomScale="120" zoomScaleNormal="120" workbookViewId="0">
      <selection sqref="A1:F1"/>
    </sheetView>
  </sheetViews>
  <sheetFormatPr baseColWidth="10" defaultColWidth="9.28515625" defaultRowHeight="15" x14ac:dyDescent="0.25"/>
  <cols>
    <col min="1" max="1" width="2.7109375" style="19" customWidth="1"/>
    <col min="2" max="2" width="12.28515625" style="19" customWidth="1"/>
    <col min="3" max="3" width="9.28515625" style="19"/>
    <col min="4" max="4" width="12.7109375" style="19" customWidth="1"/>
    <col min="5" max="5" width="20.7109375" style="19" customWidth="1"/>
    <col min="6" max="6" width="12.7109375" style="19" customWidth="1"/>
    <col min="7" max="7" width="25.7109375" style="19" customWidth="1"/>
    <col min="8" max="16384" width="9.28515625" style="19"/>
  </cols>
  <sheetData>
    <row r="1" spans="1:8" ht="12" customHeight="1" x14ac:dyDescent="0.25">
      <c r="A1" s="906" t="s">
        <v>1089</v>
      </c>
      <c r="B1" s="906"/>
      <c r="C1" s="906"/>
      <c r="D1" s="906"/>
      <c r="E1" s="906"/>
      <c r="F1" s="906"/>
      <c r="G1" s="703" t="s">
        <v>2311</v>
      </c>
    </row>
    <row r="2" spans="1:8" ht="22.15" customHeight="1" x14ac:dyDescent="0.25">
      <c r="A2" s="756" t="s">
        <v>1921</v>
      </c>
      <c r="B2" s="756"/>
      <c r="C2" s="756"/>
      <c r="D2" s="756"/>
      <c r="E2" s="756"/>
      <c r="F2" s="756"/>
      <c r="G2" s="756"/>
    </row>
    <row r="3" spans="1:8" ht="22.15" customHeight="1" x14ac:dyDescent="0.25">
      <c r="A3" s="756" t="s">
        <v>1922</v>
      </c>
      <c r="B3" s="756"/>
      <c r="C3" s="756"/>
      <c r="D3" s="756"/>
      <c r="E3" s="756"/>
      <c r="F3" s="756"/>
      <c r="G3" s="756"/>
    </row>
    <row r="4" spans="1:8" ht="12" customHeight="1" thickBot="1" x14ac:dyDescent="0.3">
      <c r="A4" s="818"/>
      <c r="B4" s="818"/>
      <c r="C4" s="818"/>
      <c r="D4" s="818"/>
      <c r="E4" s="818"/>
      <c r="F4" s="818"/>
      <c r="G4" s="818"/>
    </row>
    <row r="5" spans="1:8" ht="25.15" customHeight="1" thickBot="1" x14ac:dyDescent="0.3">
      <c r="A5" s="919" t="s">
        <v>1568</v>
      </c>
      <c r="B5" s="920"/>
      <c r="C5" s="328" t="s">
        <v>1567</v>
      </c>
      <c r="D5" s="329" t="s">
        <v>1566</v>
      </c>
      <c r="E5" s="329" t="s">
        <v>782</v>
      </c>
      <c r="F5" s="195" t="s">
        <v>1569</v>
      </c>
      <c r="G5" s="330" t="s">
        <v>1092</v>
      </c>
    </row>
    <row r="6" spans="1:8" ht="13.15" customHeight="1" x14ac:dyDescent="0.25">
      <c r="A6" s="819"/>
      <c r="B6" s="819"/>
      <c r="C6" s="600"/>
      <c r="D6" s="601"/>
      <c r="E6" s="601"/>
      <c r="F6" s="593"/>
      <c r="G6" s="594"/>
    </row>
    <row r="7" spans="1:8" ht="13.15" customHeight="1" x14ac:dyDescent="0.25">
      <c r="A7" s="874">
        <v>1</v>
      </c>
      <c r="B7" s="874"/>
      <c r="C7" s="597">
        <v>65</v>
      </c>
      <c r="D7" s="598" t="s">
        <v>1095</v>
      </c>
      <c r="E7" s="598" t="s">
        <v>1879</v>
      </c>
      <c r="F7" s="599">
        <v>41523</v>
      </c>
      <c r="G7" s="602" t="s">
        <v>1875</v>
      </c>
      <c r="H7" s="481"/>
    </row>
    <row r="8" spans="1:8" ht="13.15" customHeight="1" x14ac:dyDescent="0.25">
      <c r="A8" s="874">
        <v>2</v>
      </c>
      <c r="B8" s="874"/>
      <c r="C8" s="597">
        <v>66</v>
      </c>
      <c r="D8" s="598" t="s">
        <v>1095</v>
      </c>
      <c r="E8" s="598" t="s">
        <v>1880</v>
      </c>
      <c r="F8" s="599">
        <v>32085</v>
      </c>
      <c r="G8" s="602" t="s">
        <v>1876</v>
      </c>
      <c r="H8" s="481"/>
    </row>
    <row r="9" spans="1:8" ht="13.15" customHeight="1" x14ac:dyDescent="0.25">
      <c r="A9" s="874">
        <v>3</v>
      </c>
      <c r="B9" s="874"/>
      <c r="C9" s="597">
        <v>17</v>
      </c>
      <c r="D9" s="598" t="s">
        <v>1095</v>
      </c>
      <c r="E9" s="598" t="s">
        <v>1878</v>
      </c>
      <c r="F9" s="599">
        <v>31336</v>
      </c>
      <c r="G9" s="602" t="s">
        <v>1874</v>
      </c>
      <c r="H9" s="481"/>
    </row>
    <row r="10" spans="1:8" ht="13.15" customHeight="1" x14ac:dyDescent="0.25">
      <c r="A10" s="874">
        <v>4</v>
      </c>
      <c r="B10" s="874"/>
      <c r="C10" s="597">
        <v>68</v>
      </c>
      <c r="D10" s="598" t="s">
        <v>1096</v>
      </c>
      <c r="E10" s="598" t="s">
        <v>836</v>
      </c>
      <c r="F10" s="599">
        <v>24378</v>
      </c>
      <c r="G10" s="602" t="s">
        <v>837</v>
      </c>
      <c r="H10" s="481"/>
    </row>
    <row r="11" spans="1:8" ht="13.15" customHeight="1" x14ac:dyDescent="0.25">
      <c r="A11" s="874">
        <v>5</v>
      </c>
      <c r="B11" s="874"/>
      <c r="C11" s="597">
        <v>3</v>
      </c>
      <c r="D11" s="598" t="s">
        <v>1097</v>
      </c>
      <c r="E11" s="598" t="s">
        <v>796</v>
      </c>
      <c r="F11" s="599">
        <v>21675</v>
      </c>
      <c r="G11" s="602" t="s">
        <v>797</v>
      </c>
      <c r="H11" s="481"/>
    </row>
    <row r="12" spans="1:8" ht="13.15" customHeight="1" x14ac:dyDescent="0.25">
      <c r="A12" s="874">
        <v>6</v>
      </c>
      <c r="B12" s="874"/>
      <c r="C12" s="597">
        <v>29</v>
      </c>
      <c r="D12" s="598" t="s">
        <v>1099</v>
      </c>
      <c r="E12" s="598" t="s">
        <v>493</v>
      </c>
      <c r="F12" s="599">
        <v>20595</v>
      </c>
      <c r="G12" s="602" t="s">
        <v>863</v>
      </c>
      <c r="H12" s="481"/>
    </row>
    <row r="13" spans="1:8" ht="13.15" customHeight="1" x14ac:dyDescent="0.25">
      <c r="A13" s="874">
        <v>7</v>
      </c>
      <c r="B13" s="874"/>
      <c r="C13" s="597">
        <v>20</v>
      </c>
      <c r="D13" s="598" t="s">
        <v>1096</v>
      </c>
      <c r="E13" s="598" t="s">
        <v>451</v>
      </c>
      <c r="F13" s="599">
        <v>19786</v>
      </c>
      <c r="G13" s="602" t="s">
        <v>452</v>
      </c>
      <c r="H13" s="481"/>
    </row>
    <row r="14" spans="1:8" ht="13.15" customHeight="1" x14ac:dyDescent="0.25">
      <c r="A14" s="874">
        <v>8</v>
      </c>
      <c r="B14" s="874"/>
      <c r="C14" s="597">
        <v>102</v>
      </c>
      <c r="D14" s="598" t="s">
        <v>1098</v>
      </c>
      <c r="E14" s="598" t="s">
        <v>155</v>
      </c>
      <c r="F14" s="599">
        <v>19526</v>
      </c>
      <c r="G14" s="602" t="s">
        <v>283</v>
      </c>
      <c r="H14" s="481"/>
    </row>
    <row r="15" spans="1:8" ht="13.15" customHeight="1" x14ac:dyDescent="0.25">
      <c r="A15" s="874">
        <v>9</v>
      </c>
      <c r="B15" s="874"/>
      <c r="C15" s="597">
        <v>28</v>
      </c>
      <c r="D15" s="598" t="s">
        <v>1099</v>
      </c>
      <c r="E15" s="598" t="s">
        <v>210</v>
      </c>
      <c r="F15" s="599">
        <v>19469</v>
      </c>
      <c r="G15" s="602" t="s">
        <v>341</v>
      </c>
      <c r="H15" s="481"/>
    </row>
    <row r="16" spans="1:8" ht="13.15" customHeight="1" x14ac:dyDescent="0.25">
      <c r="A16" s="874">
        <v>10</v>
      </c>
      <c r="B16" s="874"/>
      <c r="C16" s="597">
        <v>4</v>
      </c>
      <c r="D16" s="598" t="s">
        <v>1097</v>
      </c>
      <c r="E16" s="598" t="s">
        <v>798</v>
      </c>
      <c r="F16" s="599">
        <v>19142</v>
      </c>
      <c r="G16" s="602" t="s">
        <v>799</v>
      </c>
      <c r="H16" s="481"/>
    </row>
    <row r="17" spans="1:9" ht="13.15" customHeight="1" x14ac:dyDescent="0.25">
      <c r="A17" s="874">
        <v>11</v>
      </c>
      <c r="B17" s="874"/>
      <c r="C17" s="597">
        <v>30</v>
      </c>
      <c r="D17" s="598" t="s">
        <v>1099</v>
      </c>
      <c r="E17" s="598" t="s">
        <v>864</v>
      </c>
      <c r="F17" s="599">
        <v>18683</v>
      </c>
      <c r="G17" s="602" t="s">
        <v>865</v>
      </c>
      <c r="H17" s="481"/>
      <c r="I17" s="127"/>
    </row>
    <row r="18" spans="1:9" ht="13.15" customHeight="1" x14ac:dyDescent="0.25">
      <c r="A18" s="874">
        <v>12</v>
      </c>
      <c r="B18" s="874"/>
      <c r="C18" s="597">
        <v>14</v>
      </c>
      <c r="D18" s="598" t="s">
        <v>1095</v>
      </c>
      <c r="E18" s="598" t="s">
        <v>435</v>
      </c>
      <c r="F18" s="599">
        <v>17669</v>
      </c>
      <c r="G18" s="602" t="s">
        <v>436</v>
      </c>
      <c r="H18" s="481"/>
    </row>
    <row r="19" spans="1:9" ht="13.15" customHeight="1" x14ac:dyDescent="0.25">
      <c r="A19" s="874">
        <v>13</v>
      </c>
      <c r="B19" s="874"/>
      <c r="C19" s="597">
        <v>48</v>
      </c>
      <c r="D19" s="598" t="s">
        <v>1100</v>
      </c>
      <c r="E19" s="598" t="s">
        <v>1075</v>
      </c>
      <c r="F19" s="599">
        <v>17049</v>
      </c>
      <c r="G19" s="602" t="s">
        <v>927</v>
      </c>
      <c r="H19" s="481"/>
    </row>
    <row r="20" spans="1:9" ht="13.15" customHeight="1" x14ac:dyDescent="0.25">
      <c r="A20" s="874">
        <v>14</v>
      </c>
      <c r="B20" s="874"/>
      <c r="C20" s="597">
        <v>69</v>
      </c>
      <c r="D20" s="598" t="s">
        <v>1101</v>
      </c>
      <c r="E20" s="598" t="s">
        <v>973</v>
      </c>
      <c r="F20" s="599">
        <v>16715</v>
      </c>
      <c r="G20" s="602" t="s">
        <v>974</v>
      </c>
      <c r="H20" s="481"/>
    </row>
    <row r="21" spans="1:9" ht="13.15" customHeight="1" x14ac:dyDescent="0.25">
      <c r="A21" s="874">
        <v>15</v>
      </c>
      <c r="B21" s="874"/>
      <c r="C21" s="597">
        <v>13</v>
      </c>
      <c r="D21" s="598" t="s">
        <v>1095</v>
      </c>
      <c r="E21" s="598" t="s">
        <v>433</v>
      </c>
      <c r="F21" s="599">
        <v>16566</v>
      </c>
      <c r="G21" s="602" t="s">
        <v>434</v>
      </c>
      <c r="H21" s="481"/>
    </row>
    <row r="22" spans="1:9" ht="13.15" customHeight="1" x14ac:dyDescent="0.25">
      <c r="A22" s="874">
        <v>16</v>
      </c>
      <c r="B22" s="874"/>
      <c r="C22" s="597">
        <v>87</v>
      </c>
      <c r="D22" s="598" t="s">
        <v>1102</v>
      </c>
      <c r="E22" s="598" t="s">
        <v>1882</v>
      </c>
      <c r="F22" s="599">
        <v>16530</v>
      </c>
      <c r="G22" s="602" t="s">
        <v>1877</v>
      </c>
      <c r="H22" s="481"/>
    </row>
    <row r="23" spans="1:9" ht="13.15" customHeight="1" x14ac:dyDescent="0.25">
      <c r="A23" s="874">
        <v>17</v>
      </c>
      <c r="B23" s="874"/>
      <c r="C23" s="597">
        <v>36</v>
      </c>
      <c r="D23" s="598" t="s">
        <v>1103</v>
      </c>
      <c r="E23" s="598" t="s">
        <v>152</v>
      </c>
      <c r="F23" s="599">
        <v>15449</v>
      </c>
      <c r="G23" s="602" t="s">
        <v>280</v>
      </c>
      <c r="H23" s="481"/>
    </row>
    <row r="24" spans="1:9" ht="13.15" customHeight="1" x14ac:dyDescent="0.25">
      <c r="A24" s="874">
        <v>18</v>
      </c>
      <c r="B24" s="874"/>
      <c r="C24" s="597">
        <v>60</v>
      </c>
      <c r="D24" s="598" t="s">
        <v>1104</v>
      </c>
      <c r="E24" s="598" t="s">
        <v>1010</v>
      </c>
      <c r="F24" s="599">
        <v>15438</v>
      </c>
      <c r="G24" s="602" t="s">
        <v>1012</v>
      </c>
      <c r="H24" s="481"/>
    </row>
    <row r="25" spans="1:9" ht="13.15" customHeight="1" x14ac:dyDescent="0.25">
      <c r="A25" s="874">
        <v>19</v>
      </c>
      <c r="B25" s="874"/>
      <c r="C25" s="597">
        <v>7</v>
      </c>
      <c r="D25" s="598" t="s">
        <v>1097</v>
      </c>
      <c r="E25" s="598" t="s">
        <v>211</v>
      </c>
      <c r="F25" s="599">
        <v>15283</v>
      </c>
      <c r="G25" s="602" t="s">
        <v>342</v>
      </c>
      <c r="H25" s="481"/>
    </row>
    <row r="26" spans="1:9" ht="13.15" customHeight="1" x14ac:dyDescent="0.25">
      <c r="A26" s="874">
        <v>20</v>
      </c>
      <c r="B26" s="874"/>
      <c r="C26" s="597">
        <v>6</v>
      </c>
      <c r="D26" s="598" t="s">
        <v>1097</v>
      </c>
      <c r="E26" s="598" t="s">
        <v>802</v>
      </c>
      <c r="F26" s="599">
        <v>14261</v>
      </c>
      <c r="G26" s="602" t="s">
        <v>803</v>
      </c>
      <c r="H26" s="481"/>
    </row>
    <row r="27" spans="1:9" ht="13.15" customHeight="1" thickBot="1" x14ac:dyDescent="0.3">
      <c r="A27" s="803"/>
      <c r="B27" s="803"/>
      <c r="C27" s="241"/>
      <c r="D27" s="128"/>
      <c r="E27" s="128"/>
      <c r="F27" s="25"/>
      <c r="G27" s="26"/>
    </row>
    <row r="28" spans="1:9" s="36" customFormat="1" ht="13.15" customHeight="1" x14ac:dyDescent="0.15">
      <c r="A28" s="36" t="s">
        <v>13</v>
      </c>
      <c r="B28" s="766" t="s">
        <v>1718</v>
      </c>
      <c r="C28" s="774"/>
      <c r="D28" s="774"/>
      <c r="E28" s="774"/>
      <c r="F28" s="774"/>
      <c r="G28" s="774"/>
    </row>
    <row r="29" spans="1:9" s="206" customFormat="1" ht="15" customHeight="1" x14ac:dyDescent="0.25">
      <c r="B29" s="921" t="s">
        <v>1719</v>
      </c>
      <c r="C29" s="921"/>
      <c r="D29" s="921"/>
      <c r="E29" s="921"/>
      <c r="F29" s="921"/>
      <c r="G29" s="921"/>
    </row>
    <row r="30" spans="1:9" s="36" customFormat="1" ht="15" customHeight="1" x14ac:dyDescent="0.15">
      <c r="A30" s="206" t="s">
        <v>47</v>
      </c>
      <c r="B30" s="922" t="s">
        <v>1720</v>
      </c>
      <c r="C30" s="922"/>
      <c r="D30" s="922"/>
      <c r="E30" s="922"/>
      <c r="F30" s="922"/>
      <c r="G30" s="922"/>
    </row>
    <row r="31" spans="1:9" s="36" customFormat="1" ht="15" customHeight="1" x14ac:dyDescent="0.15">
      <c r="B31" s="907" t="s">
        <v>1721</v>
      </c>
      <c r="C31" s="907"/>
      <c r="D31" s="907"/>
      <c r="E31" s="907"/>
      <c r="F31" s="907"/>
      <c r="G31" s="907"/>
    </row>
    <row r="32" spans="1:9" ht="18" customHeight="1" x14ac:dyDescent="0.25">
      <c r="A32" s="766" t="s">
        <v>1564</v>
      </c>
      <c r="B32" s="766"/>
      <c r="C32" s="766"/>
      <c r="D32" s="766"/>
      <c r="E32" s="36"/>
      <c r="F32" s="827" t="s">
        <v>1565</v>
      </c>
      <c r="G32" s="827"/>
    </row>
  </sheetData>
  <mergeCells count="33">
    <mergeCell ref="A19:B19"/>
    <mergeCell ref="F32:G32"/>
    <mergeCell ref="B28:G28"/>
    <mergeCell ref="B29:G29"/>
    <mergeCell ref="B30:G30"/>
    <mergeCell ref="B31:G31"/>
    <mergeCell ref="A15:B15"/>
    <mergeCell ref="A16:B16"/>
    <mergeCell ref="A2:G2"/>
    <mergeCell ref="A3:G3"/>
    <mergeCell ref="A4:G4"/>
    <mergeCell ref="A5:B5"/>
    <mergeCell ref="A6:B6"/>
    <mergeCell ref="A8:B8"/>
    <mergeCell ref="A9:B9"/>
    <mergeCell ref="A10:B10"/>
    <mergeCell ref="A11:B11"/>
    <mergeCell ref="A1:F1"/>
    <mergeCell ref="A27:B27"/>
    <mergeCell ref="A32:D32"/>
    <mergeCell ref="A20:B20"/>
    <mergeCell ref="A21:B21"/>
    <mergeCell ref="A22:B22"/>
    <mergeCell ref="A23:B23"/>
    <mergeCell ref="A24:B24"/>
    <mergeCell ref="A17:B17"/>
    <mergeCell ref="A18:B18"/>
    <mergeCell ref="A7:B7"/>
    <mergeCell ref="A25:B25"/>
    <mergeCell ref="A26:B26"/>
    <mergeCell ref="A12:B12"/>
    <mergeCell ref="A13:B13"/>
    <mergeCell ref="A14:B14"/>
  </mergeCells>
  <hyperlinks>
    <hyperlink ref="G1" location="'Inhaltsverzeichnis - Indice'!A1" display="Inhaltsverzeichnis / Indice" xr:uid="{00000000-0004-0000-2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35"/>
  <sheetViews>
    <sheetView zoomScale="140" zoomScaleNormal="140" workbookViewId="0">
      <selection sqref="A1:H1"/>
    </sheetView>
  </sheetViews>
  <sheetFormatPr baseColWidth="10" defaultColWidth="9.28515625" defaultRowHeight="15" x14ac:dyDescent="0.25"/>
  <cols>
    <col min="1" max="1" width="2.7109375" customWidth="1"/>
    <col min="2" max="2" width="11.7109375" customWidth="1"/>
    <col min="3" max="4" width="9.7109375" customWidth="1"/>
    <col min="5" max="5" width="20.7109375" customWidth="1"/>
    <col min="6" max="8" width="12.7109375" customWidth="1"/>
    <col min="9" max="9" width="25.7109375" customWidth="1"/>
  </cols>
  <sheetData>
    <row r="1" spans="1:9" ht="12" customHeight="1" x14ac:dyDescent="0.25">
      <c r="A1" s="906" t="s">
        <v>1106</v>
      </c>
      <c r="B1" s="906"/>
      <c r="C1" s="906"/>
      <c r="D1" s="906"/>
      <c r="E1" s="906"/>
      <c r="F1" s="906"/>
      <c r="G1" s="906"/>
      <c r="H1" s="906"/>
      <c r="I1" s="703" t="s">
        <v>2311</v>
      </c>
    </row>
    <row r="2" spans="1:9" ht="22.15" customHeight="1" x14ac:dyDescent="0.25">
      <c r="A2" s="756" t="s">
        <v>1924</v>
      </c>
      <c r="B2" s="756"/>
      <c r="C2" s="756"/>
      <c r="D2" s="756"/>
      <c r="E2" s="756"/>
      <c r="F2" s="756"/>
      <c r="G2" s="756"/>
      <c r="H2" s="756"/>
      <c r="I2" s="756"/>
    </row>
    <row r="3" spans="1:9" ht="22.15" customHeight="1" x14ac:dyDescent="0.25">
      <c r="A3" s="756" t="s">
        <v>1925</v>
      </c>
      <c r="B3" s="756"/>
      <c r="C3" s="756"/>
      <c r="D3" s="756"/>
      <c r="E3" s="756"/>
      <c r="F3" s="756"/>
      <c r="G3" s="756"/>
      <c r="H3" s="756"/>
      <c r="I3" s="756"/>
    </row>
    <row r="4" spans="1:9" ht="12" customHeight="1" thickBot="1" x14ac:dyDescent="0.3">
      <c r="A4" s="725"/>
      <c r="B4" s="725"/>
      <c r="C4" s="725"/>
      <c r="D4" s="725"/>
      <c r="E4" s="725"/>
      <c r="F4" s="725"/>
      <c r="G4" s="725"/>
      <c r="H4" s="725"/>
      <c r="I4" s="725"/>
    </row>
    <row r="5" spans="1:9" ht="15" customHeight="1" x14ac:dyDescent="0.25">
      <c r="A5" s="923" t="s">
        <v>1107</v>
      </c>
      <c r="B5" s="924"/>
      <c r="C5" s="331" t="s">
        <v>1090</v>
      </c>
      <c r="D5" s="331" t="s">
        <v>2197</v>
      </c>
      <c r="E5" s="912" t="s">
        <v>782</v>
      </c>
      <c r="F5" s="332" t="s">
        <v>1813</v>
      </c>
      <c r="G5" s="332" t="s">
        <v>1108</v>
      </c>
      <c r="H5" s="332" t="s">
        <v>2266</v>
      </c>
      <c r="I5" s="835" t="s">
        <v>1092</v>
      </c>
    </row>
    <row r="6" spans="1:9" ht="15" customHeight="1" thickBot="1" x14ac:dyDescent="0.3">
      <c r="A6" s="925" t="s">
        <v>1109</v>
      </c>
      <c r="B6" s="926"/>
      <c r="C6" s="333" t="s">
        <v>1093</v>
      </c>
      <c r="D6" s="333" t="s">
        <v>1040</v>
      </c>
      <c r="E6" s="913"/>
      <c r="F6" s="334" t="s">
        <v>1570</v>
      </c>
      <c r="G6" s="334" t="s">
        <v>1122</v>
      </c>
      <c r="H6" s="334" t="s">
        <v>1110</v>
      </c>
      <c r="I6" s="839"/>
    </row>
    <row r="7" spans="1:9" ht="13.15" customHeight="1" x14ac:dyDescent="0.25">
      <c r="A7" s="844"/>
      <c r="B7" s="844"/>
      <c r="C7" s="127"/>
      <c r="D7" s="127"/>
      <c r="E7" s="127"/>
      <c r="F7" s="20"/>
      <c r="G7" s="20"/>
      <c r="H7" s="20"/>
      <c r="I7" s="21"/>
    </row>
    <row r="8" spans="1:9" ht="13.15" customHeight="1" x14ac:dyDescent="0.25">
      <c r="A8" s="874">
        <v>1</v>
      </c>
      <c r="B8" s="874"/>
      <c r="C8" s="127">
        <v>21</v>
      </c>
      <c r="D8" s="127" t="s">
        <v>1096</v>
      </c>
      <c r="E8" s="127" t="s">
        <v>834</v>
      </c>
      <c r="F8" s="23">
        <v>2111</v>
      </c>
      <c r="G8" s="23">
        <v>2124</v>
      </c>
      <c r="H8" s="20">
        <v>99.4</v>
      </c>
      <c r="I8" s="21" t="s">
        <v>835</v>
      </c>
    </row>
    <row r="9" spans="1:9" ht="13.15" customHeight="1" x14ac:dyDescent="0.25">
      <c r="A9" s="874">
        <v>2</v>
      </c>
      <c r="B9" s="874"/>
      <c r="C9" s="127">
        <v>83</v>
      </c>
      <c r="D9" s="127" t="s">
        <v>1115</v>
      </c>
      <c r="E9" s="127" t="s">
        <v>157</v>
      </c>
      <c r="F9" s="23">
        <v>5657</v>
      </c>
      <c r="G9" s="23">
        <v>5738</v>
      </c>
      <c r="H9" s="20">
        <v>98.6</v>
      </c>
      <c r="I9" s="21" t="s">
        <v>285</v>
      </c>
    </row>
    <row r="10" spans="1:9" ht="13.15" customHeight="1" x14ac:dyDescent="0.25">
      <c r="A10" s="874">
        <v>3</v>
      </c>
      <c r="B10" s="874"/>
      <c r="C10" s="127">
        <v>43</v>
      </c>
      <c r="D10" s="127" t="s">
        <v>1111</v>
      </c>
      <c r="E10" s="127" t="s">
        <v>903</v>
      </c>
      <c r="F10" s="20">
        <v>2409</v>
      </c>
      <c r="G10" s="20">
        <v>2452</v>
      </c>
      <c r="H10" s="20">
        <v>98.2</v>
      </c>
      <c r="I10" s="21" t="s">
        <v>903</v>
      </c>
    </row>
    <row r="11" spans="1:9" ht="13.15" customHeight="1" x14ac:dyDescent="0.25">
      <c r="A11" s="874">
        <v>4</v>
      </c>
      <c r="B11" s="874"/>
      <c r="C11" s="127">
        <v>9</v>
      </c>
      <c r="D11" s="127" t="s">
        <v>1097</v>
      </c>
      <c r="E11" s="127" t="s">
        <v>215</v>
      </c>
      <c r="F11" s="23">
        <v>7481</v>
      </c>
      <c r="G11" s="23">
        <v>7637</v>
      </c>
      <c r="H11" s="51">
        <v>98</v>
      </c>
      <c r="I11" s="21" t="s">
        <v>346</v>
      </c>
    </row>
    <row r="12" spans="1:9" ht="13.15" customHeight="1" x14ac:dyDescent="0.25">
      <c r="A12" s="874">
        <v>5</v>
      </c>
      <c r="B12" s="874"/>
      <c r="C12" s="127">
        <v>94</v>
      </c>
      <c r="D12" s="127" t="s">
        <v>1112</v>
      </c>
      <c r="E12" s="127" t="s">
        <v>978</v>
      </c>
      <c r="F12" s="23">
        <v>459</v>
      </c>
      <c r="G12" s="23">
        <v>468.35624999999999</v>
      </c>
      <c r="H12" s="51">
        <v>98</v>
      </c>
      <c r="I12" s="21" t="s">
        <v>979</v>
      </c>
    </row>
    <row r="13" spans="1:9" ht="13.15" customHeight="1" x14ac:dyDescent="0.25">
      <c r="A13" s="874">
        <v>6</v>
      </c>
      <c r="B13" s="874"/>
      <c r="C13" s="127">
        <v>76</v>
      </c>
      <c r="D13" s="127" t="s">
        <v>1095</v>
      </c>
      <c r="E13" s="127" t="s">
        <v>1923</v>
      </c>
      <c r="F13" s="23">
        <v>1447</v>
      </c>
      <c r="G13" s="23">
        <v>1478</v>
      </c>
      <c r="H13" s="20">
        <v>97.9</v>
      </c>
      <c r="I13" s="21" t="s">
        <v>1116</v>
      </c>
    </row>
    <row r="14" spans="1:9" ht="13.15" customHeight="1" x14ac:dyDescent="0.25">
      <c r="A14" s="874">
        <v>7</v>
      </c>
      <c r="B14" s="874"/>
      <c r="C14" s="127">
        <v>45</v>
      </c>
      <c r="D14" s="127" t="s">
        <v>1095</v>
      </c>
      <c r="E14" s="127" t="s">
        <v>814</v>
      </c>
      <c r="F14" s="20">
        <v>1019</v>
      </c>
      <c r="G14" s="20">
        <v>1042</v>
      </c>
      <c r="H14" s="20">
        <v>97.8</v>
      </c>
      <c r="I14" s="21" t="s">
        <v>814</v>
      </c>
    </row>
    <row r="15" spans="1:9" ht="13.15" customHeight="1" x14ac:dyDescent="0.25">
      <c r="A15" s="874">
        <v>8</v>
      </c>
      <c r="B15" s="874"/>
      <c r="C15" s="127">
        <v>110</v>
      </c>
      <c r="D15" s="127" t="s">
        <v>1113</v>
      </c>
      <c r="E15" s="127" t="s">
        <v>122</v>
      </c>
      <c r="F15" s="23">
        <v>6022</v>
      </c>
      <c r="G15" s="23">
        <v>6155</v>
      </c>
      <c r="H15" s="20">
        <v>97.8</v>
      </c>
      <c r="I15" s="21" t="s">
        <v>242</v>
      </c>
    </row>
    <row r="16" spans="1:9" ht="13.15" customHeight="1" x14ac:dyDescent="0.25">
      <c r="A16" s="874">
        <v>9</v>
      </c>
      <c r="B16" s="874"/>
      <c r="C16" s="127">
        <v>20</v>
      </c>
      <c r="D16" s="127" t="s">
        <v>1096</v>
      </c>
      <c r="E16" s="127" t="s">
        <v>451</v>
      </c>
      <c r="F16" s="23">
        <v>19301</v>
      </c>
      <c r="G16" s="23">
        <v>19786</v>
      </c>
      <c r="H16" s="20">
        <v>97.5</v>
      </c>
      <c r="I16" s="21" t="s">
        <v>452</v>
      </c>
    </row>
    <row r="17" spans="1:9" ht="13.15" customHeight="1" x14ac:dyDescent="0.25">
      <c r="A17" s="874">
        <v>10</v>
      </c>
      <c r="B17" s="874"/>
      <c r="C17" s="127">
        <v>68</v>
      </c>
      <c r="D17" s="127" t="s">
        <v>1096</v>
      </c>
      <c r="E17" s="127" t="s">
        <v>836</v>
      </c>
      <c r="F17" s="23">
        <v>23762</v>
      </c>
      <c r="G17" s="23">
        <v>24378</v>
      </c>
      <c r="H17" s="20">
        <v>97.5</v>
      </c>
      <c r="I17" s="21" t="s">
        <v>837</v>
      </c>
    </row>
    <row r="18" spans="1:9" ht="13.15" customHeight="1" x14ac:dyDescent="0.25">
      <c r="A18" s="874">
        <v>11</v>
      </c>
      <c r="B18" s="874"/>
      <c r="C18" s="127">
        <v>101</v>
      </c>
      <c r="D18" s="127" t="s">
        <v>1105</v>
      </c>
      <c r="E18" s="127" t="s">
        <v>847</v>
      </c>
      <c r="F18" s="23">
        <v>1486</v>
      </c>
      <c r="G18" s="23">
        <v>1524</v>
      </c>
      <c r="H18" s="20">
        <v>97.5</v>
      </c>
      <c r="I18" s="21" t="s">
        <v>847</v>
      </c>
    </row>
    <row r="19" spans="1:9" ht="13.15" customHeight="1" x14ac:dyDescent="0.25">
      <c r="A19" s="874">
        <v>12</v>
      </c>
      <c r="B19" s="874"/>
      <c r="C19" s="127">
        <v>81</v>
      </c>
      <c r="D19" s="127" t="s">
        <v>1111</v>
      </c>
      <c r="E19" s="127" t="s">
        <v>904</v>
      </c>
      <c r="F19" s="23">
        <v>1765</v>
      </c>
      <c r="G19" s="23">
        <v>1810</v>
      </c>
      <c r="H19" s="20">
        <v>97.5</v>
      </c>
      <c r="I19" s="21" t="s">
        <v>905</v>
      </c>
    </row>
    <row r="20" spans="1:9" ht="13.15" customHeight="1" x14ac:dyDescent="0.25">
      <c r="A20" s="874">
        <v>13</v>
      </c>
      <c r="B20" s="874"/>
      <c r="C20" s="127">
        <v>87</v>
      </c>
      <c r="D20" s="127" t="s">
        <v>1102</v>
      </c>
      <c r="E20" s="127" t="s">
        <v>1882</v>
      </c>
      <c r="F20" s="23">
        <v>16117</v>
      </c>
      <c r="G20" s="23">
        <v>16530</v>
      </c>
      <c r="H20" s="20">
        <v>97.5</v>
      </c>
      <c r="I20" s="21" t="s">
        <v>1877</v>
      </c>
    </row>
    <row r="21" spans="1:9" ht="13.15" customHeight="1" x14ac:dyDescent="0.25">
      <c r="A21" s="874">
        <v>14</v>
      </c>
      <c r="B21" s="874"/>
      <c r="C21" s="127">
        <v>25</v>
      </c>
      <c r="D21" s="127" t="s">
        <v>1117</v>
      </c>
      <c r="E21" s="127" t="s">
        <v>158</v>
      </c>
      <c r="F21" s="23">
        <v>1700</v>
      </c>
      <c r="G21" s="23">
        <v>1745</v>
      </c>
      <c r="H21" s="20">
        <v>97.4</v>
      </c>
      <c r="I21" s="21" t="s">
        <v>286</v>
      </c>
    </row>
    <row r="22" spans="1:9" ht="13.15" customHeight="1" x14ac:dyDescent="0.25">
      <c r="A22" s="874">
        <v>15</v>
      </c>
      <c r="B22" s="874"/>
      <c r="C22" s="127">
        <v>93</v>
      </c>
      <c r="D22" s="127" t="s">
        <v>1114</v>
      </c>
      <c r="E22" s="127" t="s">
        <v>917</v>
      </c>
      <c r="F22" s="23">
        <v>746</v>
      </c>
      <c r="G22" s="23">
        <v>766</v>
      </c>
      <c r="H22" s="20">
        <v>97.4</v>
      </c>
      <c r="I22" s="21" t="s">
        <v>918</v>
      </c>
    </row>
    <row r="23" spans="1:9" ht="13.15" customHeight="1" x14ac:dyDescent="0.25">
      <c r="A23" s="874">
        <v>16</v>
      </c>
      <c r="B23" s="874"/>
      <c r="C23" s="127">
        <v>106</v>
      </c>
      <c r="D23" s="127" t="s">
        <v>1124</v>
      </c>
      <c r="E23" s="127" t="s">
        <v>120</v>
      </c>
      <c r="F23" s="23">
        <v>2794</v>
      </c>
      <c r="G23" s="23">
        <v>2871</v>
      </c>
      <c r="H23" s="20">
        <v>97.3</v>
      </c>
      <c r="I23" s="21" t="s">
        <v>240</v>
      </c>
    </row>
    <row r="24" spans="1:9" ht="13.15" customHeight="1" x14ac:dyDescent="0.25">
      <c r="A24" s="874">
        <v>17</v>
      </c>
      <c r="B24" s="874"/>
      <c r="C24" s="127">
        <v>19</v>
      </c>
      <c r="D24" s="127" t="s">
        <v>1119</v>
      </c>
      <c r="E24" s="127" t="s">
        <v>830</v>
      </c>
      <c r="F24" s="23">
        <v>3297</v>
      </c>
      <c r="G24" s="23">
        <v>3391</v>
      </c>
      <c r="H24" s="20">
        <v>97.2</v>
      </c>
      <c r="I24" s="21" t="s">
        <v>334</v>
      </c>
    </row>
    <row r="25" spans="1:9" ht="13.15" customHeight="1" x14ac:dyDescent="0.25">
      <c r="A25" s="874">
        <v>18</v>
      </c>
      <c r="B25" s="874"/>
      <c r="C25" s="127">
        <v>38</v>
      </c>
      <c r="D25" s="127" t="s">
        <v>1139</v>
      </c>
      <c r="E25" s="127" t="s">
        <v>887</v>
      </c>
      <c r="F25" s="23">
        <v>2549</v>
      </c>
      <c r="G25" s="23">
        <v>2623</v>
      </c>
      <c r="H25" s="20">
        <v>97.2</v>
      </c>
      <c r="I25" s="21" t="s">
        <v>888</v>
      </c>
    </row>
    <row r="26" spans="1:9" ht="13.15" customHeight="1" x14ac:dyDescent="0.25">
      <c r="A26" s="874">
        <v>19</v>
      </c>
      <c r="B26" s="874"/>
      <c r="C26" s="127">
        <v>41</v>
      </c>
      <c r="D26" s="127" t="s">
        <v>1118</v>
      </c>
      <c r="E26" s="127" t="s">
        <v>897</v>
      </c>
      <c r="F26" s="23">
        <v>1685</v>
      </c>
      <c r="G26" s="23">
        <v>1734</v>
      </c>
      <c r="H26" s="20">
        <v>97.2</v>
      </c>
      <c r="I26" s="21" t="s">
        <v>898</v>
      </c>
    </row>
    <row r="27" spans="1:9" ht="13.15" customHeight="1" x14ac:dyDescent="0.25">
      <c r="A27" s="874">
        <v>20</v>
      </c>
      <c r="B27" s="874"/>
      <c r="C27" s="127">
        <v>16</v>
      </c>
      <c r="D27" s="127" t="s">
        <v>1098</v>
      </c>
      <c r="E27" s="127" t="s">
        <v>1018</v>
      </c>
      <c r="F27" s="23">
        <v>7397</v>
      </c>
      <c r="G27" s="23">
        <v>7607</v>
      </c>
      <c r="H27" s="20">
        <v>97.2</v>
      </c>
      <c r="I27" s="21" t="s">
        <v>1019</v>
      </c>
    </row>
    <row r="28" spans="1:9" ht="13.15" customHeight="1" thickBot="1" x14ac:dyDescent="0.3">
      <c r="A28" s="843"/>
      <c r="B28" s="843"/>
      <c r="C28" s="128"/>
      <c r="D28" s="128"/>
      <c r="E28" s="128"/>
      <c r="F28" s="25"/>
      <c r="G28" s="25"/>
      <c r="H28" s="25"/>
      <c r="I28" s="26"/>
    </row>
    <row r="29" spans="1:9" s="181" customFormat="1" ht="13.15" customHeight="1" x14ac:dyDescent="0.15">
      <c r="A29" s="181" t="s">
        <v>13</v>
      </c>
      <c r="B29" s="766" t="s">
        <v>1718</v>
      </c>
      <c r="C29" s="774"/>
      <c r="D29" s="774"/>
      <c r="E29" s="774"/>
      <c r="F29" s="774"/>
      <c r="G29" s="774"/>
      <c r="H29" s="774"/>
      <c r="I29" s="774"/>
    </row>
    <row r="30" spans="1:9" s="385" customFormat="1" ht="10.15" customHeight="1" x14ac:dyDescent="0.25">
      <c r="B30" s="921" t="s">
        <v>1719</v>
      </c>
      <c r="C30" s="921"/>
      <c r="D30" s="921"/>
      <c r="E30" s="921"/>
      <c r="F30" s="921"/>
      <c r="G30" s="921"/>
      <c r="H30" s="921"/>
      <c r="I30" s="921"/>
    </row>
    <row r="31" spans="1:9" s="181" customFormat="1" ht="15" customHeight="1" x14ac:dyDescent="0.15">
      <c r="A31" s="181" t="s">
        <v>47</v>
      </c>
      <c r="B31" s="766" t="s">
        <v>1722</v>
      </c>
      <c r="C31" s="766"/>
      <c r="D31" s="766"/>
      <c r="E31" s="766"/>
      <c r="F31" s="766"/>
      <c r="G31" s="766"/>
      <c r="H31" s="766"/>
      <c r="I31" s="766"/>
    </row>
    <row r="32" spans="1:9" s="385" customFormat="1" ht="10.15" customHeight="1" x14ac:dyDescent="0.25">
      <c r="B32" s="921" t="s">
        <v>1723</v>
      </c>
      <c r="C32" s="921"/>
      <c r="D32" s="921"/>
      <c r="E32" s="921"/>
      <c r="F32" s="921"/>
      <c r="G32" s="921"/>
      <c r="H32" s="921"/>
      <c r="I32" s="921"/>
    </row>
    <row r="33" spans="1:9" s="181" customFormat="1" ht="15" customHeight="1" x14ac:dyDescent="0.15">
      <c r="A33" s="181" t="s">
        <v>224</v>
      </c>
      <c r="B33" s="766" t="s">
        <v>1720</v>
      </c>
      <c r="C33" s="766"/>
      <c r="D33" s="766"/>
      <c r="E33" s="766"/>
      <c r="F33" s="766"/>
      <c r="G33" s="766"/>
      <c r="H33" s="766"/>
      <c r="I33" s="766"/>
    </row>
    <row r="34" spans="1:9" s="385" customFormat="1" ht="10.15" customHeight="1" x14ac:dyDescent="0.25">
      <c r="B34" s="921" t="s">
        <v>1724</v>
      </c>
      <c r="C34" s="921"/>
      <c r="D34" s="921"/>
      <c r="E34" s="921"/>
      <c r="F34" s="921"/>
      <c r="G34" s="921"/>
      <c r="H34" s="921"/>
      <c r="I34" s="921"/>
    </row>
    <row r="35" spans="1:9" ht="18" customHeight="1" x14ac:dyDescent="0.25">
      <c r="A35" s="766" t="s">
        <v>1564</v>
      </c>
      <c r="B35" s="766"/>
      <c r="C35" s="766"/>
      <c r="D35" s="766"/>
      <c r="E35" s="36"/>
      <c r="F35" s="36"/>
      <c r="G35" s="36"/>
      <c r="H35" s="827" t="s">
        <v>1565</v>
      </c>
      <c r="I35" s="827"/>
    </row>
  </sheetData>
  <mergeCells count="38">
    <mergeCell ref="A16:B16"/>
    <mergeCell ref="A17:B17"/>
    <mergeCell ref="A11:B11"/>
    <mergeCell ref="A12:B12"/>
    <mergeCell ref="A13:B13"/>
    <mergeCell ref="A14:B14"/>
    <mergeCell ref="A15:B15"/>
    <mergeCell ref="A1:H1"/>
    <mergeCell ref="A7:B7"/>
    <mergeCell ref="A8:B8"/>
    <mergeCell ref="A9:B9"/>
    <mergeCell ref="A10:B10"/>
    <mergeCell ref="A2:I2"/>
    <mergeCell ref="A3:I3"/>
    <mergeCell ref="A4:I4"/>
    <mergeCell ref="I5:I6"/>
    <mergeCell ref="E5:E6"/>
    <mergeCell ref="A5:B5"/>
    <mergeCell ref="A6:B6"/>
    <mergeCell ref="A18:B18"/>
    <mergeCell ref="A19:B19"/>
    <mergeCell ref="A20:B20"/>
    <mergeCell ref="A26:B26"/>
    <mergeCell ref="A27:B27"/>
    <mergeCell ref="A35:D35"/>
    <mergeCell ref="A21:B21"/>
    <mergeCell ref="A22:B22"/>
    <mergeCell ref="A23:B23"/>
    <mergeCell ref="A24:B24"/>
    <mergeCell ref="A25:B25"/>
    <mergeCell ref="B30:I30"/>
    <mergeCell ref="B29:I29"/>
    <mergeCell ref="H35:I35"/>
    <mergeCell ref="B34:I34"/>
    <mergeCell ref="B33:I33"/>
    <mergeCell ref="B32:I32"/>
    <mergeCell ref="B31:I31"/>
    <mergeCell ref="A28:B28"/>
  </mergeCells>
  <hyperlinks>
    <hyperlink ref="I1" location="'Inhaltsverzeichnis - Indice'!A1" display="Inhaltsverzeichnis / Indice" xr:uid="{00000000-0004-0000-2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35"/>
  <sheetViews>
    <sheetView zoomScale="120" zoomScaleNormal="120" workbookViewId="0">
      <selection sqref="A1:H1"/>
    </sheetView>
  </sheetViews>
  <sheetFormatPr baseColWidth="10" defaultColWidth="9.28515625" defaultRowHeight="15" x14ac:dyDescent="0.25"/>
  <cols>
    <col min="1" max="1" width="2.7109375" style="19" customWidth="1"/>
    <col min="2" max="2" width="11.7109375" style="19" customWidth="1"/>
    <col min="3" max="4" width="9.7109375" style="19" customWidth="1"/>
    <col min="5" max="5" width="20.7109375" style="19" customWidth="1"/>
    <col min="6" max="8" width="12.7109375" style="19" customWidth="1"/>
    <col min="9" max="9" width="25.7109375" style="19" customWidth="1"/>
    <col min="10" max="16384" width="9.28515625" style="19"/>
  </cols>
  <sheetData>
    <row r="1" spans="1:9" ht="12" customHeight="1" x14ac:dyDescent="0.25">
      <c r="A1" s="728" t="s">
        <v>1121</v>
      </c>
      <c r="B1" s="728"/>
      <c r="C1" s="728"/>
      <c r="D1" s="728"/>
      <c r="E1" s="728"/>
      <c r="F1" s="728"/>
      <c r="G1" s="728"/>
      <c r="H1" s="728"/>
      <c r="I1" s="703" t="s">
        <v>2311</v>
      </c>
    </row>
    <row r="2" spans="1:9" ht="22.15" customHeight="1" x14ac:dyDescent="0.25">
      <c r="A2" s="756" t="s">
        <v>1929</v>
      </c>
      <c r="B2" s="756"/>
      <c r="C2" s="756"/>
      <c r="D2" s="756"/>
      <c r="E2" s="756"/>
      <c r="F2" s="756"/>
      <c r="G2" s="756"/>
      <c r="H2" s="756"/>
      <c r="I2" s="756"/>
    </row>
    <row r="3" spans="1:9" ht="22.15" customHeight="1" x14ac:dyDescent="0.25">
      <c r="A3" s="756" t="s">
        <v>1930</v>
      </c>
      <c r="B3" s="756"/>
      <c r="C3" s="756"/>
      <c r="D3" s="756"/>
      <c r="E3" s="756"/>
      <c r="F3" s="756"/>
      <c r="G3" s="756"/>
      <c r="H3" s="756"/>
      <c r="I3" s="756"/>
    </row>
    <row r="4" spans="1:9" s="173" customFormat="1" ht="12" customHeight="1" thickBot="1" x14ac:dyDescent="0.25">
      <c r="A4" s="927"/>
      <c r="B4" s="927"/>
      <c r="C4" s="927"/>
      <c r="D4" s="927"/>
      <c r="E4" s="927"/>
      <c r="F4" s="927"/>
      <c r="G4" s="927"/>
      <c r="H4" s="927"/>
      <c r="I4" s="927"/>
    </row>
    <row r="5" spans="1:9" ht="15" customHeight="1" x14ac:dyDescent="0.25">
      <c r="A5" s="774" t="s">
        <v>1107</v>
      </c>
      <c r="B5" s="932"/>
      <c r="C5" s="337" t="s">
        <v>1090</v>
      </c>
      <c r="D5" s="337" t="s">
        <v>2197</v>
      </c>
      <c r="E5" s="930" t="s">
        <v>782</v>
      </c>
      <c r="F5" s="335" t="s">
        <v>1814</v>
      </c>
      <c r="G5" s="335" t="s">
        <v>1108</v>
      </c>
      <c r="H5" s="332" t="s">
        <v>2266</v>
      </c>
      <c r="I5" s="928" t="s">
        <v>1092</v>
      </c>
    </row>
    <row r="6" spans="1:9" ht="15" customHeight="1" thickBot="1" x14ac:dyDescent="0.3">
      <c r="A6" s="933" t="s">
        <v>1109</v>
      </c>
      <c r="B6" s="934"/>
      <c r="C6" s="338" t="s">
        <v>1093</v>
      </c>
      <c r="D6" s="338" t="s">
        <v>1040</v>
      </c>
      <c r="E6" s="931"/>
      <c r="F6" s="336" t="s">
        <v>1123</v>
      </c>
      <c r="G6" s="336" t="s">
        <v>1122</v>
      </c>
      <c r="H6" s="336" t="s">
        <v>1110</v>
      </c>
      <c r="I6" s="929"/>
    </row>
    <row r="7" spans="1:9" ht="13.15" customHeight="1" x14ac:dyDescent="0.25">
      <c r="A7" s="814"/>
      <c r="B7" s="814"/>
      <c r="C7" s="127"/>
      <c r="D7" s="127"/>
      <c r="E7" s="127"/>
      <c r="F7" s="20"/>
      <c r="G7" s="20"/>
      <c r="H7" s="20"/>
      <c r="I7" s="21"/>
    </row>
    <row r="8" spans="1:9" ht="13.15" customHeight="1" x14ac:dyDescent="0.25">
      <c r="A8" s="874">
        <v>1</v>
      </c>
      <c r="B8" s="874"/>
      <c r="C8" s="127">
        <v>107</v>
      </c>
      <c r="D8" s="127" t="s">
        <v>1124</v>
      </c>
      <c r="E8" s="127" t="s">
        <v>120</v>
      </c>
      <c r="F8" s="20">
        <v>369</v>
      </c>
      <c r="G8" s="23">
        <v>3241</v>
      </c>
      <c r="H8" s="20">
        <v>11.4</v>
      </c>
      <c r="I8" s="21" t="s">
        <v>240</v>
      </c>
    </row>
    <row r="9" spans="1:9" ht="13.15" customHeight="1" x14ac:dyDescent="0.25">
      <c r="A9" s="874">
        <v>2</v>
      </c>
      <c r="B9" s="874"/>
      <c r="C9" s="127">
        <v>77</v>
      </c>
      <c r="D9" s="127" t="s">
        <v>1097</v>
      </c>
      <c r="E9" s="127" t="s">
        <v>1926</v>
      </c>
      <c r="F9" s="23">
        <v>1110</v>
      </c>
      <c r="G9" s="23">
        <v>10230</v>
      </c>
      <c r="H9" s="20">
        <v>10.9</v>
      </c>
      <c r="I9" s="21" t="s">
        <v>791</v>
      </c>
    </row>
    <row r="10" spans="1:9" ht="13.15" customHeight="1" x14ac:dyDescent="0.25">
      <c r="A10" s="874">
        <v>3</v>
      </c>
      <c r="B10" s="874"/>
      <c r="C10" s="127">
        <v>1</v>
      </c>
      <c r="D10" s="127" t="s">
        <v>1097</v>
      </c>
      <c r="E10" s="127" t="s">
        <v>748</v>
      </c>
      <c r="F10" s="20">
        <v>774</v>
      </c>
      <c r="G10" s="23">
        <v>7807</v>
      </c>
      <c r="H10" s="20">
        <v>9.9</v>
      </c>
      <c r="I10" s="21" t="s">
        <v>749</v>
      </c>
    </row>
    <row r="11" spans="1:9" ht="13.15" customHeight="1" x14ac:dyDescent="0.25">
      <c r="A11" s="874">
        <v>4</v>
      </c>
      <c r="B11" s="874"/>
      <c r="C11" s="127">
        <v>64</v>
      </c>
      <c r="D11" s="127" t="s">
        <v>1097</v>
      </c>
      <c r="E11" s="127" t="s">
        <v>788</v>
      </c>
      <c r="F11" s="20">
        <v>929</v>
      </c>
      <c r="G11" s="23">
        <v>10931</v>
      </c>
      <c r="H11" s="20">
        <v>8.5</v>
      </c>
      <c r="I11" s="21" t="s">
        <v>789</v>
      </c>
    </row>
    <row r="12" spans="1:9" ht="13.15" customHeight="1" x14ac:dyDescent="0.25">
      <c r="A12" s="874">
        <v>5</v>
      </c>
      <c r="B12" s="874"/>
      <c r="C12" s="127">
        <v>32</v>
      </c>
      <c r="D12" s="127" t="s">
        <v>1099</v>
      </c>
      <c r="E12" s="127" t="s">
        <v>752</v>
      </c>
      <c r="F12" s="20">
        <v>468</v>
      </c>
      <c r="G12" s="23">
        <v>5744</v>
      </c>
      <c r="H12" s="20">
        <v>8.1</v>
      </c>
      <c r="I12" s="21" t="s">
        <v>753</v>
      </c>
    </row>
    <row r="13" spans="1:9" ht="13.15" customHeight="1" x14ac:dyDescent="0.25">
      <c r="A13" s="874">
        <v>6</v>
      </c>
      <c r="B13" s="874"/>
      <c r="C13" s="127">
        <v>2</v>
      </c>
      <c r="D13" s="127" t="s">
        <v>1097</v>
      </c>
      <c r="E13" s="127" t="s">
        <v>792</v>
      </c>
      <c r="F13" s="23">
        <v>1022</v>
      </c>
      <c r="G13" s="23">
        <v>13688</v>
      </c>
      <c r="H13" s="20">
        <v>7.5</v>
      </c>
      <c r="I13" s="21" t="s">
        <v>793</v>
      </c>
    </row>
    <row r="14" spans="1:9" ht="13.15" customHeight="1" x14ac:dyDescent="0.25">
      <c r="A14" s="874">
        <v>7</v>
      </c>
      <c r="B14" s="874"/>
      <c r="C14" s="127">
        <v>90</v>
      </c>
      <c r="D14" s="127" t="s">
        <v>1097</v>
      </c>
      <c r="E14" s="127" t="s">
        <v>1927</v>
      </c>
      <c r="F14" s="20">
        <v>911</v>
      </c>
      <c r="G14" s="23">
        <v>12561</v>
      </c>
      <c r="H14" s="20">
        <v>7.3</v>
      </c>
      <c r="I14" s="21" t="s">
        <v>795</v>
      </c>
    </row>
    <row r="15" spans="1:9" ht="13.15" customHeight="1" x14ac:dyDescent="0.25">
      <c r="A15" s="874">
        <v>8</v>
      </c>
      <c r="B15" s="874"/>
      <c r="C15" s="127">
        <v>29</v>
      </c>
      <c r="D15" s="127" t="s">
        <v>1099</v>
      </c>
      <c r="E15" s="127" t="s">
        <v>493</v>
      </c>
      <c r="F15" s="23">
        <v>1458</v>
      </c>
      <c r="G15" s="23">
        <v>20595</v>
      </c>
      <c r="H15" s="20">
        <v>7.1</v>
      </c>
      <c r="I15" s="21" t="s">
        <v>863</v>
      </c>
    </row>
    <row r="16" spans="1:9" ht="13.15" customHeight="1" x14ac:dyDescent="0.25">
      <c r="A16" s="874">
        <v>9</v>
      </c>
      <c r="B16" s="874"/>
      <c r="C16" s="127">
        <v>28</v>
      </c>
      <c r="D16" s="127" t="s">
        <v>1099</v>
      </c>
      <c r="E16" s="127" t="s">
        <v>210</v>
      </c>
      <c r="F16" s="23">
        <v>1286</v>
      </c>
      <c r="G16" s="23">
        <v>19469</v>
      </c>
      <c r="H16" s="20">
        <v>6.6</v>
      </c>
      <c r="I16" s="21" t="s">
        <v>341</v>
      </c>
    </row>
    <row r="17" spans="1:9" ht="13.15" customHeight="1" x14ac:dyDescent="0.25">
      <c r="A17" s="874">
        <v>10</v>
      </c>
      <c r="B17" s="874"/>
      <c r="C17" s="127">
        <v>72</v>
      </c>
      <c r="D17" s="127" t="s">
        <v>1127</v>
      </c>
      <c r="E17" s="127" t="s">
        <v>946</v>
      </c>
      <c r="F17" s="20">
        <v>142</v>
      </c>
      <c r="G17" s="23">
        <v>2165</v>
      </c>
      <c r="H17" s="20">
        <v>6.6</v>
      </c>
      <c r="I17" s="21" t="s">
        <v>947</v>
      </c>
    </row>
    <row r="18" spans="1:9" ht="13.15" customHeight="1" x14ac:dyDescent="0.25">
      <c r="A18" s="874">
        <v>11</v>
      </c>
      <c r="B18" s="874"/>
      <c r="C18" s="127">
        <v>5</v>
      </c>
      <c r="D18" s="127" t="s">
        <v>1097</v>
      </c>
      <c r="E18" s="127" t="s">
        <v>800</v>
      </c>
      <c r="F18" s="20">
        <v>589</v>
      </c>
      <c r="G18" s="23">
        <v>9206</v>
      </c>
      <c r="H18" s="20">
        <v>6.4</v>
      </c>
      <c r="I18" s="21" t="s">
        <v>1044</v>
      </c>
    </row>
    <row r="19" spans="1:9" ht="13.15" customHeight="1" x14ac:dyDescent="0.25">
      <c r="A19" s="874">
        <v>12</v>
      </c>
      <c r="B19" s="874"/>
      <c r="C19" s="127">
        <v>31</v>
      </c>
      <c r="D19" s="127" t="s">
        <v>1099</v>
      </c>
      <c r="E19" s="127" t="s">
        <v>866</v>
      </c>
      <c r="F19" s="20">
        <v>778</v>
      </c>
      <c r="G19" s="23">
        <v>13270</v>
      </c>
      <c r="H19" s="20">
        <v>5.9</v>
      </c>
      <c r="I19" s="21" t="s">
        <v>867</v>
      </c>
    </row>
    <row r="20" spans="1:9" ht="13.15" customHeight="1" x14ac:dyDescent="0.25">
      <c r="A20" s="874">
        <v>13</v>
      </c>
      <c r="B20" s="874"/>
      <c r="C20" s="127">
        <v>79</v>
      </c>
      <c r="D20" s="127" t="s">
        <v>1126</v>
      </c>
      <c r="E20" s="127" t="s">
        <v>164</v>
      </c>
      <c r="F20" s="23">
        <v>350</v>
      </c>
      <c r="G20" s="23">
        <v>6047</v>
      </c>
      <c r="H20" s="20">
        <v>5.8</v>
      </c>
      <c r="I20" s="21" t="s">
        <v>292</v>
      </c>
    </row>
    <row r="21" spans="1:9" ht="13.15" customHeight="1" x14ac:dyDescent="0.25">
      <c r="A21" s="874">
        <v>14</v>
      </c>
      <c r="B21" s="874"/>
      <c r="C21" s="127">
        <v>8</v>
      </c>
      <c r="D21" s="127" t="s">
        <v>1097</v>
      </c>
      <c r="E21" s="127" t="s">
        <v>806</v>
      </c>
      <c r="F21" s="20">
        <v>323</v>
      </c>
      <c r="G21" s="23">
        <v>5619</v>
      </c>
      <c r="H21" s="20">
        <v>5.7</v>
      </c>
      <c r="I21" s="21" t="s">
        <v>807</v>
      </c>
    </row>
    <row r="22" spans="1:9" ht="13.15" customHeight="1" x14ac:dyDescent="0.25">
      <c r="A22" s="874">
        <v>15</v>
      </c>
      <c r="B22" s="874"/>
      <c r="C22" s="127">
        <v>30</v>
      </c>
      <c r="D22" s="127" t="s">
        <v>1099</v>
      </c>
      <c r="E22" s="127" t="s">
        <v>864</v>
      </c>
      <c r="F22" s="23">
        <v>1059</v>
      </c>
      <c r="G22" s="23">
        <v>18683</v>
      </c>
      <c r="H22" s="20">
        <v>5.7</v>
      </c>
      <c r="I22" s="21" t="s">
        <v>865</v>
      </c>
    </row>
    <row r="23" spans="1:9" ht="13.15" customHeight="1" x14ac:dyDescent="0.25">
      <c r="A23" s="874">
        <v>16</v>
      </c>
      <c r="B23" s="874"/>
      <c r="C23" s="127">
        <v>69</v>
      </c>
      <c r="D23" s="127" t="s">
        <v>1101</v>
      </c>
      <c r="E23" s="127" t="s">
        <v>973</v>
      </c>
      <c r="F23" s="20">
        <v>958</v>
      </c>
      <c r="G23" s="23">
        <v>16715</v>
      </c>
      <c r="H23" s="20">
        <v>5.7</v>
      </c>
      <c r="I23" s="21" t="s">
        <v>974</v>
      </c>
    </row>
    <row r="24" spans="1:9" ht="13.15" customHeight="1" x14ac:dyDescent="0.25">
      <c r="A24" s="874">
        <v>17</v>
      </c>
      <c r="B24" s="874"/>
      <c r="C24" s="127">
        <v>108</v>
      </c>
      <c r="D24" s="127" t="s">
        <v>1097</v>
      </c>
      <c r="E24" s="127" t="s">
        <v>342</v>
      </c>
      <c r="F24" s="20">
        <v>609</v>
      </c>
      <c r="G24" s="23">
        <v>11143</v>
      </c>
      <c r="H24" s="20">
        <v>5.5</v>
      </c>
      <c r="I24" s="21" t="s">
        <v>342</v>
      </c>
    </row>
    <row r="25" spans="1:9" ht="13.15" customHeight="1" x14ac:dyDescent="0.25">
      <c r="A25" s="874">
        <v>18</v>
      </c>
      <c r="B25" s="874"/>
      <c r="C25" s="127">
        <v>14</v>
      </c>
      <c r="D25" s="127" t="s">
        <v>1095</v>
      </c>
      <c r="E25" s="127" t="s">
        <v>435</v>
      </c>
      <c r="F25" s="20">
        <v>973</v>
      </c>
      <c r="G25" s="23">
        <v>17669</v>
      </c>
      <c r="H25" s="20">
        <v>5.5</v>
      </c>
      <c r="I25" s="21" t="s">
        <v>436</v>
      </c>
    </row>
    <row r="26" spans="1:9" ht="13.15" customHeight="1" x14ac:dyDescent="0.25">
      <c r="A26" s="874">
        <v>19</v>
      </c>
      <c r="B26" s="874"/>
      <c r="C26" s="127">
        <v>24</v>
      </c>
      <c r="D26" s="127" t="s">
        <v>1105</v>
      </c>
      <c r="E26" s="127" t="s">
        <v>848</v>
      </c>
      <c r="F26" s="20">
        <v>778</v>
      </c>
      <c r="G26" s="23">
        <v>14184</v>
      </c>
      <c r="H26" s="20">
        <v>5.5</v>
      </c>
      <c r="I26" s="21" t="s">
        <v>849</v>
      </c>
    </row>
    <row r="27" spans="1:9" ht="13.15" customHeight="1" x14ac:dyDescent="0.25">
      <c r="A27" s="874">
        <v>20</v>
      </c>
      <c r="B27" s="874"/>
      <c r="C27" s="127">
        <v>85</v>
      </c>
      <c r="D27" s="127" t="s">
        <v>1125</v>
      </c>
      <c r="E27" s="127" t="s">
        <v>1928</v>
      </c>
      <c r="F27" s="23">
        <v>62</v>
      </c>
      <c r="G27" s="23">
        <v>1125</v>
      </c>
      <c r="H27" s="20">
        <v>5.5</v>
      </c>
      <c r="I27" s="21" t="s">
        <v>282</v>
      </c>
    </row>
    <row r="28" spans="1:9" ht="13.15" customHeight="1" thickBot="1" x14ac:dyDescent="0.3">
      <c r="A28" s="815"/>
      <c r="B28" s="815"/>
      <c r="C28" s="128"/>
      <c r="D28" s="128"/>
      <c r="E28" s="128"/>
      <c r="F28" s="25"/>
      <c r="G28" s="25"/>
      <c r="H28" s="25"/>
      <c r="I28" s="26"/>
    </row>
    <row r="29" spans="1:9" s="36" customFormat="1" ht="13.15" customHeight="1" x14ac:dyDescent="0.15">
      <c r="A29" s="36" t="s">
        <v>13</v>
      </c>
      <c r="B29" s="764" t="s">
        <v>1718</v>
      </c>
      <c r="C29" s="935"/>
      <c r="D29" s="935"/>
      <c r="E29" s="935"/>
      <c r="F29" s="935"/>
      <c r="G29" s="935"/>
      <c r="H29" s="935"/>
      <c r="I29" s="935"/>
    </row>
    <row r="30" spans="1:9" s="36" customFormat="1" ht="10.15" customHeight="1" x14ac:dyDescent="0.15">
      <c r="B30" s="907" t="s">
        <v>1719</v>
      </c>
      <c r="C30" s="907"/>
      <c r="D30" s="907"/>
      <c r="E30" s="907"/>
      <c r="F30" s="907"/>
      <c r="G30" s="907"/>
      <c r="H30" s="907"/>
      <c r="I30" s="907"/>
    </row>
    <row r="31" spans="1:9" s="36" customFormat="1" ht="15" customHeight="1" x14ac:dyDescent="0.15">
      <c r="A31" s="36" t="s">
        <v>47</v>
      </c>
      <c r="B31" s="766" t="s">
        <v>1725</v>
      </c>
      <c r="C31" s="766"/>
      <c r="D31" s="766"/>
      <c r="E31" s="766"/>
      <c r="F31" s="766"/>
      <c r="G31" s="766"/>
      <c r="H31" s="766"/>
      <c r="I31" s="766"/>
    </row>
    <row r="32" spans="1:9" s="36" customFormat="1" ht="10.15" customHeight="1" x14ac:dyDescent="0.15">
      <c r="B32" s="907" t="s">
        <v>1726</v>
      </c>
      <c r="C32" s="907"/>
      <c r="D32" s="907"/>
      <c r="E32" s="907"/>
      <c r="F32" s="907"/>
      <c r="G32" s="907"/>
      <c r="H32" s="907"/>
      <c r="I32" s="907"/>
    </row>
    <row r="33" spans="1:9" s="36" customFormat="1" ht="15" customHeight="1" x14ac:dyDescent="0.15">
      <c r="A33" s="36" t="s">
        <v>224</v>
      </c>
      <c r="B33" s="766" t="s">
        <v>1720</v>
      </c>
      <c r="C33" s="766"/>
      <c r="D33" s="766"/>
      <c r="E33" s="766"/>
      <c r="F33" s="766"/>
      <c r="G33" s="766"/>
      <c r="H33" s="766"/>
      <c r="I33" s="766"/>
    </row>
    <row r="34" spans="1:9" s="36" customFormat="1" ht="10.15" customHeight="1" x14ac:dyDescent="0.15">
      <c r="B34" s="907" t="s">
        <v>1727</v>
      </c>
      <c r="C34" s="907"/>
      <c r="D34" s="907"/>
      <c r="E34" s="907"/>
      <c r="F34" s="907"/>
      <c r="G34" s="907"/>
      <c r="H34" s="907"/>
      <c r="I34" s="907"/>
    </row>
    <row r="35" spans="1:9" ht="15" customHeight="1" x14ac:dyDescent="0.25">
      <c r="A35" s="766" t="s">
        <v>1564</v>
      </c>
      <c r="B35" s="766"/>
      <c r="C35" s="766"/>
      <c r="D35" s="766"/>
      <c r="E35" s="36"/>
      <c r="F35" s="36"/>
      <c r="G35" s="36"/>
      <c r="H35" s="827" t="s">
        <v>1565</v>
      </c>
      <c r="I35" s="827"/>
    </row>
  </sheetData>
  <mergeCells count="38">
    <mergeCell ref="A11:B11"/>
    <mergeCell ref="A12:B12"/>
    <mergeCell ref="H35:I35"/>
    <mergeCell ref="B29:I29"/>
    <mergeCell ref="B30:I30"/>
    <mergeCell ref="B31:I31"/>
    <mergeCell ref="B32:I32"/>
    <mergeCell ref="B33:I33"/>
    <mergeCell ref="A35:D35"/>
    <mergeCell ref="B34:I34"/>
    <mergeCell ref="A28:B28"/>
    <mergeCell ref="A22:B22"/>
    <mergeCell ref="A23:B23"/>
    <mergeCell ref="A24:B24"/>
    <mergeCell ref="A25:B25"/>
    <mergeCell ref="A27:B27"/>
    <mergeCell ref="A1:H1"/>
    <mergeCell ref="A19:B19"/>
    <mergeCell ref="A20:B20"/>
    <mergeCell ref="A21:B21"/>
    <mergeCell ref="A2:I2"/>
    <mergeCell ref="A3:I3"/>
    <mergeCell ref="A4:I4"/>
    <mergeCell ref="A13:B13"/>
    <mergeCell ref="I5:I6"/>
    <mergeCell ref="E5:E6"/>
    <mergeCell ref="A5:B5"/>
    <mergeCell ref="A6:B6"/>
    <mergeCell ref="A7:B7"/>
    <mergeCell ref="A8:B8"/>
    <mergeCell ref="A9:B9"/>
    <mergeCell ref="A10:B10"/>
    <mergeCell ref="A26:B26"/>
    <mergeCell ref="A14:B14"/>
    <mergeCell ref="A15:B15"/>
    <mergeCell ref="A16:B16"/>
    <mergeCell ref="A17:B17"/>
    <mergeCell ref="A18:B18"/>
  </mergeCells>
  <hyperlinks>
    <hyperlink ref="I1" location="'Inhaltsverzeichnis - Indice'!A1" display="Inhaltsverzeichnis / Indice" xr:uid="{00000000-0004-0000-2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22"/>
  <sheetViews>
    <sheetView topLeftCell="A85" zoomScale="120" zoomScaleNormal="120" workbookViewId="0">
      <selection activeCell="B113" sqref="B113:K113"/>
    </sheetView>
  </sheetViews>
  <sheetFormatPr baseColWidth="10" defaultColWidth="9.28515625" defaultRowHeight="15" x14ac:dyDescent="0.25"/>
  <cols>
    <col min="1" max="1" width="2.7109375" style="19" customWidth="1"/>
    <col min="2" max="2" width="8.5703125" style="19" customWidth="1"/>
    <col min="3" max="3" width="9.7109375" style="19" customWidth="1"/>
    <col min="4" max="4" width="20.7109375" style="19" customWidth="1"/>
    <col min="5" max="10" width="12.7109375" style="19" customWidth="1"/>
    <col min="11" max="11" width="25.7109375" style="214" customWidth="1"/>
    <col min="12" max="16384" width="9.28515625" style="19"/>
  </cols>
  <sheetData>
    <row r="1" spans="1:11" s="173" customFormat="1" ht="12" customHeight="1" x14ac:dyDescent="0.2">
      <c r="A1" s="906" t="s">
        <v>1129</v>
      </c>
      <c r="B1" s="906"/>
      <c r="C1" s="906"/>
      <c r="D1" s="906"/>
      <c r="E1" s="906"/>
      <c r="F1" s="906"/>
      <c r="G1" s="906"/>
      <c r="H1" s="906"/>
      <c r="I1" s="906"/>
      <c r="J1" s="906"/>
      <c r="K1" s="703" t="s">
        <v>2311</v>
      </c>
    </row>
    <row r="2" spans="1:11" ht="22.15" customHeight="1" x14ac:dyDescent="0.25">
      <c r="A2" s="756" t="s">
        <v>1884</v>
      </c>
      <c r="B2" s="756"/>
      <c r="C2" s="756"/>
      <c r="D2" s="756"/>
      <c r="E2" s="756"/>
      <c r="F2" s="756"/>
      <c r="G2" s="756"/>
      <c r="H2" s="756"/>
      <c r="I2" s="756"/>
      <c r="J2" s="756"/>
      <c r="K2" s="756"/>
    </row>
    <row r="3" spans="1:11" ht="22.15" customHeight="1" x14ac:dyDescent="0.25">
      <c r="A3" s="756" t="s">
        <v>1885</v>
      </c>
      <c r="B3" s="756"/>
      <c r="C3" s="756"/>
      <c r="D3" s="756"/>
      <c r="E3" s="756"/>
      <c r="F3" s="756"/>
      <c r="G3" s="756"/>
      <c r="H3" s="756"/>
      <c r="I3" s="756"/>
      <c r="J3" s="756"/>
      <c r="K3" s="756"/>
    </row>
    <row r="4" spans="1:11" s="173" customFormat="1" ht="12" customHeight="1" thickBot="1" x14ac:dyDescent="0.25">
      <c r="A4" s="927"/>
      <c r="B4" s="927"/>
      <c r="C4" s="927"/>
      <c r="D4" s="927"/>
      <c r="E4" s="927"/>
      <c r="F4" s="927"/>
      <c r="G4" s="927"/>
      <c r="H4" s="927"/>
      <c r="I4" s="927"/>
      <c r="J4" s="927"/>
      <c r="K4" s="927"/>
    </row>
    <row r="5" spans="1:11" ht="15" customHeight="1" x14ac:dyDescent="0.25">
      <c r="A5" s="937" t="s">
        <v>777</v>
      </c>
      <c r="B5" s="938"/>
      <c r="C5" s="337" t="s">
        <v>1091</v>
      </c>
      <c r="D5" s="337" t="s">
        <v>1037</v>
      </c>
      <c r="E5" s="335" t="s">
        <v>1571</v>
      </c>
      <c r="F5" s="335" t="s">
        <v>1572</v>
      </c>
      <c r="G5" s="335" t="s">
        <v>1130</v>
      </c>
      <c r="H5" s="342" t="s">
        <v>1815</v>
      </c>
      <c r="I5" s="335" t="s">
        <v>1573</v>
      </c>
      <c r="J5" s="335" t="s">
        <v>1574</v>
      </c>
      <c r="K5" s="928" t="s">
        <v>1092</v>
      </c>
    </row>
    <row r="6" spans="1:11" ht="15" customHeight="1" thickBot="1" x14ac:dyDescent="0.3">
      <c r="A6" s="939" t="s">
        <v>784</v>
      </c>
      <c r="B6" s="940"/>
      <c r="C6" s="338" t="s">
        <v>1094</v>
      </c>
      <c r="D6" s="338"/>
      <c r="E6" s="336" t="s">
        <v>1133</v>
      </c>
      <c r="F6" s="336" t="s">
        <v>1575</v>
      </c>
      <c r="G6" s="336" t="s">
        <v>1132</v>
      </c>
      <c r="H6" s="343" t="s">
        <v>1134</v>
      </c>
      <c r="I6" s="336" t="s">
        <v>1135</v>
      </c>
      <c r="J6" s="336" t="s">
        <v>1136</v>
      </c>
      <c r="K6" s="929"/>
    </row>
    <row r="7" spans="1:11" ht="13.15" customHeight="1" x14ac:dyDescent="0.25">
      <c r="A7" s="941"/>
      <c r="B7" s="941"/>
      <c r="C7" s="127"/>
      <c r="D7" s="127"/>
      <c r="E7" s="20"/>
      <c r="F7" s="20"/>
      <c r="G7" s="20"/>
      <c r="H7" s="22"/>
      <c r="I7" s="20"/>
      <c r="J7" s="20"/>
      <c r="K7" s="52"/>
    </row>
    <row r="8" spans="1:11" ht="13.15" customHeight="1" x14ac:dyDescent="0.25">
      <c r="A8" s="874">
        <v>1</v>
      </c>
      <c r="B8" s="874"/>
      <c r="C8" s="127" t="s">
        <v>1097</v>
      </c>
      <c r="D8" s="127" t="s">
        <v>748</v>
      </c>
      <c r="E8" s="475">
        <v>6649</v>
      </c>
      <c r="F8" s="475">
        <v>1158</v>
      </c>
      <c r="G8" s="475">
        <v>7807</v>
      </c>
      <c r="H8" s="483">
        <v>7011</v>
      </c>
      <c r="I8" s="475">
        <v>8672</v>
      </c>
      <c r="J8" s="475">
        <v>6926</v>
      </c>
      <c r="K8" s="52" t="s">
        <v>749</v>
      </c>
    </row>
    <row r="9" spans="1:11" ht="13.15" customHeight="1" x14ac:dyDescent="0.25">
      <c r="A9" s="874">
        <v>2</v>
      </c>
      <c r="B9" s="874"/>
      <c r="C9" s="127" t="s">
        <v>1097</v>
      </c>
      <c r="D9" s="127" t="s">
        <v>792</v>
      </c>
      <c r="E9" s="475">
        <v>11657</v>
      </c>
      <c r="F9" s="475">
        <v>2031</v>
      </c>
      <c r="G9" s="475">
        <v>13688</v>
      </c>
      <c r="H9" s="483">
        <v>12606</v>
      </c>
      <c r="I9" s="475">
        <v>14131</v>
      </c>
      <c r="J9" s="475">
        <v>13031</v>
      </c>
      <c r="K9" s="52" t="s">
        <v>793</v>
      </c>
    </row>
    <row r="10" spans="1:11" ht="13.15" customHeight="1" x14ac:dyDescent="0.25">
      <c r="A10" s="874">
        <v>3</v>
      </c>
      <c r="B10" s="874"/>
      <c r="C10" s="127" t="s">
        <v>1097</v>
      </c>
      <c r="D10" s="127" t="s">
        <v>796</v>
      </c>
      <c r="E10" s="475">
        <v>18111</v>
      </c>
      <c r="F10" s="475">
        <v>3564</v>
      </c>
      <c r="G10" s="475">
        <v>21675</v>
      </c>
      <c r="H10" s="483">
        <v>20586</v>
      </c>
      <c r="I10" s="475">
        <v>22038</v>
      </c>
      <c r="J10" s="475">
        <v>21306</v>
      </c>
      <c r="K10" s="52" t="s">
        <v>797</v>
      </c>
    </row>
    <row r="11" spans="1:11" ht="13.15" customHeight="1" x14ac:dyDescent="0.25">
      <c r="A11" s="874">
        <v>4</v>
      </c>
      <c r="B11" s="874"/>
      <c r="C11" s="127" t="s">
        <v>1097</v>
      </c>
      <c r="D11" s="127" t="s">
        <v>798</v>
      </c>
      <c r="E11" s="475">
        <v>16494</v>
      </c>
      <c r="F11" s="475">
        <v>2649</v>
      </c>
      <c r="G11" s="475">
        <v>19142</v>
      </c>
      <c r="H11" s="483">
        <v>18141</v>
      </c>
      <c r="I11" s="475">
        <v>20330</v>
      </c>
      <c r="J11" s="475">
        <v>17929</v>
      </c>
      <c r="K11" s="52" t="s">
        <v>799</v>
      </c>
    </row>
    <row r="12" spans="1:11" ht="13.15" customHeight="1" x14ac:dyDescent="0.25">
      <c r="A12" s="874">
        <v>5</v>
      </c>
      <c r="B12" s="874"/>
      <c r="C12" s="127" t="s">
        <v>1097</v>
      </c>
      <c r="D12" s="127" t="s">
        <v>800</v>
      </c>
      <c r="E12" s="475">
        <v>7993</v>
      </c>
      <c r="F12" s="475">
        <v>1213</v>
      </c>
      <c r="G12" s="475">
        <v>9206</v>
      </c>
      <c r="H12" s="483">
        <v>8595</v>
      </c>
      <c r="I12" s="475">
        <v>9870</v>
      </c>
      <c r="J12" s="475">
        <v>8530</v>
      </c>
      <c r="K12" s="52" t="s">
        <v>1044</v>
      </c>
    </row>
    <row r="13" spans="1:11" ht="13.15" customHeight="1" x14ac:dyDescent="0.25">
      <c r="A13" s="874">
        <v>6</v>
      </c>
      <c r="B13" s="874"/>
      <c r="C13" s="127" t="s">
        <v>1097</v>
      </c>
      <c r="D13" s="127" t="s">
        <v>802</v>
      </c>
      <c r="E13" s="475">
        <v>12341</v>
      </c>
      <c r="F13" s="475">
        <v>1920</v>
      </c>
      <c r="G13" s="475">
        <v>14261</v>
      </c>
      <c r="H13" s="483">
        <v>13639</v>
      </c>
      <c r="I13" s="475">
        <v>14978</v>
      </c>
      <c r="J13" s="475">
        <v>13532</v>
      </c>
      <c r="K13" s="52" t="s">
        <v>803</v>
      </c>
    </row>
    <row r="14" spans="1:11" ht="13.15" customHeight="1" x14ac:dyDescent="0.25">
      <c r="A14" s="874">
        <v>7</v>
      </c>
      <c r="B14" s="874"/>
      <c r="C14" s="127" t="s">
        <v>1097</v>
      </c>
      <c r="D14" s="127" t="s">
        <v>211</v>
      </c>
      <c r="E14" s="475">
        <v>13633</v>
      </c>
      <c r="F14" s="475">
        <v>1649</v>
      </c>
      <c r="G14" s="475">
        <v>15283</v>
      </c>
      <c r="H14" s="483">
        <v>14633</v>
      </c>
      <c r="I14" s="475">
        <v>15985</v>
      </c>
      <c r="J14" s="475">
        <v>14569</v>
      </c>
      <c r="K14" s="52" t="s">
        <v>342</v>
      </c>
    </row>
    <row r="15" spans="1:11" ht="13.15" customHeight="1" x14ac:dyDescent="0.25">
      <c r="A15" s="874">
        <v>8</v>
      </c>
      <c r="B15" s="874"/>
      <c r="C15" s="127" t="s">
        <v>1097</v>
      </c>
      <c r="D15" s="127" t="s">
        <v>806</v>
      </c>
      <c r="E15" s="475">
        <v>4885</v>
      </c>
      <c r="F15" s="475">
        <v>734</v>
      </c>
      <c r="G15" s="475">
        <v>5619</v>
      </c>
      <c r="H15" s="483">
        <v>5288.6</v>
      </c>
      <c r="I15" s="475">
        <v>6302</v>
      </c>
      <c r="J15" s="475">
        <v>4925</v>
      </c>
      <c r="K15" s="52" t="s">
        <v>807</v>
      </c>
    </row>
    <row r="16" spans="1:11" ht="13.15" customHeight="1" x14ac:dyDescent="0.25">
      <c r="A16" s="874">
        <v>9</v>
      </c>
      <c r="B16" s="874"/>
      <c r="C16" s="127" t="s">
        <v>1097</v>
      </c>
      <c r="D16" s="127" t="s">
        <v>215</v>
      </c>
      <c r="E16" s="475">
        <v>6829</v>
      </c>
      <c r="F16" s="475">
        <v>808</v>
      </c>
      <c r="G16" s="475">
        <v>7637</v>
      </c>
      <c r="H16" s="483">
        <v>7481</v>
      </c>
      <c r="I16" s="475">
        <v>8421</v>
      </c>
      <c r="J16" s="475">
        <v>6717</v>
      </c>
      <c r="K16" s="52" t="s">
        <v>346</v>
      </c>
    </row>
    <row r="17" spans="1:11" ht="13.15" customHeight="1" x14ac:dyDescent="0.25">
      <c r="A17" s="874">
        <v>10</v>
      </c>
      <c r="B17" s="874"/>
      <c r="C17" s="127" t="s">
        <v>1097</v>
      </c>
      <c r="D17" s="127" t="s">
        <v>119</v>
      </c>
      <c r="E17" s="475">
        <v>4528</v>
      </c>
      <c r="F17" s="475">
        <v>356</v>
      </c>
      <c r="G17" s="475">
        <v>4885</v>
      </c>
      <c r="H17" s="483">
        <v>4743</v>
      </c>
      <c r="I17" s="475">
        <v>5790</v>
      </c>
      <c r="J17" s="475">
        <v>3965</v>
      </c>
      <c r="K17" s="52" t="s">
        <v>239</v>
      </c>
    </row>
    <row r="18" spans="1:11" ht="13.15" customHeight="1" x14ac:dyDescent="0.25">
      <c r="A18" s="874">
        <v>64</v>
      </c>
      <c r="B18" s="874"/>
      <c r="C18" s="127" t="s">
        <v>1097</v>
      </c>
      <c r="D18" s="127" t="s">
        <v>788</v>
      </c>
      <c r="E18" s="475">
        <v>9351</v>
      </c>
      <c r="F18" s="475">
        <v>1580</v>
      </c>
      <c r="G18" s="475">
        <v>10931</v>
      </c>
      <c r="H18" s="483">
        <v>9978</v>
      </c>
      <c r="I18" s="475">
        <v>11684</v>
      </c>
      <c r="J18" s="475">
        <v>10166</v>
      </c>
      <c r="K18" s="52" t="s">
        <v>789</v>
      </c>
    </row>
    <row r="19" spans="1:11" ht="13.15" customHeight="1" x14ac:dyDescent="0.25">
      <c r="A19" s="874">
        <v>77</v>
      </c>
      <c r="B19" s="874"/>
      <c r="C19" s="127" t="s">
        <v>1097</v>
      </c>
      <c r="D19" s="127" t="s">
        <v>1926</v>
      </c>
      <c r="E19" s="475">
        <v>8807</v>
      </c>
      <c r="F19" s="475">
        <v>1423</v>
      </c>
      <c r="G19" s="475">
        <v>10230</v>
      </c>
      <c r="H19" s="483">
        <v>9091</v>
      </c>
      <c r="I19" s="475">
        <v>10957</v>
      </c>
      <c r="J19" s="475">
        <v>9491</v>
      </c>
      <c r="K19" s="52" t="s">
        <v>791</v>
      </c>
    </row>
    <row r="20" spans="1:11" ht="13.15" customHeight="1" x14ac:dyDescent="0.25">
      <c r="A20" s="874">
        <v>78</v>
      </c>
      <c r="B20" s="874"/>
      <c r="C20" s="127" t="s">
        <v>1097</v>
      </c>
      <c r="D20" s="127" t="s">
        <v>1931</v>
      </c>
      <c r="E20" s="475">
        <v>9215</v>
      </c>
      <c r="F20" s="475">
        <v>1178</v>
      </c>
      <c r="G20" s="475">
        <v>10394</v>
      </c>
      <c r="H20" s="483">
        <v>9812</v>
      </c>
      <c r="I20" s="475">
        <v>10958.5</v>
      </c>
      <c r="J20" s="475">
        <v>9819</v>
      </c>
      <c r="K20" s="52" t="s">
        <v>1045</v>
      </c>
    </row>
    <row r="21" spans="1:11" ht="13.15" customHeight="1" x14ac:dyDescent="0.25">
      <c r="A21" s="874">
        <v>90</v>
      </c>
      <c r="B21" s="874"/>
      <c r="C21" s="127" t="s">
        <v>1097</v>
      </c>
      <c r="D21" s="127" t="s">
        <v>1927</v>
      </c>
      <c r="E21" s="475">
        <v>10569</v>
      </c>
      <c r="F21" s="475">
        <v>1992</v>
      </c>
      <c r="G21" s="475">
        <v>12561</v>
      </c>
      <c r="H21" s="483">
        <v>11624</v>
      </c>
      <c r="I21" s="475">
        <v>13129</v>
      </c>
      <c r="J21" s="475">
        <v>11985</v>
      </c>
      <c r="K21" s="52" t="s">
        <v>795</v>
      </c>
    </row>
    <row r="22" spans="1:11" ht="13.15" customHeight="1" x14ac:dyDescent="0.25">
      <c r="A22" s="874">
        <v>108</v>
      </c>
      <c r="B22" s="874"/>
      <c r="C22" s="127" t="s">
        <v>1097</v>
      </c>
      <c r="D22" s="127" t="s">
        <v>342</v>
      </c>
      <c r="E22" s="475">
        <v>9919</v>
      </c>
      <c r="F22" s="475">
        <v>1223</v>
      </c>
      <c r="G22" s="475">
        <v>11143</v>
      </c>
      <c r="H22" s="483">
        <v>10498</v>
      </c>
      <c r="I22" s="475">
        <v>11811</v>
      </c>
      <c r="J22" s="475">
        <v>10463</v>
      </c>
      <c r="K22" s="52" t="s">
        <v>342</v>
      </c>
    </row>
    <row r="23" spans="1:11" ht="13.15" customHeight="1" x14ac:dyDescent="0.25">
      <c r="A23" s="874">
        <v>109</v>
      </c>
      <c r="B23" s="874"/>
      <c r="C23" s="127" t="s">
        <v>1097</v>
      </c>
      <c r="D23" s="127" t="s">
        <v>120</v>
      </c>
      <c r="E23" s="475">
        <v>5584</v>
      </c>
      <c r="F23" s="475">
        <v>675</v>
      </c>
      <c r="G23" s="475">
        <v>6258</v>
      </c>
      <c r="H23" s="483">
        <v>5988</v>
      </c>
      <c r="I23" s="475">
        <v>6288</v>
      </c>
      <c r="J23" s="475">
        <v>6229</v>
      </c>
      <c r="K23" s="52" t="s">
        <v>240</v>
      </c>
    </row>
    <row r="24" spans="1:11" ht="13.15" customHeight="1" x14ac:dyDescent="0.25">
      <c r="A24" s="874">
        <v>11</v>
      </c>
      <c r="B24" s="874"/>
      <c r="C24" s="127" t="s">
        <v>1095</v>
      </c>
      <c r="D24" s="127" t="s">
        <v>421</v>
      </c>
      <c r="E24" s="475">
        <v>10340</v>
      </c>
      <c r="F24" s="475">
        <v>1358</v>
      </c>
      <c r="G24" s="475">
        <v>11697</v>
      </c>
      <c r="H24" s="483">
        <v>11102</v>
      </c>
      <c r="I24" s="475">
        <v>13589</v>
      </c>
      <c r="J24" s="475">
        <v>9775</v>
      </c>
      <c r="K24" s="52" t="s">
        <v>422</v>
      </c>
    </row>
    <row r="25" spans="1:11" ht="13.15" customHeight="1" x14ac:dyDescent="0.25">
      <c r="A25" s="874">
        <v>12</v>
      </c>
      <c r="B25" s="874"/>
      <c r="C25" s="127" t="s">
        <v>1095</v>
      </c>
      <c r="D25" s="127" t="s">
        <v>142</v>
      </c>
      <c r="E25" s="475">
        <v>11388</v>
      </c>
      <c r="F25" s="475">
        <v>1550</v>
      </c>
      <c r="G25" s="475">
        <v>12939</v>
      </c>
      <c r="H25" s="483">
        <v>12234</v>
      </c>
      <c r="I25" s="475">
        <v>14884</v>
      </c>
      <c r="J25" s="475">
        <v>10962</v>
      </c>
      <c r="K25" s="52" t="s">
        <v>269</v>
      </c>
    </row>
    <row r="26" spans="1:11" ht="13.15" customHeight="1" x14ac:dyDescent="0.25">
      <c r="A26" s="874">
        <v>13</v>
      </c>
      <c r="B26" s="874"/>
      <c r="C26" s="127" t="s">
        <v>1095</v>
      </c>
      <c r="D26" s="127" t="s">
        <v>433</v>
      </c>
      <c r="E26" s="475">
        <v>14434</v>
      </c>
      <c r="F26" s="475">
        <v>2132</v>
      </c>
      <c r="G26" s="475">
        <v>16566</v>
      </c>
      <c r="H26" s="483">
        <v>15689</v>
      </c>
      <c r="I26" s="475">
        <v>18569</v>
      </c>
      <c r="J26" s="475">
        <v>14529</v>
      </c>
      <c r="K26" s="52" t="s">
        <v>434</v>
      </c>
    </row>
    <row r="27" spans="1:11" ht="13.15" customHeight="1" x14ac:dyDescent="0.25">
      <c r="A27" s="874">
        <v>14</v>
      </c>
      <c r="B27" s="874"/>
      <c r="C27" s="127" t="s">
        <v>1095</v>
      </c>
      <c r="D27" s="127" t="s">
        <v>435</v>
      </c>
      <c r="E27" s="475">
        <v>15258</v>
      </c>
      <c r="F27" s="475">
        <v>2411</v>
      </c>
      <c r="G27" s="475">
        <v>17669</v>
      </c>
      <c r="H27" s="483">
        <v>16667</v>
      </c>
      <c r="I27" s="475">
        <v>19626</v>
      </c>
      <c r="J27" s="475">
        <v>15679</v>
      </c>
      <c r="K27" s="52" t="s">
        <v>436</v>
      </c>
    </row>
    <row r="28" spans="1:11" ht="13.15" customHeight="1" x14ac:dyDescent="0.25">
      <c r="A28" s="874">
        <v>17</v>
      </c>
      <c r="B28" s="874"/>
      <c r="C28" s="127" t="s">
        <v>1095</v>
      </c>
      <c r="D28" s="127" t="s">
        <v>1878</v>
      </c>
      <c r="E28" s="475">
        <v>27071</v>
      </c>
      <c r="F28" s="475">
        <v>4264</v>
      </c>
      <c r="G28" s="475">
        <v>31336</v>
      </c>
      <c r="H28" s="483">
        <v>29628</v>
      </c>
      <c r="I28" s="475">
        <v>33393</v>
      </c>
      <c r="J28" s="475">
        <v>29244</v>
      </c>
      <c r="K28" s="52" t="s">
        <v>1874</v>
      </c>
    </row>
    <row r="29" spans="1:11" ht="13.15" customHeight="1" x14ac:dyDescent="0.25">
      <c r="A29" s="874">
        <v>45</v>
      </c>
      <c r="B29" s="874"/>
      <c r="C29" s="127" t="s">
        <v>1095</v>
      </c>
      <c r="D29" s="127" t="s">
        <v>814</v>
      </c>
      <c r="E29" s="475">
        <v>984</v>
      </c>
      <c r="F29" s="475">
        <v>58</v>
      </c>
      <c r="G29" s="475">
        <v>1042</v>
      </c>
      <c r="H29" s="483">
        <v>1019</v>
      </c>
      <c r="I29" s="475">
        <v>1565</v>
      </c>
      <c r="J29" s="475">
        <v>498</v>
      </c>
      <c r="K29" s="52" t="s">
        <v>814</v>
      </c>
    </row>
    <row r="30" spans="1:11" ht="13.15" customHeight="1" x14ac:dyDescent="0.25">
      <c r="A30" s="874">
        <v>65</v>
      </c>
      <c r="B30" s="874"/>
      <c r="C30" s="127" t="s">
        <v>1095</v>
      </c>
      <c r="D30" s="127" t="s">
        <v>1879</v>
      </c>
      <c r="E30" s="475">
        <v>36032</v>
      </c>
      <c r="F30" s="475">
        <v>5491</v>
      </c>
      <c r="G30" s="475">
        <v>41523</v>
      </c>
      <c r="H30" s="483">
        <v>39222</v>
      </c>
      <c r="I30" s="475">
        <v>43871</v>
      </c>
      <c r="J30" s="475">
        <v>39137</v>
      </c>
      <c r="K30" s="52" t="s">
        <v>1875</v>
      </c>
    </row>
    <row r="31" spans="1:11" ht="13.15" customHeight="1" x14ac:dyDescent="0.25">
      <c r="A31" s="874">
        <v>66</v>
      </c>
      <c r="B31" s="874"/>
      <c r="C31" s="127" t="s">
        <v>1095</v>
      </c>
      <c r="D31" s="127" t="s">
        <v>1880</v>
      </c>
      <c r="E31" s="475">
        <v>27929</v>
      </c>
      <c r="F31" s="475">
        <v>4157</v>
      </c>
      <c r="G31" s="475">
        <v>32085</v>
      </c>
      <c r="H31" s="483">
        <v>30597</v>
      </c>
      <c r="I31" s="475">
        <v>33768</v>
      </c>
      <c r="J31" s="475">
        <v>30375</v>
      </c>
      <c r="K31" s="52" t="s">
        <v>1876</v>
      </c>
    </row>
    <row r="32" spans="1:11" ht="13.15" customHeight="1" x14ac:dyDescent="0.25">
      <c r="A32" s="874">
        <v>67</v>
      </c>
      <c r="B32" s="874"/>
      <c r="C32" s="127" t="s">
        <v>1095</v>
      </c>
      <c r="D32" s="127" t="s">
        <v>1047</v>
      </c>
      <c r="E32" s="475">
        <v>7651</v>
      </c>
      <c r="F32" s="475">
        <v>1056</v>
      </c>
      <c r="G32" s="475">
        <v>8707</v>
      </c>
      <c r="H32" s="483">
        <v>8387</v>
      </c>
      <c r="I32" s="475">
        <v>8809</v>
      </c>
      <c r="J32" s="475">
        <v>8603</v>
      </c>
      <c r="K32" s="52" t="s">
        <v>1048</v>
      </c>
    </row>
    <row r="33" spans="1:11" ht="13.15" customHeight="1" x14ac:dyDescent="0.25">
      <c r="A33" s="874">
        <v>76</v>
      </c>
      <c r="B33" s="874"/>
      <c r="C33" s="127" t="s">
        <v>1095</v>
      </c>
      <c r="D33" s="127" t="s">
        <v>1933</v>
      </c>
      <c r="E33" s="475" t="s">
        <v>510</v>
      </c>
      <c r="F33" s="475" t="s">
        <v>510</v>
      </c>
      <c r="G33" s="475" t="s">
        <v>510</v>
      </c>
      <c r="H33" s="475" t="s">
        <v>510</v>
      </c>
      <c r="I33" s="475" t="s">
        <v>510</v>
      </c>
      <c r="J33" s="475" t="s">
        <v>510</v>
      </c>
      <c r="K33" s="52" t="s">
        <v>1050</v>
      </c>
    </row>
    <row r="34" spans="1:11" ht="13.15" customHeight="1" x14ac:dyDescent="0.25">
      <c r="A34" s="874">
        <v>18</v>
      </c>
      <c r="B34" s="874"/>
      <c r="C34" s="127" t="s">
        <v>1128</v>
      </c>
      <c r="D34" s="127" t="s">
        <v>750</v>
      </c>
      <c r="E34" s="475">
        <v>4778</v>
      </c>
      <c r="F34" s="475">
        <v>554</v>
      </c>
      <c r="G34" s="475">
        <v>5333</v>
      </c>
      <c r="H34" s="483">
        <v>5069</v>
      </c>
      <c r="I34" s="475">
        <v>6699</v>
      </c>
      <c r="J34" s="475">
        <v>3944</v>
      </c>
      <c r="K34" s="52" t="s">
        <v>751</v>
      </c>
    </row>
    <row r="35" spans="1:11" ht="13.15" customHeight="1" x14ac:dyDescent="0.25">
      <c r="A35" s="874">
        <v>100</v>
      </c>
      <c r="B35" s="874"/>
      <c r="C35" s="127" t="s">
        <v>1128</v>
      </c>
      <c r="D35" s="127" t="s">
        <v>420</v>
      </c>
      <c r="E35" s="475">
        <v>7325</v>
      </c>
      <c r="F35" s="475">
        <v>916</v>
      </c>
      <c r="G35" s="475">
        <v>8240</v>
      </c>
      <c r="H35" s="483">
        <v>7823</v>
      </c>
      <c r="I35" s="475">
        <v>9827</v>
      </c>
      <c r="J35" s="475">
        <v>6628</v>
      </c>
      <c r="K35" s="52" t="s">
        <v>420</v>
      </c>
    </row>
    <row r="36" spans="1:11" ht="13.15" customHeight="1" x14ac:dyDescent="0.25">
      <c r="A36" s="874">
        <v>19</v>
      </c>
      <c r="B36" s="874"/>
      <c r="C36" s="127" t="s">
        <v>1119</v>
      </c>
      <c r="D36" s="127" t="s">
        <v>830</v>
      </c>
      <c r="E36" s="475">
        <v>2956</v>
      </c>
      <c r="F36" s="475">
        <v>435</v>
      </c>
      <c r="G36" s="475">
        <v>3391</v>
      </c>
      <c r="H36" s="483">
        <v>3297</v>
      </c>
      <c r="I36" s="475">
        <v>4016</v>
      </c>
      <c r="J36" s="475">
        <v>2756</v>
      </c>
      <c r="K36" s="52" t="s">
        <v>334</v>
      </c>
    </row>
    <row r="37" spans="1:11" ht="13.15" customHeight="1" x14ac:dyDescent="0.25">
      <c r="A37" s="874">
        <v>20</v>
      </c>
      <c r="B37" s="874"/>
      <c r="C37" s="127" t="s">
        <v>1096</v>
      </c>
      <c r="D37" s="127" t="s">
        <v>451</v>
      </c>
      <c r="E37" s="475">
        <v>16996</v>
      </c>
      <c r="F37" s="475">
        <v>2790</v>
      </c>
      <c r="G37" s="475">
        <v>19786</v>
      </c>
      <c r="H37" s="483">
        <v>19301</v>
      </c>
      <c r="I37" s="475">
        <v>20371</v>
      </c>
      <c r="J37" s="475">
        <v>19193</v>
      </c>
      <c r="K37" s="52" t="s">
        <v>452</v>
      </c>
    </row>
    <row r="38" spans="1:11" ht="13.15" customHeight="1" x14ac:dyDescent="0.25">
      <c r="A38" s="874">
        <v>21</v>
      </c>
      <c r="B38" s="874"/>
      <c r="C38" s="127" t="s">
        <v>1096</v>
      </c>
      <c r="D38" s="127" t="s">
        <v>834</v>
      </c>
      <c r="E38" s="475">
        <v>1918</v>
      </c>
      <c r="F38" s="475">
        <v>206</v>
      </c>
      <c r="G38" s="475">
        <v>2124</v>
      </c>
      <c r="H38" s="483">
        <v>2111</v>
      </c>
      <c r="I38" s="475">
        <v>2753</v>
      </c>
      <c r="J38" s="475">
        <v>1477</v>
      </c>
      <c r="K38" s="52" t="s">
        <v>835</v>
      </c>
    </row>
    <row r="39" spans="1:11" ht="13.15" customHeight="1" x14ac:dyDescent="0.25">
      <c r="A39" s="874">
        <v>68</v>
      </c>
      <c r="B39" s="874"/>
      <c r="C39" s="127" t="s">
        <v>1096</v>
      </c>
      <c r="D39" s="127" t="s">
        <v>836</v>
      </c>
      <c r="E39" s="475">
        <v>21032</v>
      </c>
      <c r="F39" s="475">
        <v>3346</v>
      </c>
      <c r="G39" s="475">
        <v>24378</v>
      </c>
      <c r="H39" s="483">
        <v>23762</v>
      </c>
      <c r="I39" s="475">
        <v>26199</v>
      </c>
      <c r="J39" s="475">
        <v>22889</v>
      </c>
      <c r="K39" s="52" t="s">
        <v>837</v>
      </c>
    </row>
    <row r="40" spans="1:11" ht="13.15" customHeight="1" x14ac:dyDescent="0.25">
      <c r="A40" s="874">
        <v>22</v>
      </c>
      <c r="B40" s="874"/>
      <c r="C40" s="127" t="s">
        <v>1105</v>
      </c>
      <c r="D40" s="127" t="s">
        <v>841</v>
      </c>
      <c r="E40" s="475">
        <v>11246</v>
      </c>
      <c r="F40" s="475">
        <v>1678</v>
      </c>
      <c r="G40" s="475">
        <v>12924</v>
      </c>
      <c r="H40" s="483">
        <v>12432</v>
      </c>
      <c r="I40" s="475">
        <v>14731</v>
      </c>
      <c r="J40" s="475">
        <v>11088</v>
      </c>
      <c r="K40" s="52" t="s">
        <v>842</v>
      </c>
    </row>
    <row r="41" spans="1:11" ht="13.15" customHeight="1" x14ac:dyDescent="0.25">
      <c r="A41" s="874">
        <v>23</v>
      </c>
      <c r="B41" s="874"/>
      <c r="C41" s="127" t="s">
        <v>1105</v>
      </c>
      <c r="D41" s="127" t="s">
        <v>1055</v>
      </c>
      <c r="E41" s="475">
        <v>5838</v>
      </c>
      <c r="F41" s="475">
        <v>876</v>
      </c>
      <c r="G41" s="475">
        <v>6714</v>
      </c>
      <c r="H41" s="483">
        <v>6417</v>
      </c>
      <c r="I41" s="475">
        <v>7692</v>
      </c>
      <c r="J41" s="475">
        <v>5720</v>
      </c>
      <c r="K41" s="52" t="s">
        <v>1056</v>
      </c>
    </row>
    <row r="42" spans="1:11" ht="13.15" customHeight="1" x14ac:dyDescent="0.25">
      <c r="A42" s="874">
        <v>24</v>
      </c>
      <c r="B42" s="874"/>
      <c r="C42" s="127" t="s">
        <v>1105</v>
      </c>
      <c r="D42" s="127" t="s">
        <v>848</v>
      </c>
      <c r="E42" s="475">
        <v>12602</v>
      </c>
      <c r="F42" s="475">
        <v>1582</v>
      </c>
      <c r="G42" s="475">
        <v>14184</v>
      </c>
      <c r="H42" s="483">
        <v>13377</v>
      </c>
      <c r="I42" s="475">
        <v>15066</v>
      </c>
      <c r="J42" s="475">
        <v>13306</v>
      </c>
      <c r="K42" s="52" t="s">
        <v>849</v>
      </c>
    </row>
    <row r="43" spans="1:11" ht="13.15" customHeight="1" x14ac:dyDescent="0.25">
      <c r="A43" s="874">
        <v>101</v>
      </c>
      <c r="B43" s="874"/>
      <c r="C43" s="127" t="s">
        <v>1105</v>
      </c>
      <c r="D43" s="127" t="s">
        <v>847</v>
      </c>
      <c r="E43" s="475">
        <v>1402</v>
      </c>
      <c r="F43" s="475">
        <v>122</v>
      </c>
      <c r="G43" s="475">
        <v>1524</v>
      </c>
      <c r="H43" s="483">
        <v>1486</v>
      </c>
      <c r="I43" s="475">
        <v>2057</v>
      </c>
      <c r="J43" s="475">
        <v>981</v>
      </c>
      <c r="K43" s="52" t="s">
        <v>847</v>
      </c>
    </row>
    <row r="44" spans="1:11" ht="13.15" customHeight="1" x14ac:dyDescent="0.25">
      <c r="A44" s="874">
        <v>25</v>
      </c>
      <c r="B44" s="874"/>
      <c r="C44" s="127" t="s">
        <v>1117</v>
      </c>
      <c r="D44" s="127" t="s">
        <v>158</v>
      </c>
      <c r="E44" s="475">
        <v>1585</v>
      </c>
      <c r="F44" s="475">
        <v>160</v>
      </c>
      <c r="G44" s="475">
        <v>1745</v>
      </c>
      <c r="H44" s="483">
        <v>1700</v>
      </c>
      <c r="I44" s="475">
        <v>2343</v>
      </c>
      <c r="J44" s="475">
        <v>1136</v>
      </c>
      <c r="K44" s="52" t="s">
        <v>286</v>
      </c>
    </row>
    <row r="45" spans="1:11" ht="13.15" customHeight="1" x14ac:dyDescent="0.25">
      <c r="A45" s="874">
        <v>26</v>
      </c>
      <c r="B45" s="874"/>
      <c r="C45" s="127" t="s">
        <v>1126</v>
      </c>
      <c r="D45" s="127" t="s">
        <v>1059</v>
      </c>
      <c r="E45" s="475">
        <v>6676</v>
      </c>
      <c r="F45" s="475">
        <v>1024</v>
      </c>
      <c r="G45" s="475">
        <v>7700</v>
      </c>
      <c r="H45" s="483">
        <v>7385</v>
      </c>
      <c r="I45" s="475">
        <v>8200</v>
      </c>
      <c r="J45" s="475">
        <v>7192</v>
      </c>
      <c r="K45" s="52" t="s">
        <v>857</v>
      </c>
    </row>
    <row r="46" spans="1:11" ht="13.15" customHeight="1" x14ac:dyDescent="0.25">
      <c r="A46" s="874">
        <v>79</v>
      </c>
      <c r="B46" s="874"/>
      <c r="C46" s="127" t="s">
        <v>1126</v>
      </c>
      <c r="D46" s="127" t="s">
        <v>164</v>
      </c>
      <c r="E46" s="475">
        <v>5329</v>
      </c>
      <c r="F46" s="475">
        <v>765</v>
      </c>
      <c r="G46" s="475">
        <v>6047</v>
      </c>
      <c r="H46" s="483">
        <v>5680</v>
      </c>
      <c r="I46" s="475">
        <v>6303</v>
      </c>
      <c r="J46" s="475">
        <v>5798</v>
      </c>
      <c r="K46" s="52" t="s">
        <v>292</v>
      </c>
    </row>
    <row r="47" spans="1:11" ht="13.15" customHeight="1" x14ac:dyDescent="0.25">
      <c r="A47" s="874">
        <v>27</v>
      </c>
      <c r="B47" s="874"/>
      <c r="C47" s="127" t="s">
        <v>1099</v>
      </c>
      <c r="D47" s="127" t="s">
        <v>861</v>
      </c>
      <c r="E47" s="475">
        <v>8941</v>
      </c>
      <c r="F47" s="475">
        <v>1326</v>
      </c>
      <c r="G47" s="475">
        <v>10267</v>
      </c>
      <c r="H47" s="483">
        <v>9925</v>
      </c>
      <c r="I47" s="475">
        <v>10671.375</v>
      </c>
      <c r="J47" s="475">
        <v>9855</v>
      </c>
      <c r="K47" s="52" t="s">
        <v>862</v>
      </c>
    </row>
    <row r="48" spans="1:11" ht="13.15" customHeight="1" x14ac:dyDescent="0.25">
      <c r="A48" s="874">
        <v>28</v>
      </c>
      <c r="B48" s="874"/>
      <c r="C48" s="127" t="s">
        <v>1099</v>
      </c>
      <c r="D48" s="127" t="s">
        <v>210</v>
      </c>
      <c r="E48" s="475">
        <v>16794</v>
      </c>
      <c r="F48" s="475">
        <v>2675</v>
      </c>
      <c r="G48" s="475">
        <v>19469</v>
      </c>
      <c r="H48" s="483">
        <v>18155</v>
      </c>
      <c r="I48" s="475">
        <v>20710</v>
      </c>
      <c r="J48" s="475">
        <v>18208</v>
      </c>
      <c r="K48" s="52" t="s">
        <v>341</v>
      </c>
    </row>
    <row r="49" spans="1:11" ht="13.15" customHeight="1" x14ac:dyDescent="0.25">
      <c r="A49" s="874">
        <v>29</v>
      </c>
      <c r="B49" s="874"/>
      <c r="C49" s="127" t="s">
        <v>1099</v>
      </c>
      <c r="D49" s="127" t="s">
        <v>493</v>
      </c>
      <c r="E49" s="475">
        <v>17872</v>
      </c>
      <c r="F49" s="475">
        <v>2723</v>
      </c>
      <c r="G49" s="475">
        <v>20595</v>
      </c>
      <c r="H49" s="483">
        <v>19089</v>
      </c>
      <c r="I49" s="475">
        <v>21973.125</v>
      </c>
      <c r="J49" s="475">
        <v>19194</v>
      </c>
      <c r="K49" s="52" t="s">
        <v>863</v>
      </c>
    </row>
    <row r="50" spans="1:11" ht="13.15" customHeight="1" x14ac:dyDescent="0.25">
      <c r="A50" s="874">
        <v>30</v>
      </c>
      <c r="B50" s="874"/>
      <c r="C50" s="127" t="s">
        <v>1099</v>
      </c>
      <c r="D50" s="127" t="s">
        <v>864</v>
      </c>
      <c r="E50" s="475">
        <v>16338</v>
      </c>
      <c r="F50" s="475">
        <v>2346</v>
      </c>
      <c r="G50" s="475">
        <v>18683</v>
      </c>
      <c r="H50" s="483">
        <v>17596</v>
      </c>
      <c r="I50" s="475">
        <v>20354</v>
      </c>
      <c r="J50" s="475">
        <v>16984</v>
      </c>
      <c r="K50" s="52" t="s">
        <v>865</v>
      </c>
    </row>
    <row r="51" spans="1:11" ht="13.15" customHeight="1" x14ac:dyDescent="0.25">
      <c r="A51" s="874">
        <v>31</v>
      </c>
      <c r="B51" s="874"/>
      <c r="C51" s="127" t="s">
        <v>1099</v>
      </c>
      <c r="D51" s="127" t="s">
        <v>866</v>
      </c>
      <c r="E51" s="475">
        <v>11759</v>
      </c>
      <c r="F51" s="475">
        <v>1511</v>
      </c>
      <c r="G51" s="475">
        <v>13270</v>
      </c>
      <c r="H51" s="483">
        <v>12474</v>
      </c>
      <c r="I51" s="475">
        <v>15154</v>
      </c>
      <c r="J51" s="475">
        <v>11356</v>
      </c>
      <c r="K51" s="52" t="s">
        <v>867</v>
      </c>
    </row>
    <row r="52" spans="1:11" ht="13.15" customHeight="1" x14ac:dyDescent="0.25">
      <c r="A52" s="874">
        <v>32</v>
      </c>
      <c r="B52" s="874"/>
      <c r="C52" s="127" t="s">
        <v>1099</v>
      </c>
      <c r="D52" s="127" t="s">
        <v>752</v>
      </c>
      <c r="E52" s="475">
        <v>5174</v>
      </c>
      <c r="F52" s="475">
        <v>570</v>
      </c>
      <c r="G52" s="475">
        <v>5744</v>
      </c>
      <c r="H52" s="483">
        <v>5272</v>
      </c>
      <c r="I52" s="475">
        <v>6494</v>
      </c>
      <c r="J52" s="475">
        <v>4981</v>
      </c>
      <c r="K52" s="52" t="s">
        <v>753</v>
      </c>
    </row>
    <row r="53" spans="1:11" ht="13.15" customHeight="1" x14ac:dyDescent="0.25">
      <c r="A53" s="874">
        <v>33</v>
      </c>
      <c r="B53" s="874"/>
      <c r="C53" s="127" t="s">
        <v>1137</v>
      </c>
      <c r="D53" s="127" t="s">
        <v>871</v>
      </c>
      <c r="E53" s="475">
        <v>3696</v>
      </c>
      <c r="F53" s="475">
        <v>311</v>
      </c>
      <c r="G53" s="475">
        <v>4007</v>
      </c>
      <c r="H53" s="483">
        <v>3794</v>
      </c>
      <c r="I53" s="475">
        <v>5210</v>
      </c>
      <c r="J53" s="475">
        <v>2783</v>
      </c>
      <c r="K53" s="52" t="s">
        <v>872</v>
      </c>
    </row>
    <row r="54" spans="1:11" ht="13.15" customHeight="1" x14ac:dyDescent="0.25">
      <c r="A54" s="874">
        <v>34</v>
      </c>
      <c r="B54" s="874"/>
      <c r="C54" s="127" t="s">
        <v>1138</v>
      </c>
      <c r="D54" s="127" t="s">
        <v>193</v>
      </c>
      <c r="E54" s="475">
        <v>4724</v>
      </c>
      <c r="F54" s="475">
        <v>503</v>
      </c>
      <c r="G54" s="475">
        <v>5227</v>
      </c>
      <c r="H54" s="483">
        <v>5020</v>
      </c>
      <c r="I54" s="475">
        <v>5850</v>
      </c>
      <c r="J54" s="475">
        <v>4593</v>
      </c>
      <c r="K54" s="52" t="s">
        <v>322</v>
      </c>
    </row>
    <row r="55" spans="1:11" ht="13.15" customHeight="1" x14ac:dyDescent="0.25">
      <c r="A55" s="874">
        <v>91</v>
      </c>
      <c r="B55" s="874"/>
      <c r="C55" s="127" t="s">
        <v>1138</v>
      </c>
      <c r="D55" s="127" t="s">
        <v>875</v>
      </c>
      <c r="E55" s="475">
        <v>1903</v>
      </c>
      <c r="F55" s="475">
        <v>208</v>
      </c>
      <c r="G55" s="475">
        <v>2112</v>
      </c>
      <c r="H55" s="483">
        <v>1989</v>
      </c>
      <c r="I55" s="475">
        <v>2392</v>
      </c>
      <c r="J55" s="475">
        <v>1827</v>
      </c>
      <c r="K55" s="52" t="s">
        <v>876</v>
      </c>
    </row>
    <row r="56" spans="1:11" ht="13.15" customHeight="1" x14ac:dyDescent="0.25">
      <c r="A56" s="874">
        <v>35</v>
      </c>
      <c r="B56" s="874"/>
      <c r="C56" s="127" t="s">
        <v>1103</v>
      </c>
      <c r="D56" s="127" t="s">
        <v>1064</v>
      </c>
      <c r="E56" s="475">
        <v>1508</v>
      </c>
      <c r="F56" s="475">
        <v>183</v>
      </c>
      <c r="G56" s="475">
        <v>1692</v>
      </c>
      <c r="H56" s="483">
        <v>1613</v>
      </c>
      <c r="I56" s="475">
        <v>2095</v>
      </c>
      <c r="J56" s="475">
        <v>1282</v>
      </c>
      <c r="K56" s="52" t="s">
        <v>881</v>
      </c>
    </row>
    <row r="57" spans="1:11" ht="13.15" customHeight="1" x14ac:dyDescent="0.25">
      <c r="A57" s="874">
        <v>36</v>
      </c>
      <c r="B57" s="874"/>
      <c r="C57" s="127" t="s">
        <v>1103</v>
      </c>
      <c r="D57" s="127" t="s">
        <v>152</v>
      </c>
      <c r="E57" s="475">
        <v>13262</v>
      </c>
      <c r="F57" s="475">
        <v>2187</v>
      </c>
      <c r="G57" s="475">
        <v>15449</v>
      </c>
      <c r="H57" s="483">
        <v>14836</v>
      </c>
      <c r="I57" s="475">
        <v>16452.625</v>
      </c>
      <c r="J57" s="475">
        <v>14175</v>
      </c>
      <c r="K57" s="52" t="s">
        <v>280</v>
      </c>
    </row>
    <row r="58" spans="1:11" ht="13.15" customHeight="1" x14ac:dyDescent="0.25">
      <c r="A58" s="874">
        <v>104</v>
      </c>
      <c r="B58" s="874"/>
      <c r="C58" s="127" t="s">
        <v>1103</v>
      </c>
      <c r="D58" s="127" t="s">
        <v>250</v>
      </c>
      <c r="E58" s="475">
        <v>5422</v>
      </c>
      <c r="F58" s="475">
        <v>773</v>
      </c>
      <c r="G58" s="475">
        <v>6195</v>
      </c>
      <c r="H58" s="483">
        <v>5944</v>
      </c>
      <c r="I58" s="475">
        <v>6738</v>
      </c>
      <c r="J58" s="475">
        <v>5642</v>
      </c>
      <c r="K58" s="52" t="s">
        <v>250</v>
      </c>
    </row>
    <row r="59" spans="1:11" ht="13.15" customHeight="1" x14ac:dyDescent="0.25">
      <c r="A59" s="874">
        <v>105</v>
      </c>
      <c r="B59" s="874"/>
      <c r="C59" s="127" t="s">
        <v>1103</v>
      </c>
      <c r="D59" s="127" t="s">
        <v>146</v>
      </c>
      <c r="E59" s="475">
        <v>4939</v>
      </c>
      <c r="F59" s="475">
        <v>770</v>
      </c>
      <c r="G59" s="475">
        <v>5709</v>
      </c>
      <c r="H59" s="483">
        <v>5472</v>
      </c>
      <c r="I59" s="475">
        <v>6456</v>
      </c>
      <c r="J59" s="475">
        <v>4950</v>
      </c>
      <c r="K59" s="52" t="s">
        <v>146</v>
      </c>
    </row>
    <row r="60" spans="1:11" ht="13.15" customHeight="1" x14ac:dyDescent="0.25">
      <c r="A60" s="874">
        <v>38</v>
      </c>
      <c r="B60" s="874"/>
      <c r="C60" s="127" t="s">
        <v>1139</v>
      </c>
      <c r="D60" s="127" t="s">
        <v>887</v>
      </c>
      <c r="E60" s="475">
        <v>2434</v>
      </c>
      <c r="F60" s="475">
        <v>190</v>
      </c>
      <c r="G60" s="475">
        <v>2623</v>
      </c>
      <c r="H60" s="483">
        <v>2549</v>
      </c>
      <c r="I60" s="475">
        <v>3168</v>
      </c>
      <c r="J60" s="475">
        <v>2070</v>
      </c>
      <c r="K60" s="52" t="s">
        <v>888</v>
      </c>
    </row>
    <row r="61" spans="1:11" ht="13.15" customHeight="1" x14ac:dyDescent="0.25">
      <c r="A61" s="874">
        <v>39</v>
      </c>
      <c r="B61" s="874"/>
      <c r="C61" s="127" t="s">
        <v>1139</v>
      </c>
      <c r="D61" s="127" t="s">
        <v>885</v>
      </c>
      <c r="E61" s="475">
        <v>6003</v>
      </c>
      <c r="F61" s="475">
        <v>794</v>
      </c>
      <c r="G61" s="475">
        <v>6797</v>
      </c>
      <c r="H61" s="483">
        <v>6491</v>
      </c>
      <c r="I61" s="475">
        <v>6919</v>
      </c>
      <c r="J61" s="475">
        <v>6672</v>
      </c>
      <c r="K61" s="52" t="s">
        <v>886</v>
      </c>
    </row>
    <row r="62" spans="1:11" ht="13.15" customHeight="1" x14ac:dyDescent="0.25">
      <c r="A62" s="874">
        <v>40</v>
      </c>
      <c r="B62" s="874"/>
      <c r="C62" s="127" t="s">
        <v>1118</v>
      </c>
      <c r="D62" s="127" t="s">
        <v>1067</v>
      </c>
      <c r="E62" s="475">
        <v>3449</v>
      </c>
      <c r="F62" s="475">
        <v>538</v>
      </c>
      <c r="G62" s="475">
        <v>3986</v>
      </c>
      <c r="H62" s="483">
        <v>3863</v>
      </c>
      <c r="I62" s="475">
        <v>4168</v>
      </c>
      <c r="J62" s="475">
        <v>3802</v>
      </c>
      <c r="K62" s="52" t="s">
        <v>893</v>
      </c>
    </row>
    <row r="63" spans="1:11" ht="13.15" customHeight="1" x14ac:dyDescent="0.25">
      <c r="A63" s="874">
        <v>41</v>
      </c>
      <c r="B63" s="874"/>
      <c r="C63" s="127" t="s">
        <v>1118</v>
      </c>
      <c r="D63" s="127" t="s">
        <v>897</v>
      </c>
      <c r="E63" s="475">
        <v>1640</v>
      </c>
      <c r="F63" s="475">
        <v>95</v>
      </c>
      <c r="G63" s="475">
        <v>1734</v>
      </c>
      <c r="H63" s="483">
        <v>1685</v>
      </c>
      <c r="I63" s="475">
        <v>2491</v>
      </c>
      <c r="J63" s="475">
        <v>966</v>
      </c>
      <c r="K63" s="52" t="s">
        <v>898</v>
      </c>
    </row>
    <row r="64" spans="1:11" ht="13.15" customHeight="1" x14ac:dyDescent="0.25">
      <c r="A64" s="874">
        <v>62</v>
      </c>
      <c r="B64" s="874"/>
      <c r="C64" s="127" t="s">
        <v>1118</v>
      </c>
      <c r="D64" s="127" t="s">
        <v>191</v>
      </c>
      <c r="E64" s="475">
        <v>3313</v>
      </c>
      <c r="F64" s="475">
        <v>325</v>
      </c>
      <c r="G64" s="475">
        <v>3638.4</v>
      </c>
      <c r="H64" s="483">
        <v>3509</v>
      </c>
      <c r="I64" s="475">
        <v>4364</v>
      </c>
      <c r="J64" s="475">
        <v>2901</v>
      </c>
      <c r="K64" s="52" t="s">
        <v>320</v>
      </c>
    </row>
    <row r="65" spans="1:11" ht="13.15" customHeight="1" x14ac:dyDescent="0.25">
      <c r="A65" s="874">
        <v>80</v>
      </c>
      <c r="B65" s="874"/>
      <c r="C65" s="127" t="s">
        <v>1118</v>
      </c>
      <c r="D65" s="127" t="s">
        <v>894</v>
      </c>
      <c r="E65" s="475">
        <v>6258</v>
      </c>
      <c r="F65" s="475">
        <v>781</v>
      </c>
      <c r="G65" s="475">
        <v>7039</v>
      </c>
      <c r="H65" s="483">
        <v>6772</v>
      </c>
      <c r="I65" s="475">
        <v>7717</v>
      </c>
      <c r="J65" s="475">
        <v>6351</v>
      </c>
      <c r="K65" s="52" t="s">
        <v>1068</v>
      </c>
    </row>
    <row r="66" spans="1:11" ht="13.15" customHeight="1" x14ac:dyDescent="0.25">
      <c r="A66" s="874">
        <v>42</v>
      </c>
      <c r="B66" s="874"/>
      <c r="C66" s="127" t="s">
        <v>1140</v>
      </c>
      <c r="D66" s="127" t="s">
        <v>130</v>
      </c>
      <c r="E66" s="475">
        <v>5989</v>
      </c>
      <c r="F66" s="475">
        <v>859</v>
      </c>
      <c r="G66" s="475">
        <v>6847</v>
      </c>
      <c r="H66" s="483">
        <v>6552</v>
      </c>
      <c r="I66" s="475">
        <v>7068</v>
      </c>
      <c r="J66" s="475">
        <v>6623</v>
      </c>
      <c r="K66" s="52" t="s">
        <v>252</v>
      </c>
    </row>
    <row r="67" spans="1:11" ht="13.15" customHeight="1" x14ac:dyDescent="0.25">
      <c r="A67" s="874">
        <v>43</v>
      </c>
      <c r="B67" s="874"/>
      <c r="C67" s="127" t="s">
        <v>1111</v>
      </c>
      <c r="D67" s="127" t="s">
        <v>903</v>
      </c>
      <c r="E67" s="475">
        <v>2220</v>
      </c>
      <c r="F67" s="475">
        <v>232</v>
      </c>
      <c r="G67" s="475">
        <v>2452</v>
      </c>
      <c r="H67" s="483">
        <v>2409</v>
      </c>
      <c r="I67" s="475">
        <v>3110</v>
      </c>
      <c r="J67" s="475">
        <v>1783</v>
      </c>
      <c r="K67" s="52" t="s">
        <v>903</v>
      </c>
    </row>
    <row r="68" spans="1:11" ht="13.15" customHeight="1" x14ac:dyDescent="0.25">
      <c r="A68" s="874">
        <v>81</v>
      </c>
      <c r="B68" s="874"/>
      <c r="C68" s="127" t="s">
        <v>1111</v>
      </c>
      <c r="D68" s="127" t="s">
        <v>904</v>
      </c>
      <c r="E68" s="475">
        <v>1667</v>
      </c>
      <c r="F68" s="475">
        <v>143</v>
      </c>
      <c r="G68" s="475">
        <v>1810</v>
      </c>
      <c r="H68" s="483">
        <v>1765</v>
      </c>
      <c r="I68" s="475">
        <v>2475</v>
      </c>
      <c r="J68" s="475">
        <v>1094</v>
      </c>
      <c r="K68" s="52" t="s">
        <v>905</v>
      </c>
    </row>
    <row r="69" spans="1:11" ht="13.15" customHeight="1" x14ac:dyDescent="0.25">
      <c r="A69" s="874">
        <v>44</v>
      </c>
      <c r="B69" s="874"/>
      <c r="C69" s="127" t="s">
        <v>1141</v>
      </c>
      <c r="D69" s="127" t="s">
        <v>908</v>
      </c>
      <c r="E69" s="475">
        <v>7193</v>
      </c>
      <c r="F69" s="475">
        <v>883</v>
      </c>
      <c r="G69" s="475">
        <v>8076</v>
      </c>
      <c r="H69" s="483">
        <v>7692</v>
      </c>
      <c r="I69" s="475">
        <v>8481</v>
      </c>
      <c r="J69" s="475">
        <v>7687</v>
      </c>
      <c r="K69" s="52" t="s">
        <v>909</v>
      </c>
    </row>
    <row r="70" spans="1:11" ht="13.15" customHeight="1" x14ac:dyDescent="0.25">
      <c r="A70" s="874">
        <v>46</v>
      </c>
      <c r="B70" s="874"/>
      <c r="C70" s="127" t="s">
        <v>1141</v>
      </c>
      <c r="D70" s="127" t="s">
        <v>911</v>
      </c>
      <c r="E70" s="475">
        <v>1732</v>
      </c>
      <c r="F70" s="475">
        <v>268</v>
      </c>
      <c r="G70" s="475">
        <v>2000</v>
      </c>
      <c r="H70" s="483">
        <v>1925</v>
      </c>
      <c r="I70" s="475">
        <v>2223</v>
      </c>
      <c r="J70" s="475">
        <v>1749</v>
      </c>
      <c r="K70" s="52" t="s">
        <v>912</v>
      </c>
    </row>
    <row r="71" spans="1:11" ht="13.15" customHeight="1" x14ac:dyDescent="0.25">
      <c r="A71" s="874">
        <v>92</v>
      </c>
      <c r="B71" s="874"/>
      <c r="C71" s="127" t="s">
        <v>1141</v>
      </c>
      <c r="D71" s="127" t="s">
        <v>910</v>
      </c>
      <c r="E71" s="475">
        <v>4734</v>
      </c>
      <c r="F71" s="475">
        <v>510</v>
      </c>
      <c r="G71" s="475">
        <v>5242</v>
      </c>
      <c r="H71" s="483">
        <v>5008</v>
      </c>
      <c r="I71" s="475">
        <v>5572</v>
      </c>
      <c r="J71" s="475">
        <v>4907</v>
      </c>
      <c r="K71" s="52" t="s">
        <v>910</v>
      </c>
    </row>
    <row r="72" spans="1:11" ht="13.15" customHeight="1" x14ac:dyDescent="0.25">
      <c r="A72" s="874">
        <v>47</v>
      </c>
      <c r="B72" s="874"/>
      <c r="C72" s="127" t="s">
        <v>1114</v>
      </c>
      <c r="D72" s="127" t="s">
        <v>916</v>
      </c>
      <c r="E72" s="475">
        <v>4476</v>
      </c>
      <c r="F72" s="475">
        <v>875</v>
      </c>
      <c r="G72" s="475">
        <v>5351</v>
      </c>
      <c r="H72" s="483">
        <v>5102</v>
      </c>
      <c r="I72" s="475">
        <v>5682</v>
      </c>
      <c r="J72" s="475">
        <v>5014</v>
      </c>
      <c r="K72" s="52" t="s">
        <v>317</v>
      </c>
    </row>
    <row r="73" spans="1:11" ht="13.15" customHeight="1" x14ac:dyDescent="0.25">
      <c r="A73" s="874">
        <v>93</v>
      </c>
      <c r="B73" s="874"/>
      <c r="C73" s="127" t="s">
        <v>1114</v>
      </c>
      <c r="D73" s="127" t="s">
        <v>917</v>
      </c>
      <c r="E73" s="475">
        <v>717</v>
      </c>
      <c r="F73" s="475">
        <v>51</v>
      </c>
      <c r="G73" s="475">
        <v>766</v>
      </c>
      <c r="H73" s="483">
        <v>746</v>
      </c>
      <c r="I73" s="475">
        <v>935</v>
      </c>
      <c r="J73" s="475">
        <v>429</v>
      </c>
      <c r="K73" s="52" t="s">
        <v>918</v>
      </c>
    </row>
    <row r="74" spans="1:11" ht="13.15" customHeight="1" x14ac:dyDescent="0.25">
      <c r="A74" s="874">
        <v>37</v>
      </c>
      <c r="B74" s="874"/>
      <c r="C74" s="127" t="s">
        <v>1142</v>
      </c>
      <c r="D74" s="127" t="s">
        <v>922</v>
      </c>
      <c r="E74" s="475">
        <v>995</v>
      </c>
      <c r="F74" s="475">
        <v>73</v>
      </c>
      <c r="G74" s="475">
        <v>1063</v>
      </c>
      <c r="H74" s="483">
        <v>1029</v>
      </c>
      <c r="I74" s="475">
        <v>1166</v>
      </c>
      <c r="J74" s="475">
        <v>957</v>
      </c>
      <c r="K74" s="52" t="s">
        <v>923</v>
      </c>
    </row>
    <row r="75" spans="1:11" ht="13.15" customHeight="1" x14ac:dyDescent="0.25">
      <c r="A75" s="874">
        <v>48</v>
      </c>
      <c r="B75" s="874"/>
      <c r="C75" s="127" t="s">
        <v>1100</v>
      </c>
      <c r="D75" s="127" t="s">
        <v>1075</v>
      </c>
      <c r="E75" s="475">
        <v>14730</v>
      </c>
      <c r="F75" s="475">
        <v>2372</v>
      </c>
      <c r="G75" s="475">
        <v>17049</v>
      </c>
      <c r="H75" s="483">
        <v>16315</v>
      </c>
      <c r="I75" s="475">
        <v>17682</v>
      </c>
      <c r="J75" s="475">
        <v>16413</v>
      </c>
      <c r="K75" s="52" t="s">
        <v>927</v>
      </c>
    </row>
    <row r="76" spans="1:11" ht="13.15" customHeight="1" x14ac:dyDescent="0.25">
      <c r="A76" s="874">
        <v>49</v>
      </c>
      <c r="B76" s="874"/>
      <c r="C76" s="127" t="s">
        <v>1100</v>
      </c>
      <c r="D76" s="127" t="s">
        <v>928</v>
      </c>
      <c r="E76" s="475">
        <v>9115</v>
      </c>
      <c r="F76" s="475">
        <v>1647</v>
      </c>
      <c r="G76" s="475">
        <v>10733</v>
      </c>
      <c r="H76" s="483">
        <v>10207</v>
      </c>
      <c r="I76" s="475">
        <v>11553</v>
      </c>
      <c r="J76" s="475">
        <v>9884</v>
      </c>
      <c r="K76" s="52" t="s">
        <v>929</v>
      </c>
    </row>
    <row r="77" spans="1:11" ht="13.15" customHeight="1" x14ac:dyDescent="0.25">
      <c r="A77" s="874">
        <v>50</v>
      </c>
      <c r="B77" s="874"/>
      <c r="C77" s="127" t="s">
        <v>1143</v>
      </c>
      <c r="D77" s="127" t="s">
        <v>1077</v>
      </c>
      <c r="E77" s="475">
        <v>905</v>
      </c>
      <c r="F77" s="475">
        <v>88</v>
      </c>
      <c r="G77" s="475">
        <v>993</v>
      </c>
      <c r="H77" s="483">
        <v>953</v>
      </c>
      <c r="I77" s="475">
        <v>1107</v>
      </c>
      <c r="J77" s="475">
        <v>878</v>
      </c>
      <c r="K77" s="52" t="s">
        <v>934</v>
      </c>
    </row>
    <row r="78" spans="1:11" ht="13.15" customHeight="1" x14ac:dyDescent="0.25">
      <c r="A78" s="874">
        <v>71</v>
      </c>
      <c r="B78" s="874"/>
      <c r="C78" s="127" t="s">
        <v>1144</v>
      </c>
      <c r="D78" s="127" t="s">
        <v>936</v>
      </c>
      <c r="E78" s="475">
        <v>9569</v>
      </c>
      <c r="F78" s="475">
        <v>1326</v>
      </c>
      <c r="G78" s="475">
        <v>10895</v>
      </c>
      <c r="H78" s="483">
        <v>10459</v>
      </c>
      <c r="I78" s="475">
        <v>12226</v>
      </c>
      <c r="J78" s="475">
        <v>9542</v>
      </c>
      <c r="K78" s="52" t="s">
        <v>937</v>
      </c>
    </row>
    <row r="79" spans="1:11" ht="13.15" customHeight="1" x14ac:dyDescent="0.25">
      <c r="A79" s="874">
        <v>82</v>
      </c>
      <c r="B79" s="874"/>
      <c r="C79" s="127" t="s">
        <v>1145</v>
      </c>
      <c r="D79" s="127" t="s">
        <v>146</v>
      </c>
      <c r="E79" s="475">
        <v>3305</v>
      </c>
      <c r="F79" s="475">
        <v>553</v>
      </c>
      <c r="G79" s="475">
        <v>3858</v>
      </c>
      <c r="H79" s="483">
        <v>3731</v>
      </c>
      <c r="I79" s="475">
        <v>4286</v>
      </c>
      <c r="J79" s="475">
        <v>3423</v>
      </c>
      <c r="K79" s="52" t="s">
        <v>146</v>
      </c>
    </row>
    <row r="80" spans="1:11" ht="13.15" customHeight="1" x14ac:dyDescent="0.25">
      <c r="A80" s="874">
        <v>51</v>
      </c>
      <c r="B80" s="874"/>
      <c r="C80" s="127" t="s">
        <v>1127</v>
      </c>
      <c r="D80" s="127" t="s">
        <v>1078</v>
      </c>
      <c r="E80" s="475">
        <v>7538</v>
      </c>
      <c r="F80" s="475">
        <v>1111</v>
      </c>
      <c r="G80" s="475">
        <v>8649</v>
      </c>
      <c r="H80" s="483">
        <v>8338</v>
      </c>
      <c r="I80" s="475">
        <v>9846</v>
      </c>
      <c r="J80" s="475">
        <v>7432</v>
      </c>
      <c r="K80" s="52" t="s">
        <v>945</v>
      </c>
    </row>
    <row r="81" spans="1:11" ht="13.15" customHeight="1" x14ac:dyDescent="0.25">
      <c r="A81" s="874">
        <v>72</v>
      </c>
      <c r="B81" s="874"/>
      <c r="C81" s="127" t="s">
        <v>1127</v>
      </c>
      <c r="D81" s="127" t="s">
        <v>946</v>
      </c>
      <c r="E81" s="475">
        <v>1913</v>
      </c>
      <c r="F81" s="475">
        <v>252</v>
      </c>
      <c r="G81" s="475">
        <v>2165</v>
      </c>
      <c r="H81" s="483">
        <v>1997</v>
      </c>
      <c r="I81" s="475">
        <v>2362</v>
      </c>
      <c r="J81" s="475">
        <v>1965</v>
      </c>
      <c r="K81" s="52" t="s">
        <v>947</v>
      </c>
    </row>
    <row r="82" spans="1:11" ht="13.15" customHeight="1" x14ac:dyDescent="0.25">
      <c r="A82" s="874">
        <v>83</v>
      </c>
      <c r="B82" s="874"/>
      <c r="C82" s="127" t="s">
        <v>1115</v>
      </c>
      <c r="D82" s="127" t="s">
        <v>157</v>
      </c>
      <c r="E82" s="475">
        <v>4920</v>
      </c>
      <c r="F82" s="475">
        <v>818</v>
      </c>
      <c r="G82" s="475">
        <v>5738</v>
      </c>
      <c r="H82" s="483">
        <v>5657</v>
      </c>
      <c r="I82" s="475">
        <v>5856</v>
      </c>
      <c r="J82" s="475">
        <v>5618</v>
      </c>
      <c r="K82" s="52" t="s">
        <v>285</v>
      </c>
    </row>
    <row r="83" spans="1:11" ht="13.15" customHeight="1" x14ac:dyDescent="0.25">
      <c r="A83" s="874">
        <v>52</v>
      </c>
      <c r="B83" s="874"/>
      <c r="C83" s="127" t="s">
        <v>1146</v>
      </c>
      <c r="D83" s="127" t="s">
        <v>950</v>
      </c>
      <c r="E83" s="475">
        <v>1878</v>
      </c>
      <c r="F83" s="475">
        <v>274</v>
      </c>
      <c r="G83" s="475">
        <v>2151</v>
      </c>
      <c r="H83" s="483">
        <v>2086</v>
      </c>
      <c r="I83" s="475">
        <v>2362</v>
      </c>
      <c r="J83" s="475">
        <v>1938</v>
      </c>
      <c r="K83" s="52" t="s">
        <v>951</v>
      </c>
    </row>
    <row r="84" spans="1:11" ht="13.15" customHeight="1" x14ac:dyDescent="0.25">
      <c r="A84" s="874">
        <v>53</v>
      </c>
      <c r="B84" s="874"/>
      <c r="C84" s="127" t="s">
        <v>1147</v>
      </c>
      <c r="D84" s="127" t="s">
        <v>137</v>
      </c>
      <c r="E84" s="475">
        <v>4822</v>
      </c>
      <c r="F84" s="475">
        <v>661</v>
      </c>
      <c r="G84" s="475">
        <v>5484</v>
      </c>
      <c r="H84" s="483">
        <v>5242</v>
      </c>
      <c r="I84" s="475">
        <v>6035</v>
      </c>
      <c r="J84" s="475">
        <v>4923</v>
      </c>
      <c r="K84" s="52" t="s">
        <v>1079</v>
      </c>
    </row>
    <row r="85" spans="1:11" ht="13.15" customHeight="1" x14ac:dyDescent="0.25">
      <c r="A85" s="874">
        <v>54</v>
      </c>
      <c r="B85" s="874"/>
      <c r="C85" s="127" t="s">
        <v>1147</v>
      </c>
      <c r="D85" s="127" t="s">
        <v>955</v>
      </c>
      <c r="E85" s="475">
        <v>2627</v>
      </c>
      <c r="F85" s="475">
        <v>393</v>
      </c>
      <c r="G85" s="475">
        <v>3020</v>
      </c>
      <c r="H85" s="483">
        <v>2898</v>
      </c>
      <c r="I85" s="475">
        <v>3219</v>
      </c>
      <c r="J85" s="475">
        <v>2818</v>
      </c>
      <c r="K85" s="52" t="s">
        <v>956</v>
      </c>
    </row>
    <row r="86" spans="1:11" ht="13.15" customHeight="1" x14ac:dyDescent="0.25">
      <c r="A86" s="874">
        <v>63</v>
      </c>
      <c r="B86" s="874"/>
      <c r="C86" s="127" t="s">
        <v>1932</v>
      </c>
      <c r="D86" s="127" t="s">
        <v>1881</v>
      </c>
      <c r="E86" s="475">
        <v>1564</v>
      </c>
      <c r="F86" s="475">
        <v>193</v>
      </c>
      <c r="G86" s="475">
        <v>1757</v>
      </c>
      <c r="H86" s="483">
        <v>1674</v>
      </c>
      <c r="I86" s="475">
        <v>2014</v>
      </c>
      <c r="J86" s="475">
        <v>1376</v>
      </c>
      <c r="K86" s="52" t="s">
        <v>961</v>
      </c>
    </row>
    <row r="87" spans="1:11" ht="13.15" customHeight="1" x14ac:dyDescent="0.25">
      <c r="A87" s="874">
        <v>106</v>
      </c>
      <c r="B87" s="874"/>
      <c r="C87" s="127" t="s">
        <v>1124</v>
      </c>
      <c r="D87" s="127" t="s">
        <v>120</v>
      </c>
      <c r="E87" s="475">
        <v>2479</v>
      </c>
      <c r="F87" s="475">
        <v>392</v>
      </c>
      <c r="G87" s="475">
        <v>2871</v>
      </c>
      <c r="H87" s="483">
        <v>2794</v>
      </c>
      <c r="I87" s="475">
        <v>2936</v>
      </c>
      <c r="J87" s="475">
        <v>2804</v>
      </c>
      <c r="K87" s="52" t="s">
        <v>240</v>
      </c>
    </row>
    <row r="88" spans="1:11" ht="13.15" customHeight="1" x14ac:dyDescent="0.25">
      <c r="A88" s="874">
        <v>107</v>
      </c>
      <c r="B88" s="874"/>
      <c r="C88" s="127" t="s">
        <v>1124</v>
      </c>
      <c r="D88" s="127" t="s">
        <v>120</v>
      </c>
      <c r="E88" s="475">
        <v>2831</v>
      </c>
      <c r="F88" s="475">
        <v>410</v>
      </c>
      <c r="G88" s="475">
        <v>3241</v>
      </c>
      <c r="H88" s="483">
        <v>2853</v>
      </c>
      <c r="I88" s="475">
        <v>3272</v>
      </c>
      <c r="J88" s="475">
        <v>3210</v>
      </c>
      <c r="K88" s="52" t="s">
        <v>240</v>
      </c>
    </row>
    <row r="89" spans="1:11" ht="13.15" customHeight="1" x14ac:dyDescent="0.25">
      <c r="A89" s="874">
        <v>73</v>
      </c>
      <c r="B89" s="874"/>
      <c r="C89" s="127" t="s">
        <v>1148</v>
      </c>
      <c r="D89" s="127" t="s">
        <v>1080</v>
      </c>
      <c r="E89" s="475">
        <v>1573</v>
      </c>
      <c r="F89" s="475">
        <v>118</v>
      </c>
      <c r="G89" s="475">
        <v>1691</v>
      </c>
      <c r="H89" s="483">
        <v>1641</v>
      </c>
      <c r="I89" s="475">
        <v>2378</v>
      </c>
      <c r="J89" s="475">
        <v>951</v>
      </c>
      <c r="K89" s="52" t="s">
        <v>1081</v>
      </c>
    </row>
    <row r="90" spans="1:11" ht="13.15" customHeight="1" x14ac:dyDescent="0.25">
      <c r="A90" s="874">
        <v>55</v>
      </c>
      <c r="B90" s="874"/>
      <c r="C90" s="127" t="s">
        <v>1149</v>
      </c>
      <c r="D90" s="127" t="s">
        <v>971</v>
      </c>
      <c r="E90" s="475">
        <v>6549</v>
      </c>
      <c r="F90" s="475">
        <v>987</v>
      </c>
      <c r="G90" s="475">
        <v>7536</v>
      </c>
      <c r="H90" s="483">
        <v>7289</v>
      </c>
      <c r="I90" s="475">
        <v>7870</v>
      </c>
      <c r="J90" s="475">
        <v>7192</v>
      </c>
      <c r="K90" s="52" t="s">
        <v>972</v>
      </c>
    </row>
    <row r="91" spans="1:11" ht="13.15" customHeight="1" x14ac:dyDescent="0.25">
      <c r="A91" s="874">
        <v>69</v>
      </c>
      <c r="B91" s="874"/>
      <c r="C91" s="127" t="s">
        <v>1101</v>
      </c>
      <c r="D91" s="127" t="s">
        <v>973</v>
      </c>
      <c r="E91" s="475">
        <v>14613</v>
      </c>
      <c r="F91" s="475">
        <v>2102</v>
      </c>
      <c r="G91" s="475">
        <v>16715</v>
      </c>
      <c r="H91" s="483">
        <v>15729</v>
      </c>
      <c r="I91" s="475">
        <v>17120</v>
      </c>
      <c r="J91" s="475">
        <v>16303</v>
      </c>
      <c r="K91" s="52" t="s">
        <v>974</v>
      </c>
    </row>
    <row r="92" spans="1:11" ht="13.15" customHeight="1" x14ac:dyDescent="0.25">
      <c r="A92" s="874">
        <v>94</v>
      </c>
      <c r="B92" s="874"/>
      <c r="C92" s="127" t="s">
        <v>1112</v>
      </c>
      <c r="D92" s="127" t="s">
        <v>978</v>
      </c>
      <c r="E92" s="475">
        <v>453.33125000000001</v>
      </c>
      <c r="F92" s="475">
        <v>26</v>
      </c>
      <c r="G92" s="475">
        <v>468.35624999999999</v>
      </c>
      <c r="H92" s="483">
        <v>459</v>
      </c>
      <c r="I92" s="475">
        <v>886</v>
      </c>
      <c r="J92" s="475">
        <v>148</v>
      </c>
      <c r="K92" s="52" t="s">
        <v>979</v>
      </c>
    </row>
    <row r="93" spans="1:11" ht="13.15" customHeight="1" x14ac:dyDescent="0.25">
      <c r="A93" s="874">
        <v>56</v>
      </c>
      <c r="B93" s="874"/>
      <c r="C93" s="127" t="s">
        <v>1150</v>
      </c>
      <c r="D93" s="127" t="s">
        <v>143</v>
      </c>
      <c r="E93" s="475">
        <v>5993</v>
      </c>
      <c r="F93" s="475">
        <v>962</v>
      </c>
      <c r="G93" s="475">
        <v>6955</v>
      </c>
      <c r="H93" s="483">
        <v>6615</v>
      </c>
      <c r="I93" s="475">
        <v>7437</v>
      </c>
      <c r="J93" s="475">
        <v>6499</v>
      </c>
      <c r="K93" s="52" t="s">
        <v>270</v>
      </c>
    </row>
    <row r="94" spans="1:11" ht="13.15" customHeight="1" x14ac:dyDescent="0.25">
      <c r="A94" s="874">
        <v>84</v>
      </c>
      <c r="B94" s="874"/>
      <c r="C94" s="127" t="s">
        <v>1151</v>
      </c>
      <c r="D94" s="127" t="s">
        <v>1082</v>
      </c>
      <c r="E94" s="475">
        <v>1981</v>
      </c>
      <c r="F94" s="475">
        <v>241</v>
      </c>
      <c r="G94" s="475">
        <v>2222</v>
      </c>
      <c r="H94" s="483">
        <v>2131</v>
      </c>
      <c r="I94" s="475">
        <v>2575</v>
      </c>
      <c r="J94" s="475">
        <v>1863</v>
      </c>
      <c r="K94" s="52" t="s">
        <v>1083</v>
      </c>
    </row>
    <row r="95" spans="1:11" ht="13.15" customHeight="1" x14ac:dyDescent="0.25">
      <c r="A95" s="874">
        <v>110</v>
      </c>
      <c r="B95" s="874"/>
      <c r="C95" s="127" t="s">
        <v>1113</v>
      </c>
      <c r="D95" s="127" t="s">
        <v>122</v>
      </c>
      <c r="E95" s="475">
        <v>5260</v>
      </c>
      <c r="F95" s="475">
        <v>895</v>
      </c>
      <c r="G95" s="475">
        <v>6155</v>
      </c>
      <c r="H95" s="483">
        <v>6022</v>
      </c>
      <c r="I95" s="475">
        <v>5984</v>
      </c>
      <c r="J95" s="475">
        <v>6328</v>
      </c>
      <c r="K95" s="52" t="s">
        <v>242</v>
      </c>
    </row>
    <row r="96" spans="1:11" ht="13.15" customHeight="1" x14ac:dyDescent="0.25">
      <c r="A96" s="874">
        <v>57</v>
      </c>
      <c r="B96" s="874"/>
      <c r="C96" s="127" t="s">
        <v>1152</v>
      </c>
      <c r="D96" s="127" t="s">
        <v>170</v>
      </c>
      <c r="E96" s="475">
        <v>5582</v>
      </c>
      <c r="F96" s="475">
        <v>763</v>
      </c>
      <c r="G96" s="475">
        <v>6345</v>
      </c>
      <c r="H96" s="483">
        <v>6107</v>
      </c>
      <c r="I96" s="475">
        <v>6452</v>
      </c>
      <c r="J96" s="475">
        <v>6235</v>
      </c>
      <c r="K96" s="52" t="s">
        <v>297</v>
      </c>
    </row>
    <row r="97" spans="1:11" ht="13.15" customHeight="1" x14ac:dyDescent="0.25">
      <c r="A97" s="874">
        <v>58</v>
      </c>
      <c r="B97" s="874"/>
      <c r="C97" s="127" t="s">
        <v>1153</v>
      </c>
      <c r="D97" s="127" t="s">
        <v>111</v>
      </c>
      <c r="E97" s="475">
        <v>1684</v>
      </c>
      <c r="F97" s="475">
        <v>256</v>
      </c>
      <c r="G97" s="475">
        <v>1940</v>
      </c>
      <c r="H97" s="483">
        <v>1852</v>
      </c>
      <c r="I97" s="475">
        <v>2179</v>
      </c>
      <c r="J97" s="475">
        <v>1697</v>
      </c>
      <c r="K97" s="52" t="s">
        <v>229</v>
      </c>
    </row>
    <row r="98" spans="1:11" ht="13.15" customHeight="1" x14ac:dyDescent="0.25">
      <c r="A98" s="874">
        <v>74</v>
      </c>
      <c r="B98" s="874"/>
      <c r="C98" s="127" t="s">
        <v>1120</v>
      </c>
      <c r="D98" s="127" t="s">
        <v>1084</v>
      </c>
      <c r="E98" s="475">
        <v>3940</v>
      </c>
      <c r="F98" s="475">
        <v>659</v>
      </c>
      <c r="G98" s="475">
        <v>4598</v>
      </c>
      <c r="H98" s="483">
        <v>4410</v>
      </c>
      <c r="I98" s="475">
        <v>4913</v>
      </c>
      <c r="J98" s="475">
        <v>4279</v>
      </c>
      <c r="K98" s="52" t="s">
        <v>1085</v>
      </c>
    </row>
    <row r="99" spans="1:11" ht="13.15" customHeight="1" x14ac:dyDescent="0.25">
      <c r="A99" s="874">
        <v>59</v>
      </c>
      <c r="B99" s="874"/>
      <c r="C99" s="127" t="s">
        <v>1154</v>
      </c>
      <c r="D99" s="127" t="s">
        <v>1086</v>
      </c>
      <c r="E99" s="475">
        <v>586</v>
      </c>
      <c r="F99" s="475">
        <v>74</v>
      </c>
      <c r="G99" s="475">
        <v>660</v>
      </c>
      <c r="H99" s="483">
        <v>636</v>
      </c>
      <c r="I99" s="475">
        <v>815</v>
      </c>
      <c r="J99" s="475">
        <v>502</v>
      </c>
      <c r="K99" s="52" t="s">
        <v>1002</v>
      </c>
    </row>
    <row r="100" spans="1:11" ht="13.15" customHeight="1" x14ac:dyDescent="0.25">
      <c r="A100" s="874">
        <v>85</v>
      </c>
      <c r="B100" s="874"/>
      <c r="C100" s="127" t="s">
        <v>1125</v>
      </c>
      <c r="D100" s="127" t="s">
        <v>1928</v>
      </c>
      <c r="E100" s="475">
        <v>974</v>
      </c>
      <c r="F100" s="475">
        <v>151</v>
      </c>
      <c r="G100" s="475">
        <v>1125</v>
      </c>
      <c r="H100" s="483">
        <v>1056</v>
      </c>
      <c r="I100" s="475">
        <v>1285</v>
      </c>
      <c r="J100" s="475">
        <v>963</v>
      </c>
      <c r="K100" s="52" t="s">
        <v>282</v>
      </c>
    </row>
    <row r="101" spans="1:11" ht="13.15" customHeight="1" x14ac:dyDescent="0.25">
      <c r="A101" s="874">
        <v>75</v>
      </c>
      <c r="B101" s="874"/>
      <c r="C101" s="127" t="s">
        <v>1155</v>
      </c>
      <c r="D101" s="127" t="s">
        <v>1087</v>
      </c>
      <c r="E101" s="475">
        <v>2919</v>
      </c>
      <c r="F101" s="475">
        <v>556</v>
      </c>
      <c r="G101" s="475">
        <v>3475</v>
      </c>
      <c r="H101" s="483">
        <v>3354</v>
      </c>
      <c r="I101" s="475">
        <v>3676</v>
      </c>
      <c r="J101" s="475">
        <v>3270</v>
      </c>
      <c r="K101" s="52" t="s">
        <v>1088</v>
      </c>
    </row>
    <row r="102" spans="1:11" ht="13.15" customHeight="1" x14ac:dyDescent="0.25">
      <c r="A102" s="874">
        <v>60</v>
      </c>
      <c r="B102" s="874"/>
      <c r="C102" s="127" t="s">
        <v>1104</v>
      </c>
      <c r="D102" s="127" t="s">
        <v>1010</v>
      </c>
      <c r="E102" s="475">
        <v>13622</v>
      </c>
      <c r="F102" s="475">
        <v>1859</v>
      </c>
      <c r="G102" s="475">
        <v>15438</v>
      </c>
      <c r="H102" s="483">
        <v>14553</v>
      </c>
      <c r="I102" s="475">
        <v>16190</v>
      </c>
      <c r="J102" s="475">
        <v>14674</v>
      </c>
      <c r="K102" s="52" t="s">
        <v>1012</v>
      </c>
    </row>
    <row r="103" spans="1:11" ht="13.15" customHeight="1" x14ac:dyDescent="0.25">
      <c r="A103" s="874">
        <v>103</v>
      </c>
      <c r="B103" s="874"/>
      <c r="C103" s="127" t="s">
        <v>1104</v>
      </c>
      <c r="D103" s="127" t="s">
        <v>146</v>
      </c>
      <c r="E103" s="475">
        <v>9996</v>
      </c>
      <c r="F103" s="475">
        <v>1488</v>
      </c>
      <c r="G103" s="475">
        <v>11483</v>
      </c>
      <c r="H103" s="483">
        <v>11143</v>
      </c>
      <c r="I103" s="475">
        <v>11989</v>
      </c>
      <c r="J103" s="475">
        <v>10969</v>
      </c>
      <c r="K103" s="52" t="s">
        <v>146</v>
      </c>
    </row>
    <row r="104" spans="1:11" ht="13.15" customHeight="1" x14ac:dyDescent="0.25">
      <c r="A104" s="874">
        <v>15</v>
      </c>
      <c r="B104" s="874"/>
      <c r="C104" s="127" t="s">
        <v>1098</v>
      </c>
      <c r="D104" s="127" t="s">
        <v>1016</v>
      </c>
      <c r="E104" s="475">
        <v>2029</v>
      </c>
      <c r="F104" s="475">
        <v>273</v>
      </c>
      <c r="G104" s="475">
        <v>2303</v>
      </c>
      <c r="H104" s="483">
        <v>2170</v>
      </c>
      <c r="I104" s="475">
        <v>2532</v>
      </c>
      <c r="J104" s="475">
        <v>2069</v>
      </c>
      <c r="K104" s="52" t="s">
        <v>1017</v>
      </c>
    </row>
    <row r="105" spans="1:11" ht="13.15" customHeight="1" x14ac:dyDescent="0.25">
      <c r="A105" s="874">
        <v>16</v>
      </c>
      <c r="B105" s="874"/>
      <c r="C105" s="127" t="s">
        <v>1098</v>
      </c>
      <c r="D105" s="127" t="s">
        <v>1018</v>
      </c>
      <c r="E105" s="475">
        <v>6639</v>
      </c>
      <c r="F105" s="475">
        <v>968</v>
      </c>
      <c r="G105" s="475">
        <v>7607</v>
      </c>
      <c r="H105" s="483">
        <v>7397</v>
      </c>
      <c r="I105" s="475">
        <v>7923</v>
      </c>
      <c r="J105" s="475">
        <v>7285</v>
      </c>
      <c r="K105" s="52" t="s">
        <v>1019</v>
      </c>
    </row>
    <row r="106" spans="1:11" ht="13.15" customHeight="1" x14ac:dyDescent="0.25">
      <c r="A106" s="874">
        <v>102</v>
      </c>
      <c r="B106" s="874"/>
      <c r="C106" s="127" t="s">
        <v>1098</v>
      </c>
      <c r="D106" s="127" t="s">
        <v>155</v>
      </c>
      <c r="E106" s="475">
        <v>16943</v>
      </c>
      <c r="F106" s="475">
        <v>2583</v>
      </c>
      <c r="G106" s="475">
        <v>19526</v>
      </c>
      <c r="H106" s="483">
        <v>18839</v>
      </c>
      <c r="I106" s="475">
        <v>20643</v>
      </c>
      <c r="J106" s="475">
        <v>18391</v>
      </c>
      <c r="K106" s="52" t="s">
        <v>283</v>
      </c>
    </row>
    <row r="107" spans="1:11" ht="13.15" customHeight="1" x14ac:dyDescent="0.25">
      <c r="A107" s="874">
        <v>70</v>
      </c>
      <c r="B107" s="874"/>
      <c r="C107" s="127" t="s">
        <v>1156</v>
      </c>
      <c r="D107" s="127" t="s">
        <v>1157</v>
      </c>
      <c r="E107" s="475">
        <v>9736</v>
      </c>
      <c r="F107" s="475">
        <v>1352</v>
      </c>
      <c r="G107" s="475">
        <v>11088</v>
      </c>
      <c r="H107" s="483">
        <v>10681</v>
      </c>
      <c r="I107" s="475">
        <v>11572</v>
      </c>
      <c r="J107" s="475">
        <v>10595</v>
      </c>
      <c r="K107" s="52" t="s">
        <v>1024</v>
      </c>
    </row>
    <row r="108" spans="1:11" ht="13.15" customHeight="1" x14ac:dyDescent="0.25">
      <c r="A108" s="874">
        <v>86</v>
      </c>
      <c r="B108" s="874"/>
      <c r="C108" s="127" t="s">
        <v>1156</v>
      </c>
      <c r="D108" s="127" t="s">
        <v>1025</v>
      </c>
      <c r="E108" s="475">
        <v>6816</v>
      </c>
      <c r="F108" s="475">
        <v>987</v>
      </c>
      <c r="G108" s="475">
        <v>7804</v>
      </c>
      <c r="H108" s="483">
        <v>7474</v>
      </c>
      <c r="I108" s="475">
        <v>8231</v>
      </c>
      <c r="J108" s="475">
        <v>7372</v>
      </c>
      <c r="K108" s="52" t="s">
        <v>1158</v>
      </c>
    </row>
    <row r="109" spans="1:11" ht="13.15" customHeight="1" x14ac:dyDescent="0.25">
      <c r="A109" s="874">
        <v>87</v>
      </c>
      <c r="B109" s="874"/>
      <c r="C109" s="127" t="s">
        <v>1102</v>
      </c>
      <c r="D109" s="127" t="s">
        <v>1882</v>
      </c>
      <c r="E109" s="475">
        <v>14435</v>
      </c>
      <c r="F109" s="475">
        <v>2095</v>
      </c>
      <c r="G109" s="475">
        <v>16530</v>
      </c>
      <c r="H109" s="483">
        <v>16117</v>
      </c>
      <c r="I109" s="475">
        <v>16739</v>
      </c>
      <c r="J109" s="475">
        <v>16318</v>
      </c>
      <c r="K109" s="52" t="s">
        <v>1877</v>
      </c>
    </row>
    <row r="110" spans="1:11" ht="13.15" customHeight="1" x14ac:dyDescent="0.25">
      <c r="A110" s="874">
        <v>88</v>
      </c>
      <c r="B110" s="874"/>
      <c r="C110" s="127" t="s">
        <v>1102</v>
      </c>
      <c r="D110" s="127" t="s">
        <v>1031</v>
      </c>
      <c r="E110" s="475">
        <v>3430</v>
      </c>
      <c r="F110" s="475">
        <v>309</v>
      </c>
      <c r="G110" s="475">
        <v>3430</v>
      </c>
      <c r="H110" s="483">
        <v>3301</v>
      </c>
      <c r="I110" s="475">
        <v>2713</v>
      </c>
      <c r="J110" s="475">
        <v>4041</v>
      </c>
      <c r="K110" s="52" t="s">
        <v>1030</v>
      </c>
    </row>
    <row r="111" spans="1:11" ht="13.15" customHeight="1" x14ac:dyDescent="0.25">
      <c r="A111" s="874">
        <v>89</v>
      </c>
      <c r="B111" s="874"/>
      <c r="C111" s="127" t="s">
        <v>1102</v>
      </c>
      <c r="D111" s="127" t="s">
        <v>1159</v>
      </c>
      <c r="E111" s="475">
        <v>10402</v>
      </c>
      <c r="F111" s="475">
        <v>1610</v>
      </c>
      <c r="G111" s="475">
        <v>11579</v>
      </c>
      <c r="H111" s="483">
        <v>10727</v>
      </c>
      <c r="I111" s="475">
        <v>10373</v>
      </c>
      <c r="J111" s="475">
        <v>12678</v>
      </c>
      <c r="K111" s="52" t="s">
        <v>1160</v>
      </c>
    </row>
    <row r="112" spans="1:11" ht="12" customHeight="1" thickBot="1" x14ac:dyDescent="0.3">
      <c r="A112" s="936"/>
      <c r="B112" s="936"/>
      <c r="C112" s="128"/>
      <c r="D112" s="128"/>
      <c r="E112" s="44"/>
      <c r="F112" s="44"/>
      <c r="G112" s="25"/>
      <c r="H112" s="25"/>
      <c r="I112" s="25"/>
      <c r="J112" s="25"/>
      <c r="K112" s="131"/>
    </row>
    <row r="113" spans="1:11" ht="13.9" customHeight="1" x14ac:dyDescent="0.25">
      <c r="A113" s="402" t="s">
        <v>13</v>
      </c>
      <c r="B113" s="910" t="s">
        <v>1886</v>
      </c>
      <c r="C113" s="910"/>
      <c r="D113" s="910"/>
      <c r="E113" s="910"/>
      <c r="F113" s="910"/>
      <c r="G113" s="910"/>
      <c r="H113" s="910"/>
      <c r="I113" s="910"/>
      <c r="J113" s="910"/>
      <c r="K113" s="910"/>
    </row>
    <row r="114" spans="1:11" ht="10.15" customHeight="1" x14ac:dyDescent="0.25">
      <c r="A114" s="169"/>
      <c r="B114" s="907" t="s">
        <v>1887</v>
      </c>
      <c r="C114" s="907"/>
      <c r="D114" s="907"/>
      <c r="E114" s="907"/>
      <c r="F114" s="907"/>
      <c r="G114" s="907"/>
      <c r="H114" s="907"/>
      <c r="I114" s="907"/>
      <c r="J114" s="907"/>
      <c r="K114" s="907"/>
    </row>
    <row r="115" spans="1:11" ht="18" customHeight="1" x14ac:dyDescent="0.25">
      <c r="A115" s="175" t="s">
        <v>47</v>
      </c>
      <c r="B115" s="908" t="s">
        <v>1888</v>
      </c>
      <c r="C115" s="908"/>
      <c r="D115" s="908"/>
      <c r="E115" s="908"/>
      <c r="F115" s="908"/>
      <c r="G115" s="908"/>
      <c r="H115" s="908"/>
      <c r="I115" s="908"/>
      <c r="J115" s="908"/>
      <c r="K115" s="908"/>
    </row>
    <row r="116" spans="1:11" ht="10.15" customHeight="1" x14ac:dyDescent="0.25">
      <c r="A116" s="169"/>
      <c r="B116" s="907" t="s">
        <v>1889</v>
      </c>
      <c r="C116" s="907"/>
      <c r="D116" s="907"/>
      <c r="E116" s="907"/>
      <c r="F116" s="907"/>
      <c r="G116" s="907"/>
      <c r="H116" s="907"/>
      <c r="I116" s="907"/>
      <c r="J116" s="907"/>
      <c r="K116" s="907"/>
    </row>
    <row r="117" spans="1:11" ht="18" customHeight="1" x14ac:dyDescent="0.25">
      <c r="A117" s="175" t="s">
        <v>224</v>
      </c>
      <c r="B117" s="908" t="s">
        <v>1722</v>
      </c>
      <c r="C117" s="908"/>
      <c r="D117" s="908"/>
      <c r="E117" s="908"/>
      <c r="F117" s="908"/>
      <c r="G117" s="908"/>
      <c r="H117" s="908"/>
      <c r="I117" s="908"/>
      <c r="J117" s="908"/>
      <c r="K117" s="908"/>
    </row>
    <row r="118" spans="1:11" ht="10.15" customHeight="1" x14ac:dyDescent="0.25">
      <c r="A118" s="169"/>
      <c r="B118" s="907" t="s">
        <v>1723</v>
      </c>
      <c r="C118" s="907"/>
      <c r="D118" s="907"/>
      <c r="E118" s="907"/>
      <c r="F118" s="907"/>
      <c r="G118" s="907"/>
      <c r="H118" s="907"/>
      <c r="I118" s="907"/>
      <c r="J118" s="907"/>
      <c r="K118" s="907"/>
    </row>
    <row r="119" spans="1:11" ht="18" customHeight="1" x14ac:dyDescent="0.25">
      <c r="A119" s="175" t="s">
        <v>1728</v>
      </c>
      <c r="B119" s="908" t="s">
        <v>1893</v>
      </c>
      <c r="C119" s="908"/>
      <c r="D119" s="908"/>
      <c r="E119" s="908"/>
      <c r="F119" s="908"/>
      <c r="G119" s="908"/>
      <c r="H119" s="908"/>
      <c r="I119" s="908"/>
      <c r="J119" s="908"/>
      <c r="K119" s="908"/>
    </row>
    <row r="120" spans="1:11" ht="10.15" customHeight="1" x14ac:dyDescent="0.25">
      <c r="A120" s="169"/>
      <c r="B120" s="907" t="s">
        <v>1892</v>
      </c>
      <c r="C120" s="907"/>
      <c r="D120" s="907"/>
      <c r="E120" s="907"/>
      <c r="F120" s="907"/>
      <c r="G120" s="907"/>
      <c r="H120" s="907"/>
      <c r="I120" s="907"/>
      <c r="J120" s="907"/>
      <c r="K120" s="907"/>
    </row>
    <row r="121" spans="1:11" ht="18" customHeight="1" x14ac:dyDescent="0.25">
      <c r="A121" s="36" t="s">
        <v>1564</v>
      </c>
      <c r="B121" s="36"/>
      <c r="C121" s="36"/>
      <c r="D121" s="36"/>
      <c r="E121" s="36"/>
      <c r="F121" s="36"/>
      <c r="G121" s="36"/>
      <c r="H121" s="36"/>
      <c r="I121" s="36"/>
      <c r="J121" s="827" t="s">
        <v>1565</v>
      </c>
      <c r="K121" s="827"/>
    </row>
    <row r="122" spans="1:11" x14ac:dyDescent="0.25">
      <c r="C122" s="32"/>
      <c r="D122" s="32"/>
      <c r="E122" s="32"/>
      <c r="F122" s="32"/>
      <c r="G122" s="32"/>
      <c r="H122" s="32"/>
      <c r="I122" s="32"/>
      <c r="J122" s="32"/>
      <c r="K122" s="341"/>
    </row>
  </sheetData>
  <mergeCells count="122">
    <mergeCell ref="B120:K120"/>
    <mergeCell ref="A40:B40"/>
    <mergeCell ref="A41:B41"/>
    <mergeCell ref="A42:B42"/>
    <mergeCell ref="A53:B53"/>
    <mergeCell ref="A54:B54"/>
    <mergeCell ref="A55:B55"/>
    <mergeCell ref="A56:B56"/>
    <mergeCell ref="A57:B57"/>
    <mergeCell ref="A48:B48"/>
    <mergeCell ref="A49:B49"/>
    <mergeCell ref="A50:B50"/>
    <mergeCell ref="A51:B51"/>
    <mergeCell ref="A52:B52"/>
    <mergeCell ref="A63:B63"/>
    <mergeCell ref="A64:B64"/>
    <mergeCell ref="A45:B45"/>
    <mergeCell ref="A46:B46"/>
    <mergeCell ref="A47:B47"/>
    <mergeCell ref="A75:B75"/>
    <mergeCell ref="A76:B76"/>
    <mergeCell ref="A77:B77"/>
    <mergeCell ref="A68:B68"/>
    <mergeCell ref="A69:B69"/>
    <mergeCell ref="J121:K121"/>
    <mergeCell ref="K5:K6"/>
    <mergeCell ref="B113:K113"/>
    <mergeCell ref="B114:K114"/>
    <mergeCell ref="B115:K115"/>
    <mergeCell ref="B116:K116"/>
    <mergeCell ref="B117:K117"/>
    <mergeCell ref="B118:K118"/>
    <mergeCell ref="B119:K119"/>
    <mergeCell ref="A31:B31"/>
    <mergeCell ref="A32:B32"/>
    <mergeCell ref="A33:B33"/>
    <mergeCell ref="A34:B34"/>
    <mergeCell ref="A35:B35"/>
    <mergeCell ref="A43:B43"/>
    <mergeCell ref="A44:B44"/>
    <mergeCell ref="A37:B37"/>
    <mergeCell ref="A28:B28"/>
    <mergeCell ref="A10:B10"/>
    <mergeCell ref="A39:B39"/>
    <mergeCell ref="A23:B23"/>
    <mergeCell ref="A24:B24"/>
    <mergeCell ref="A25:B25"/>
    <mergeCell ref="A26:B26"/>
    <mergeCell ref="A1:J1"/>
    <mergeCell ref="A73:B73"/>
    <mergeCell ref="A65:B65"/>
    <mergeCell ref="A66:B66"/>
    <mergeCell ref="A67:B67"/>
    <mergeCell ref="A58:B58"/>
    <mergeCell ref="A59:B59"/>
    <mergeCell ref="A60:B60"/>
    <mergeCell ref="A61:B61"/>
    <mergeCell ref="A62:B62"/>
    <mergeCell ref="A7:B7"/>
    <mergeCell ref="A8:B8"/>
    <mergeCell ref="A9:B9"/>
    <mergeCell ref="A22:B22"/>
    <mergeCell ref="A11:B11"/>
    <mergeCell ref="A12:B12"/>
    <mergeCell ref="A18:B18"/>
    <mergeCell ref="A19:B19"/>
    <mergeCell ref="A20:B20"/>
    <mergeCell ref="A21:B21"/>
    <mergeCell ref="A29:B29"/>
    <mergeCell ref="A30:B30"/>
    <mergeCell ref="A38:B38"/>
    <mergeCell ref="A13:B13"/>
    <mergeCell ref="A74:B74"/>
    <mergeCell ref="A2:K2"/>
    <mergeCell ref="A3:K3"/>
    <mergeCell ref="A4:K4"/>
    <mergeCell ref="A5:B5"/>
    <mergeCell ref="A6:B6"/>
    <mergeCell ref="A93:B93"/>
    <mergeCell ref="A94:B94"/>
    <mergeCell ref="A95:B95"/>
    <mergeCell ref="A78:B78"/>
    <mergeCell ref="A79:B79"/>
    <mergeCell ref="A80:B80"/>
    <mergeCell ref="A81:B81"/>
    <mergeCell ref="A82:B82"/>
    <mergeCell ref="A70:B70"/>
    <mergeCell ref="A71:B71"/>
    <mergeCell ref="A72:B72"/>
    <mergeCell ref="A14:B14"/>
    <mergeCell ref="A15:B15"/>
    <mergeCell ref="A16:B16"/>
    <mergeCell ref="A17:B17"/>
    <mergeCell ref="A27:B27"/>
    <mergeCell ref="A36:B36"/>
    <mergeCell ref="A96:B96"/>
    <mergeCell ref="A97:B97"/>
    <mergeCell ref="A88:B88"/>
    <mergeCell ref="A89:B89"/>
    <mergeCell ref="A90:B90"/>
    <mergeCell ref="A91:B91"/>
    <mergeCell ref="A92:B92"/>
    <mergeCell ref="A83:B83"/>
    <mergeCell ref="A84:B84"/>
    <mergeCell ref="A85:B85"/>
    <mergeCell ref="A86:B86"/>
    <mergeCell ref="A87:B87"/>
    <mergeCell ref="A110:B110"/>
    <mergeCell ref="A111:B111"/>
    <mergeCell ref="A112:B112"/>
    <mergeCell ref="A103:B103"/>
    <mergeCell ref="A104:B104"/>
    <mergeCell ref="A105:B105"/>
    <mergeCell ref="A106:B106"/>
    <mergeCell ref="A107:B107"/>
    <mergeCell ref="A98:B98"/>
    <mergeCell ref="A99:B99"/>
    <mergeCell ref="A100:B100"/>
    <mergeCell ref="A101:B101"/>
    <mergeCell ref="A102:B102"/>
    <mergeCell ref="A108:B108"/>
    <mergeCell ref="A109:B109"/>
  </mergeCells>
  <hyperlinks>
    <hyperlink ref="K1" location="'Inhaltsverzeichnis - Indice'!A1" display="Inhaltsverzeichnis / Indice" xr:uid="{00000000-0004-0000-2500-000000000000}"/>
  </hyperlinks>
  <pageMargins left="0.59055118110236227" right="0.59055118110236227" top="0.59055118110236227" bottom="0.59055118110236227" header="0.19685039370078741" footer="0.19685039370078741"/>
  <pageSetup paperSize="9" scale="63" fitToHeight="2" orientation="portrait"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3"/>
  <sheetViews>
    <sheetView zoomScale="120" zoomScaleNormal="120" workbookViewId="0">
      <selection sqref="A1:H1"/>
    </sheetView>
  </sheetViews>
  <sheetFormatPr baseColWidth="10" defaultColWidth="9.28515625" defaultRowHeight="15" x14ac:dyDescent="0.25"/>
  <cols>
    <col min="1" max="1" width="2.7109375" style="19" customWidth="1"/>
    <col min="2" max="2" width="11.7109375" style="190" customWidth="1"/>
    <col min="3" max="4" width="9.7109375" style="318" customWidth="1"/>
    <col min="5" max="5" width="20.7109375" style="19" customWidth="1"/>
    <col min="6" max="8" width="12.7109375" style="19" customWidth="1"/>
    <col min="9" max="9" width="25.7109375" style="214" customWidth="1"/>
    <col min="10" max="16384" width="9.28515625" style="19"/>
  </cols>
  <sheetData>
    <row r="1" spans="1:9" s="173" customFormat="1" ht="12" customHeight="1" x14ac:dyDescent="0.2">
      <c r="A1" s="906" t="s">
        <v>1161</v>
      </c>
      <c r="B1" s="906"/>
      <c r="C1" s="906"/>
      <c r="D1" s="906"/>
      <c r="E1" s="906"/>
      <c r="F1" s="906"/>
      <c r="G1" s="906"/>
      <c r="H1" s="906"/>
      <c r="I1" s="703" t="s">
        <v>2311</v>
      </c>
    </row>
    <row r="2" spans="1:9" ht="22.15" customHeight="1" x14ac:dyDescent="0.25">
      <c r="A2" s="756" t="s">
        <v>1934</v>
      </c>
      <c r="B2" s="756"/>
      <c r="C2" s="756"/>
      <c r="D2" s="756"/>
      <c r="E2" s="756"/>
      <c r="F2" s="756"/>
      <c r="G2" s="756"/>
      <c r="H2" s="756"/>
      <c r="I2" s="756"/>
    </row>
    <row r="3" spans="1:9" ht="22.15" customHeight="1" x14ac:dyDescent="0.25">
      <c r="A3" s="756" t="s">
        <v>1935</v>
      </c>
      <c r="B3" s="756"/>
      <c r="C3" s="756"/>
      <c r="D3" s="756"/>
      <c r="E3" s="756"/>
      <c r="F3" s="756"/>
      <c r="G3" s="756"/>
      <c r="H3" s="756"/>
      <c r="I3" s="756"/>
    </row>
    <row r="4" spans="1:9" s="173" customFormat="1" ht="12" customHeight="1" thickBot="1" x14ac:dyDescent="0.25">
      <c r="A4" s="927"/>
      <c r="B4" s="927"/>
      <c r="C4" s="927"/>
      <c r="D4" s="927"/>
      <c r="E4" s="927"/>
      <c r="F4" s="927"/>
      <c r="G4" s="927"/>
      <c r="H4" s="927"/>
      <c r="I4" s="927"/>
    </row>
    <row r="5" spans="1:9" x14ac:dyDescent="0.25">
      <c r="A5" s="937" t="s">
        <v>1107</v>
      </c>
      <c r="B5" s="937"/>
      <c r="C5" s="412" t="s">
        <v>1090</v>
      </c>
      <c r="D5" s="412" t="s">
        <v>2197</v>
      </c>
      <c r="E5" s="912" t="s">
        <v>782</v>
      </c>
      <c r="F5" s="413" t="s">
        <v>1162</v>
      </c>
      <c r="G5" s="413" t="s">
        <v>1163</v>
      </c>
      <c r="H5" s="413" t="s">
        <v>1164</v>
      </c>
      <c r="I5" s="414" t="s">
        <v>1038</v>
      </c>
    </row>
    <row r="6" spans="1:9" s="193" customFormat="1" ht="15" customHeight="1" thickBot="1" x14ac:dyDescent="0.3">
      <c r="A6" s="939" t="s">
        <v>1109</v>
      </c>
      <c r="B6" s="939"/>
      <c r="C6" s="344" t="s">
        <v>1093</v>
      </c>
      <c r="D6" s="344" t="s">
        <v>1040</v>
      </c>
      <c r="E6" s="913"/>
      <c r="F6" s="208" t="s">
        <v>1165</v>
      </c>
      <c r="G6" s="208" t="s">
        <v>1166</v>
      </c>
      <c r="H6" s="208" t="s">
        <v>1167</v>
      </c>
      <c r="I6" s="345" t="s">
        <v>1039</v>
      </c>
    </row>
    <row r="7" spans="1:9" ht="13.15" customHeight="1" x14ac:dyDescent="0.25">
      <c r="A7" s="814"/>
      <c r="B7" s="814"/>
      <c r="C7" s="127"/>
      <c r="D7" s="127"/>
      <c r="E7" s="127"/>
      <c r="F7" s="20"/>
      <c r="G7" s="20"/>
      <c r="H7" s="20"/>
      <c r="I7" s="52"/>
    </row>
    <row r="8" spans="1:9" ht="13.15" customHeight="1" x14ac:dyDescent="0.25">
      <c r="A8" s="874">
        <v>1</v>
      </c>
      <c r="B8" s="874"/>
      <c r="C8" s="127">
        <v>94</v>
      </c>
      <c r="D8" s="127" t="s">
        <v>1112</v>
      </c>
      <c r="E8" s="52" t="s">
        <v>978</v>
      </c>
      <c r="F8" s="23">
        <v>886</v>
      </c>
      <c r="G8" s="23">
        <v>468.35624999999999</v>
      </c>
      <c r="H8" s="20">
        <v>89.2</v>
      </c>
      <c r="I8" s="127" t="s">
        <v>979</v>
      </c>
    </row>
    <row r="9" spans="1:9" ht="13.15" customHeight="1" x14ac:dyDescent="0.25">
      <c r="A9" s="874">
        <v>2</v>
      </c>
      <c r="B9" s="874"/>
      <c r="C9" s="127">
        <v>45</v>
      </c>
      <c r="D9" s="127" t="s">
        <v>1095</v>
      </c>
      <c r="E9" s="52" t="s">
        <v>814</v>
      </c>
      <c r="F9" s="23">
        <v>1565</v>
      </c>
      <c r="G9" s="20">
        <v>1042</v>
      </c>
      <c r="H9" s="20">
        <v>50.2</v>
      </c>
      <c r="I9" s="127" t="s">
        <v>814</v>
      </c>
    </row>
    <row r="10" spans="1:9" ht="13.15" customHeight="1" x14ac:dyDescent="0.25">
      <c r="A10" s="874">
        <v>3</v>
      </c>
      <c r="B10" s="874"/>
      <c r="C10" s="127">
        <v>41</v>
      </c>
      <c r="D10" s="127" t="s">
        <v>1118</v>
      </c>
      <c r="E10" s="52" t="s">
        <v>897</v>
      </c>
      <c r="F10" s="20">
        <v>2491</v>
      </c>
      <c r="G10" s="20">
        <v>1734</v>
      </c>
      <c r="H10" s="20">
        <v>43.7</v>
      </c>
      <c r="I10" s="127" t="s">
        <v>898</v>
      </c>
    </row>
    <row r="11" spans="1:9" ht="13.15" customHeight="1" x14ac:dyDescent="0.25">
      <c r="A11" s="874">
        <v>4</v>
      </c>
      <c r="B11" s="874"/>
      <c r="C11" s="127">
        <v>73</v>
      </c>
      <c r="D11" s="127" t="s">
        <v>1148</v>
      </c>
      <c r="E11" s="52" t="s">
        <v>1080</v>
      </c>
      <c r="F11" s="23">
        <v>2378</v>
      </c>
      <c r="G11" s="23">
        <v>1691</v>
      </c>
      <c r="H11" s="20">
        <v>40.6</v>
      </c>
      <c r="I11" s="127" t="s">
        <v>1081</v>
      </c>
    </row>
    <row r="12" spans="1:9" ht="13.15" customHeight="1" x14ac:dyDescent="0.25">
      <c r="A12" s="874">
        <v>5</v>
      </c>
      <c r="B12" s="874"/>
      <c r="C12" s="127">
        <v>81</v>
      </c>
      <c r="D12" s="127" t="s">
        <v>1111</v>
      </c>
      <c r="E12" s="52" t="s">
        <v>904</v>
      </c>
      <c r="F12" s="23">
        <v>2475</v>
      </c>
      <c r="G12" s="23">
        <v>1810</v>
      </c>
      <c r="H12" s="20">
        <v>36.700000000000003</v>
      </c>
      <c r="I12" s="127" t="s">
        <v>905</v>
      </c>
    </row>
    <row r="13" spans="1:9" ht="13.15" customHeight="1" x14ac:dyDescent="0.25">
      <c r="A13" s="874">
        <v>6</v>
      </c>
      <c r="B13" s="874"/>
      <c r="C13" s="127">
        <v>101</v>
      </c>
      <c r="D13" s="127" t="s">
        <v>1105</v>
      </c>
      <c r="E13" s="52" t="s">
        <v>847</v>
      </c>
      <c r="F13" s="23">
        <v>2057</v>
      </c>
      <c r="G13" s="23">
        <v>1524</v>
      </c>
      <c r="H13" s="51">
        <v>35</v>
      </c>
      <c r="I13" s="127" t="s">
        <v>847</v>
      </c>
    </row>
    <row r="14" spans="1:9" ht="13.15" customHeight="1" x14ac:dyDescent="0.25">
      <c r="A14" s="874">
        <v>7</v>
      </c>
      <c r="B14" s="874"/>
      <c r="C14" s="127">
        <v>25</v>
      </c>
      <c r="D14" s="127" t="s">
        <v>1117</v>
      </c>
      <c r="E14" s="52" t="s">
        <v>158</v>
      </c>
      <c r="F14" s="20">
        <v>2343</v>
      </c>
      <c r="G14" s="20">
        <v>1745</v>
      </c>
      <c r="H14" s="20">
        <v>34.299999999999997</v>
      </c>
      <c r="I14" s="127" t="s">
        <v>286</v>
      </c>
    </row>
    <row r="15" spans="1:9" ht="13.15" customHeight="1" x14ac:dyDescent="0.25">
      <c r="A15" s="874">
        <v>8</v>
      </c>
      <c r="B15" s="874"/>
      <c r="C15" s="127">
        <v>33</v>
      </c>
      <c r="D15" s="127" t="s">
        <v>1137</v>
      </c>
      <c r="E15" s="52" t="s">
        <v>871</v>
      </c>
      <c r="F15" s="23">
        <v>5210</v>
      </c>
      <c r="G15" s="23">
        <v>4007</v>
      </c>
      <c r="H15" s="51">
        <v>30</v>
      </c>
      <c r="I15" s="127" t="s">
        <v>872</v>
      </c>
    </row>
    <row r="16" spans="1:9" ht="13.15" customHeight="1" x14ac:dyDescent="0.25">
      <c r="A16" s="874">
        <v>9</v>
      </c>
      <c r="B16" s="874"/>
      <c r="C16" s="127">
        <v>21</v>
      </c>
      <c r="D16" s="127" t="s">
        <v>1096</v>
      </c>
      <c r="E16" s="52" t="s">
        <v>834</v>
      </c>
      <c r="F16" s="23">
        <v>2753</v>
      </c>
      <c r="G16" s="23">
        <v>2124</v>
      </c>
      <c r="H16" s="20">
        <v>29.6</v>
      </c>
      <c r="I16" s="127" t="s">
        <v>835</v>
      </c>
    </row>
    <row r="17" spans="1:9" ht="13.15" customHeight="1" x14ac:dyDescent="0.25">
      <c r="A17" s="874">
        <v>10</v>
      </c>
      <c r="B17" s="874"/>
      <c r="C17" s="127">
        <v>43</v>
      </c>
      <c r="D17" s="127" t="s">
        <v>1111</v>
      </c>
      <c r="E17" s="52" t="s">
        <v>903</v>
      </c>
      <c r="F17" s="20">
        <v>3110</v>
      </c>
      <c r="G17" s="20">
        <v>2452</v>
      </c>
      <c r="H17" s="20">
        <v>26.8</v>
      </c>
      <c r="I17" s="127" t="s">
        <v>903</v>
      </c>
    </row>
    <row r="18" spans="1:9" ht="13.15" customHeight="1" x14ac:dyDescent="0.25">
      <c r="A18" s="874">
        <v>11</v>
      </c>
      <c r="B18" s="874"/>
      <c r="C18" s="127">
        <v>18</v>
      </c>
      <c r="D18" s="127" t="s">
        <v>1128</v>
      </c>
      <c r="E18" s="52" t="s">
        <v>750</v>
      </c>
      <c r="F18" s="23">
        <v>6699</v>
      </c>
      <c r="G18" s="23">
        <v>5333</v>
      </c>
      <c r="H18" s="20">
        <v>25.6</v>
      </c>
      <c r="I18" s="127" t="s">
        <v>751</v>
      </c>
    </row>
    <row r="19" spans="1:9" ht="13.15" customHeight="1" x14ac:dyDescent="0.25">
      <c r="A19" s="874">
        <v>12</v>
      </c>
      <c r="B19" s="874"/>
      <c r="C19" s="127">
        <v>35</v>
      </c>
      <c r="D19" s="127" t="s">
        <v>1103</v>
      </c>
      <c r="E19" s="52" t="s">
        <v>1064</v>
      </c>
      <c r="F19" s="23">
        <v>2095</v>
      </c>
      <c r="G19" s="20">
        <v>1692</v>
      </c>
      <c r="H19" s="20">
        <v>23.8</v>
      </c>
      <c r="I19" s="127" t="s">
        <v>881</v>
      </c>
    </row>
    <row r="20" spans="1:9" ht="13.15" customHeight="1" x14ac:dyDescent="0.25">
      <c r="A20" s="874">
        <v>13</v>
      </c>
      <c r="B20" s="874"/>
      <c r="C20" s="127">
        <v>59</v>
      </c>
      <c r="D20" s="127" t="s">
        <v>1154</v>
      </c>
      <c r="E20" s="52" t="s">
        <v>1086</v>
      </c>
      <c r="F20" s="23">
        <v>815</v>
      </c>
      <c r="G20" s="23">
        <v>660</v>
      </c>
      <c r="H20" s="20">
        <v>23.5</v>
      </c>
      <c r="I20" s="127" t="s">
        <v>1002</v>
      </c>
    </row>
    <row r="21" spans="1:9" ht="13.15" customHeight="1" x14ac:dyDescent="0.25">
      <c r="A21" s="874">
        <v>14</v>
      </c>
      <c r="B21" s="874"/>
      <c r="C21" s="127">
        <v>93</v>
      </c>
      <c r="D21" s="127" t="s">
        <v>1114</v>
      </c>
      <c r="E21" s="52" t="s">
        <v>917</v>
      </c>
      <c r="F21" s="23">
        <v>935</v>
      </c>
      <c r="G21" s="23">
        <v>766</v>
      </c>
      <c r="H21" s="20">
        <v>22.1</v>
      </c>
      <c r="I21" s="127" t="s">
        <v>918</v>
      </c>
    </row>
    <row r="22" spans="1:9" ht="13.15" customHeight="1" x14ac:dyDescent="0.25">
      <c r="A22" s="874">
        <v>15</v>
      </c>
      <c r="B22" s="874"/>
      <c r="C22" s="127">
        <v>38</v>
      </c>
      <c r="D22" s="127" t="s">
        <v>1139</v>
      </c>
      <c r="E22" s="52" t="s">
        <v>887</v>
      </c>
      <c r="F22" s="20">
        <v>3168</v>
      </c>
      <c r="G22" s="20">
        <v>2623</v>
      </c>
      <c r="H22" s="20">
        <v>20.8</v>
      </c>
      <c r="I22" s="127" t="s">
        <v>888</v>
      </c>
    </row>
    <row r="23" spans="1:9" ht="13.15" customHeight="1" x14ac:dyDescent="0.25">
      <c r="A23" s="874">
        <v>16</v>
      </c>
      <c r="B23" s="874"/>
      <c r="C23" s="127">
        <v>62</v>
      </c>
      <c r="D23" s="127" t="s">
        <v>1118</v>
      </c>
      <c r="E23" s="52" t="s">
        <v>191</v>
      </c>
      <c r="F23" s="23">
        <v>4364</v>
      </c>
      <c r="G23" s="23">
        <v>3638.4</v>
      </c>
      <c r="H23" s="20">
        <v>19.899999999999999</v>
      </c>
      <c r="I23" s="127" t="s">
        <v>320</v>
      </c>
    </row>
    <row r="24" spans="1:9" ht="13.15" customHeight="1" x14ac:dyDescent="0.25">
      <c r="A24" s="874">
        <v>17</v>
      </c>
      <c r="B24" s="874"/>
      <c r="C24" s="127">
        <v>100</v>
      </c>
      <c r="D24" s="127" t="s">
        <v>1128</v>
      </c>
      <c r="E24" s="52" t="s">
        <v>420</v>
      </c>
      <c r="F24" s="23">
        <v>9827</v>
      </c>
      <c r="G24" s="23">
        <v>8240</v>
      </c>
      <c r="H24" s="20">
        <v>19.3</v>
      </c>
      <c r="I24" s="127" t="s">
        <v>420</v>
      </c>
    </row>
    <row r="25" spans="1:9" ht="13.15" customHeight="1" x14ac:dyDescent="0.25">
      <c r="A25" s="874">
        <v>18</v>
      </c>
      <c r="B25" s="874"/>
      <c r="C25" s="127">
        <v>10</v>
      </c>
      <c r="D25" s="127" t="s">
        <v>1097</v>
      </c>
      <c r="E25" s="52" t="s">
        <v>119</v>
      </c>
      <c r="F25" s="23">
        <v>5790</v>
      </c>
      <c r="G25" s="23">
        <v>4885</v>
      </c>
      <c r="H25" s="20">
        <v>18.5</v>
      </c>
      <c r="I25" s="127" t="s">
        <v>239</v>
      </c>
    </row>
    <row r="26" spans="1:9" ht="13.15" customHeight="1" x14ac:dyDescent="0.25">
      <c r="A26" s="874">
        <v>19</v>
      </c>
      <c r="B26" s="874"/>
      <c r="C26" s="127">
        <v>19</v>
      </c>
      <c r="D26" s="127" t="s">
        <v>1119</v>
      </c>
      <c r="E26" s="52" t="s">
        <v>830</v>
      </c>
      <c r="F26" s="23">
        <v>4016</v>
      </c>
      <c r="G26" s="23">
        <v>3391</v>
      </c>
      <c r="H26" s="20">
        <v>18.399999999999999</v>
      </c>
      <c r="I26" s="127" t="s">
        <v>334</v>
      </c>
    </row>
    <row r="27" spans="1:9" ht="13.15" customHeight="1" x14ac:dyDescent="0.25">
      <c r="A27" s="874">
        <v>20</v>
      </c>
      <c r="B27" s="874"/>
      <c r="C27" s="127">
        <v>11</v>
      </c>
      <c r="D27" s="127" t="s">
        <v>1095</v>
      </c>
      <c r="E27" s="52" t="s">
        <v>422</v>
      </c>
      <c r="F27" s="23">
        <v>13589</v>
      </c>
      <c r="G27" s="23">
        <v>11697</v>
      </c>
      <c r="H27" s="20">
        <v>16.2</v>
      </c>
      <c r="I27" s="127" t="s">
        <v>421</v>
      </c>
    </row>
    <row r="28" spans="1:9" ht="13.15" customHeight="1" thickBot="1" x14ac:dyDescent="0.3">
      <c r="A28" s="815"/>
      <c r="B28" s="815"/>
      <c r="C28" s="128"/>
      <c r="D28" s="128"/>
      <c r="E28" s="128"/>
      <c r="F28" s="25"/>
      <c r="G28" s="25"/>
      <c r="H28" s="25"/>
      <c r="I28" s="131"/>
    </row>
    <row r="29" spans="1:9" s="36" customFormat="1" ht="13.15" customHeight="1" x14ac:dyDescent="0.15">
      <c r="A29" s="36" t="s">
        <v>13</v>
      </c>
      <c r="B29" s="766" t="s">
        <v>1718</v>
      </c>
      <c r="C29" s="774"/>
      <c r="D29" s="774"/>
      <c r="E29" s="774"/>
      <c r="F29" s="774"/>
      <c r="G29" s="774"/>
      <c r="H29" s="774"/>
      <c r="I29" s="774"/>
    </row>
    <row r="30" spans="1:9" s="36" customFormat="1" ht="10.15" customHeight="1" x14ac:dyDescent="0.15">
      <c r="B30" s="907" t="s">
        <v>1719</v>
      </c>
      <c r="C30" s="907"/>
      <c r="D30" s="907"/>
      <c r="E30" s="907"/>
      <c r="F30" s="907"/>
      <c r="G30" s="907"/>
      <c r="H30" s="907"/>
      <c r="I30" s="907"/>
    </row>
    <row r="31" spans="1:9" s="36" customFormat="1" ht="15" customHeight="1" x14ac:dyDescent="0.15">
      <c r="A31" s="36" t="s">
        <v>47</v>
      </c>
      <c r="B31" s="764" t="s">
        <v>1720</v>
      </c>
      <c r="C31" s="764"/>
      <c r="D31" s="764"/>
      <c r="E31" s="764"/>
      <c r="F31" s="764"/>
      <c r="G31" s="764"/>
      <c r="H31" s="764"/>
      <c r="I31" s="764"/>
    </row>
    <row r="32" spans="1:9" s="36" customFormat="1" ht="10.15" customHeight="1" x14ac:dyDescent="0.15">
      <c r="B32" s="907" t="s">
        <v>1724</v>
      </c>
      <c r="C32" s="907"/>
      <c r="D32" s="907"/>
      <c r="E32" s="907"/>
      <c r="F32" s="907"/>
      <c r="G32" s="907"/>
      <c r="H32" s="907"/>
      <c r="I32" s="907"/>
    </row>
    <row r="33" spans="1:9" s="36" customFormat="1" ht="18" customHeight="1" x14ac:dyDescent="0.15">
      <c r="A33" s="766" t="s">
        <v>1564</v>
      </c>
      <c r="B33" s="766"/>
      <c r="C33" s="766"/>
      <c r="D33" s="766"/>
      <c r="H33" s="827" t="s">
        <v>1565</v>
      </c>
      <c r="I33" s="827"/>
    </row>
  </sheetData>
  <mergeCells count="35">
    <mergeCell ref="A1:H1"/>
    <mergeCell ref="E5:E6"/>
    <mergeCell ref="A2:I2"/>
    <mergeCell ref="A3:I3"/>
    <mergeCell ref="A4:I4"/>
    <mergeCell ref="A5:B5"/>
    <mergeCell ref="A6:B6"/>
    <mergeCell ref="B29:I29"/>
    <mergeCell ref="B30:I30"/>
    <mergeCell ref="A7:B7"/>
    <mergeCell ref="A8:B8"/>
    <mergeCell ref="A9:B9"/>
    <mergeCell ref="A10:B10"/>
    <mergeCell ref="A11:B11"/>
    <mergeCell ref="A12:B12"/>
    <mergeCell ref="A13:B13"/>
    <mergeCell ref="A14:B14"/>
    <mergeCell ref="A15:B15"/>
    <mergeCell ref="A16:B16"/>
    <mergeCell ref="B31:I31"/>
    <mergeCell ref="B32:I32"/>
    <mergeCell ref="H33:I33"/>
    <mergeCell ref="A17:B17"/>
    <mergeCell ref="A18:B18"/>
    <mergeCell ref="A19:B19"/>
    <mergeCell ref="A20:B20"/>
    <mergeCell ref="A21:B21"/>
    <mergeCell ref="A27:B27"/>
    <mergeCell ref="A28:B28"/>
    <mergeCell ref="A33:D33"/>
    <mergeCell ref="A22:B22"/>
    <mergeCell ref="A23:B23"/>
    <mergeCell ref="A24:B24"/>
    <mergeCell ref="A25:B25"/>
    <mergeCell ref="A26:B26"/>
  </mergeCells>
  <hyperlinks>
    <hyperlink ref="I1" location="'Inhaltsverzeichnis - Indice'!A1" display="Inhaltsverzeichnis / Indice" xr:uid="{00000000-0004-0000-2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zoomScale="120" zoomScaleNormal="120" workbookViewId="0">
      <selection sqref="A1:E1"/>
    </sheetView>
  </sheetViews>
  <sheetFormatPr baseColWidth="10" defaultColWidth="8.7109375" defaultRowHeight="15" x14ac:dyDescent="0.25"/>
  <cols>
    <col min="1" max="1" width="2.7109375" customWidth="1"/>
    <col min="2" max="2" width="30.7109375" customWidth="1"/>
    <col min="3" max="5" width="18.7109375" customWidth="1"/>
    <col min="6" max="6" width="35.7109375" customWidth="1"/>
  </cols>
  <sheetData>
    <row r="1" spans="1:6" s="172" customFormat="1" ht="12" customHeight="1" x14ac:dyDescent="0.2">
      <c r="A1" s="747" t="s">
        <v>2125</v>
      </c>
      <c r="B1" s="747"/>
      <c r="C1" s="747"/>
      <c r="D1" s="747"/>
      <c r="E1" s="747"/>
      <c r="F1" s="703" t="s">
        <v>2311</v>
      </c>
    </row>
    <row r="2" spans="1:6" ht="22.15" customHeight="1" x14ac:dyDescent="0.25">
      <c r="A2" s="756" t="s">
        <v>2277</v>
      </c>
      <c r="B2" s="756"/>
      <c r="C2" s="756"/>
      <c r="D2" s="756"/>
      <c r="E2" s="756"/>
      <c r="F2" s="756"/>
    </row>
    <row r="3" spans="1:6" ht="12" customHeight="1" x14ac:dyDescent="0.25">
      <c r="A3" s="747" t="s">
        <v>363</v>
      </c>
      <c r="B3" s="747"/>
      <c r="C3" s="747"/>
      <c r="D3" s="747"/>
      <c r="E3" s="747"/>
      <c r="F3" s="747"/>
    </row>
    <row r="4" spans="1:6" ht="22.15" customHeight="1" x14ac:dyDescent="0.25">
      <c r="A4" s="746" t="s">
        <v>2126</v>
      </c>
      <c r="B4" s="746"/>
      <c r="C4" s="746"/>
      <c r="D4" s="746"/>
      <c r="E4" s="746"/>
      <c r="F4" s="746"/>
    </row>
    <row r="5" spans="1:6" ht="12" customHeight="1" x14ac:dyDescent="0.25">
      <c r="A5" s="747" t="s">
        <v>364</v>
      </c>
      <c r="B5" s="747"/>
      <c r="C5" s="747"/>
      <c r="D5" s="747"/>
      <c r="E5" s="747"/>
      <c r="F5" s="747"/>
    </row>
    <row r="6" spans="1:6" ht="12" customHeight="1" thickBot="1" x14ac:dyDescent="0.3">
      <c r="A6" s="748"/>
      <c r="B6" s="748"/>
      <c r="C6" s="748"/>
      <c r="D6" s="748"/>
      <c r="E6" s="748"/>
      <c r="F6" s="748"/>
    </row>
    <row r="7" spans="1:6" ht="15" customHeight="1" x14ac:dyDescent="0.25">
      <c r="A7" s="749"/>
      <c r="B7" s="750"/>
      <c r="C7" s="589" t="s">
        <v>2286</v>
      </c>
      <c r="D7" s="589" t="s">
        <v>2284</v>
      </c>
      <c r="E7" s="589" t="s">
        <v>2282</v>
      </c>
      <c r="F7" s="753"/>
    </row>
    <row r="8" spans="1:6" s="186" customFormat="1" ht="15" customHeight="1" thickBot="1" x14ac:dyDescent="0.3">
      <c r="A8" s="751"/>
      <c r="B8" s="752"/>
      <c r="C8" s="590" t="s">
        <v>2287</v>
      </c>
      <c r="D8" s="590" t="s">
        <v>2285</v>
      </c>
      <c r="E8" s="590" t="s">
        <v>2283</v>
      </c>
      <c r="F8" s="754"/>
    </row>
    <row r="9" spans="1:6" x14ac:dyDescent="0.25">
      <c r="A9" s="757"/>
      <c r="B9" s="757"/>
      <c r="C9" s="3"/>
      <c r="D9" s="3"/>
      <c r="E9" s="3"/>
      <c r="F9" s="4"/>
    </row>
    <row r="10" spans="1:6" s="19" customFormat="1" x14ac:dyDescent="0.25">
      <c r="A10" s="758" t="s">
        <v>0</v>
      </c>
      <c r="B10" s="758"/>
      <c r="C10" s="356">
        <v>290</v>
      </c>
      <c r="D10" s="467">
        <f>C10/$C$34*100</f>
        <v>0.91856450540052581</v>
      </c>
      <c r="E10" s="467">
        <f>C10/7400.43*1000</f>
        <v>39.186912111863762</v>
      </c>
      <c r="F10" s="221" t="s">
        <v>1</v>
      </c>
    </row>
    <row r="11" spans="1:6" s="19" customFormat="1" x14ac:dyDescent="0.25">
      <c r="A11" s="759" t="s">
        <v>2127</v>
      </c>
      <c r="B11" s="759"/>
      <c r="C11" s="38">
        <v>156</v>
      </c>
      <c r="D11" s="495">
        <f>C11/$C$34*100</f>
        <v>0.49412435462924842</v>
      </c>
      <c r="E11" s="495">
        <f>C11/7400.43*1000</f>
        <v>21.079856170519822</v>
      </c>
      <c r="F11" s="368" t="s">
        <v>2128</v>
      </c>
    </row>
    <row r="12" spans="1:6" s="19" customFormat="1" x14ac:dyDescent="0.25">
      <c r="A12" s="745"/>
      <c r="B12" s="745"/>
      <c r="C12" s="3"/>
      <c r="D12" s="454"/>
      <c r="E12" s="454"/>
      <c r="F12" s="4"/>
    </row>
    <row r="13" spans="1:6" s="19" customFormat="1" x14ac:dyDescent="0.25">
      <c r="A13" s="745" t="s">
        <v>365</v>
      </c>
      <c r="B13" s="745"/>
      <c r="C13" s="3">
        <v>263</v>
      </c>
      <c r="D13" s="454">
        <f t="shared" ref="D13:D32" si="0">C13/$C$34*100</f>
        <v>0.83304298248392505</v>
      </c>
      <c r="E13" s="454">
        <f t="shared" ref="E13:E32" si="1">C13/7400.43*1000</f>
        <v>35.538475466966105</v>
      </c>
      <c r="F13" s="4" t="s">
        <v>2173</v>
      </c>
    </row>
    <row r="14" spans="1:6" s="19" customFormat="1" x14ac:dyDescent="0.25">
      <c r="A14" s="745" t="s">
        <v>2</v>
      </c>
      <c r="B14" s="745"/>
      <c r="C14" s="3">
        <v>839</v>
      </c>
      <c r="D14" s="454">
        <f t="shared" si="0"/>
        <v>2.6575021380380726</v>
      </c>
      <c r="E14" s="454">
        <f t="shared" si="1"/>
        <v>113.37179055811622</v>
      </c>
      <c r="F14" s="4" t="s">
        <v>3</v>
      </c>
    </row>
    <row r="15" spans="1:6" s="113" customFormat="1" x14ac:dyDescent="0.25">
      <c r="A15" s="755" t="s">
        <v>366</v>
      </c>
      <c r="B15" s="755"/>
      <c r="C15" s="6">
        <v>75</v>
      </c>
      <c r="D15" s="496">
        <f t="shared" si="0"/>
        <v>0.23755978587944632</v>
      </c>
      <c r="E15" s="496">
        <f t="shared" si="1"/>
        <v>10.134546235826837</v>
      </c>
      <c r="F15" s="7" t="s">
        <v>367</v>
      </c>
    </row>
    <row r="16" spans="1:6" s="19" customFormat="1" x14ac:dyDescent="0.25">
      <c r="A16" s="745" t="s">
        <v>4</v>
      </c>
      <c r="B16" s="745"/>
      <c r="C16" s="14">
        <v>1303</v>
      </c>
      <c r="D16" s="454">
        <f t="shared" si="0"/>
        <v>4.1272053466789149</v>
      </c>
      <c r="E16" s="454">
        <f t="shared" si="1"/>
        <v>176.07084993709825</v>
      </c>
      <c r="F16" s="4" t="s">
        <v>5</v>
      </c>
    </row>
    <row r="17" spans="1:6" s="19" customFormat="1" x14ac:dyDescent="0.25">
      <c r="A17" s="745" t="s">
        <v>1703</v>
      </c>
      <c r="B17" s="745"/>
      <c r="C17" s="2">
        <v>495</v>
      </c>
      <c r="D17" s="454">
        <f t="shared" si="0"/>
        <v>1.5678945868043457</v>
      </c>
      <c r="E17" s="454">
        <f t="shared" si="1"/>
        <v>66.888005156457126</v>
      </c>
      <c r="F17" s="4" t="s">
        <v>6</v>
      </c>
    </row>
    <row r="18" spans="1:6" s="19" customFormat="1" x14ac:dyDescent="0.25">
      <c r="A18" s="745" t="s">
        <v>7</v>
      </c>
      <c r="B18" s="745"/>
      <c r="C18" s="14">
        <v>2319</v>
      </c>
      <c r="D18" s="454">
        <f t="shared" si="0"/>
        <v>7.3453485793924802</v>
      </c>
      <c r="E18" s="454">
        <f t="shared" si="1"/>
        <v>313.3601696117658</v>
      </c>
      <c r="F18" s="4" t="s">
        <v>8</v>
      </c>
    </row>
    <row r="19" spans="1:6" s="19" customFormat="1" x14ac:dyDescent="0.25">
      <c r="A19" s="745" t="s">
        <v>2129</v>
      </c>
      <c r="B19" s="745"/>
      <c r="C19" s="14">
        <v>484</v>
      </c>
      <c r="D19" s="454">
        <f t="shared" si="0"/>
        <v>1.5330524848753604</v>
      </c>
      <c r="E19" s="454">
        <f t="shared" si="1"/>
        <v>65.401605041869189</v>
      </c>
      <c r="F19" s="4" t="s">
        <v>2130</v>
      </c>
    </row>
    <row r="20" spans="1:6" s="19" customFormat="1" x14ac:dyDescent="0.25">
      <c r="A20" s="745"/>
      <c r="B20" s="745"/>
      <c r="C20" s="3"/>
      <c r="D20" s="454"/>
      <c r="E20" s="454"/>
      <c r="F20" s="4"/>
    </row>
    <row r="21" spans="1:6" s="113" customFormat="1" x14ac:dyDescent="0.25">
      <c r="A21" s="755" t="s">
        <v>2131</v>
      </c>
      <c r="B21" s="755"/>
      <c r="C21" s="120">
        <v>3705</v>
      </c>
      <c r="D21" s="496">
        <f t="shared" si="0"/>
        <v>11.735453422444648</v>
      </c>
      <c r="E21" s="496">
        <f t="shared" si="1"/>
        <v>500.64658404984573</v>
      </c>
      <c r="F21" s="7" t="s">
        <v>2132</v>
      </c>
    </row>
    <row r="22" spans="1:6" s="113" customFormat="1" x14ac:dyDescent="0.25">
      <c r="A22" s="755" t="s">
        <v>9</v>
      </c>
      <c r="B22" s="755"/>
      <c r="C22" s="120">
        <v>5779</v>
      </c>
      <c r="D22" s="496">
        <f t="shared" si="0"/>
        <v>18.304773367964273</v>
      </c>
      <c r="E22" s="496">
        <f t="shared" si="1"/>
        <v>780.90056929124387</v>
      </c>
      <c r="F22" s="7" t="s">
        <v>10</v>
      </c>
    </row>
    <row r="23" spans="1:6" s="113" customFormat="1" x14ac:dyDescent="0.25">
      <c r="A23" s="755" t="s">
        <v>2133</v>
      </c>
      <c r="B23" s="755"/>
      <c r="C23" s="6">
        <v>278</v>
      </c>
      <c r="D23" s="496">
        <f t="shared" si="0"/>
        <v>0.88055493965981446</v>
      </c>
      <c r="E23" s="496">
        <f t="shared" si="1"/>
        <v>37.565384714131476</v>
      </c>
      <c r="F23" s="7" t="s">
        <v>2134</v>
      </c>
    </row>
    <row r="24" spans="1:6" s="113" customFormat="1" x14ac:dyDescent="0.25">
      <c r="A24" s="755" t="s">
        <v>11</v>
      </c>
      <c r="B24" s="755"/>
      <c r="C24" s="120">
        <v>6417</v>
      </c>
      <c r="D24" s="496">
        <f t="shared" si="0"/>
        <v>20.325615279845426</v>
      </c>
      <c r="E24" s="496">
        <f t="shared" si="1"/>
        <v>867.11177593734408</v>
      </c>
      <c r="F24" s="7" t="s">
        <v>12</v>
      </c>
    </row>
    <row r="25" spans="1:6" s="113" customFormat="1" x14ac:dyDescent="0.25">
      <c r="A25" s="755" t="s">
        <v>2135</v>
      </c>
      <c r="B25" s="755"/>
      <c r="C25" s="120">
        <v>49</v>
      </c>
      <c r="D25" s="496">
        <f t="shared" si="0"/>
        <v>0.15520572677457159</v>
      </c>
      <c r="E25" s="496">
        <f t="shared" si="1"/>
        <v>6.6212368740735332</v>
      </c>
      <c r="F25" s="7" t="s">
        <v>2136</v>
      </c>
    </row>
    <row r="26" spans="1:6" s="113" customFormat="1" x14ac:dyDescent="0.25">
      <c r="A26" s="755" t="s">
        <v>2137</v>
      </c>
      <c r="B26" s="755"/>
      <c r="C26" s="120">
        <v>12</v>
      </c>
      <c r="D26" s="496" t="s">
        <v>510</v>
      </c>
      <c r="E26" s="496">
        <f t="shared" si="1"/>
        <v>1.6215273977322939</v>
      </c>
      <c r="F26" s="7" t="s">
        <v>2138</v>
      </c>
    </row>
    <row r="27" spans="1:6" s="113" customFormat="1" x14ac:dyDescent="0.25">
      <c r="A27" s="755" t="s">
        <v>2139</v>
      </c>
      <c r="B27" s="755"/>
      <c r="C27" s="120">
        <v>7</v>
      </c>
      <c r="D27" s="496" t="s">
        <v>510</v>
      </c>
      <c r="E27" s="496">
        <f t="shared" si="1"/>
        <v>0.9458909820105047</v>
      </c>
      <c r="F27" s="7" t="s">
        <v>2140</v>
      </c>
    </row>
    <row r="28" spans="1:6" s="113" customFormat="1" x14ac:dyDescent="0.25">
      <c r="A28" s="755" t="s">
        <v>355</v>
      </c>
      <c r="B28" s="755"/>
      <c r="C28" s="6">
        <v>425</v>
      </c>
      <c r="D28" s="496">
        <f t="shared" si="0"/>
        <v>1.3461721199835293</v>
      </c>
      <c r="E28" s="496">
        <f t="shared" si="1"/>
        <v>57.429095336352077</v>
      </c>
      <c r="F28" s="7" t="s">
        <v>356</v>
      </c>
    </row>
    <row r="29" spans="1:6" s="113" customFormat="1" x14ac:dyDescent="0.25">
      <c r="A29" s="755" t="s">
        <v>2141</v>
      </c>
      <c r="B29" s="755"/>
      <c r="C29" s="6">
        <v>179</v>
      </c>
      <c r="D29" s="496">
        <f t="shared" si="0"/>
        <v>0.56697602229894528</v>
      </c>
      <c r="E29" s="496">
        <f t="shared" si="1"/>
        <v>24.187783682840049</v>
      </c>
      <c r="F29" s="7" t="s">
        <v>2142</v>
      </c>
    </row>
    <row r="30" spans="1:6" s="113" customFormat="1" x14ac:dyDescent="0.25">
      <c r="A30" s="755" t="s">
        <v>357</v>
      </c>
      <c r="B30" s="755"/>
      <c r="C30" s="6">
        <v>49</v>
      </c>
      <c r="D30" s="496">
        <f t="shared" si="0"/>
        <v>0.15520572677457159</v>
      </c>
      <c r="E30" s="496">
        <f t="shared" si="1"/>
        <v>6.6212368740735332</v>
      </c>
      <c r="F30" s="7" t="s">
        <v>358</v>
      </c>
    </row>
    <row r="31" spans="1:6" s="113" customFormat="1" x14ac:dyDescent="0.25">
      <c r="A31" s="755" t="s">
        <v>359</v>
      </c>
      <c r="B31" s="755"/>
      <c r="C31" s="120">
        <v>2077</v>
      </c>
      <c r="D31" s="496">
        <f t="shared" si="0"/>
        <v>6.5788223369547998</v>
      </c>
      <c r="E31" s="496">
        <f t="shared" si="1"/>
        <v>280.65936709083121</v>
      </c>
      <c r="F31" s="7" t="s">
        <v>360</v>
      </c>
    </row>
    <row r="32" spans="1:6" s="497" customFormat="1" x14ac:dyDescent="0.25">
      <c r="A32" s="755" t="s">
        <v>361</v>
      </c>
      <c r="B32" s="755"/>
      <c r="C32" s="120">
        <v>6370</v>
      </c>
      <c r="D32" s="496">
        <f t="shared" si="0"/>
        <v>20.17674448069431</v>
      </c>
      <c r="E32" s="496">
        <f t="shared" si="1"/>
        <v>860.76079362955943</v>
      </c>
      <c r="F32" s="7" t="s">
        <v>362</v>
      </c>
    </row>
    <row r="33" spans="1:6" x14ac:dyDescent="0.25">
      <c r="A33" s="745"/>
      <c r="B33" s="745"/>
      <c r="C33" s="3"/>
      <c r="D33" s="3"/>
      <c r="E33" s="454"/>
      <c r="F33" s="4"/>
    </row>
    <row r="34" spans="1:6" x14ac:dyDescent="0.25">
      <c r="A34" s="758" t="s">
        <v>368</v>
      </c>
      <c r="B34" s="758"/>
      <c r="C34" s="251">
        <f>SUM(C10:C33)</f>
        <v>31571</v>
      </c>
      <c r="D34" s="467">
        <v>100</v>
      </c>
      <c r="E34" s="498">
        <f>C34/7400.43*1000</f>
        <v>4266.1034561505212</v>
      </c>
      <c r="F34" s="221" t="s">
        <v>369</v>
      </c>
    </row>
    <row r="35" spans="1:6" ht="15.75" thickBot="1" x14ac:dyDescent="0.3">
      <c r="A35" s="761"/>
      <c r="B35" s="761"/>
      <c r="C35" s="9"/>
      <c r="D35" s="9"/>
      <c r="E35" s="9"/>
      <c r="F35" s="10"/>
    </row>
    <row r="36" spans="1:6" x14ac:dyDescent="0.25">
      <c r="A36" s="181" t="s">
        <v>13</v>
      </c>
      <c r="B36" s="765" t="s">
        <v>14</v>
      </c>
      <c r="C36" s="765"/>
      <c r="D36" s="765"/>
      <c r="E36" s="765"/>
      <c r="F36" s="765"/>
    </row>
    <row r="37" spans="1:6" ht="10.15" customHeight="1" x14ac:dyDescent="0.25">
      <c r="A37" s="591"/>
      <c r="B37" s="762" t="s">
        <v>15</v>
      </c>
      <c r="C37" s="762"/>
      <c r="D37" s="762"/>
      <c r="E37" s="762"/>
      <c r="F37" s="762"/>
    </row>
    <row r="38" spans="1:6" ht="15" customHeight="1" x14ac:dyDescent="0.25">
      <c r="A38" s="181" t="s">
        <v>47</v>
      </c>
      <c r="B38" s="763" t="s">
        <v>1803</v>
      </c>
      <c r="C38" s="763"/>
      <c r="D38" s="763"/>
      <c r="E38" s="763"/>
      <c r="F38" s="763"/>
    </row>
    <row r="39" spans="1:6" ht="10.15" customHeight="1" x14ac:dyDescent="0.25">
      <c r="A39" s="591"/>
      <c r="B39" s="734" t="s">
        <v>370</v>
      </c>
      <c r="C39" s="734"/>
      <c r="D39" s="734"/>
      <c r="E39" s="734"/>
      <c r="F39" s="734"/>
    </row>
    <row r="40" spans="1:6" ht="17.25" customHeight="1" x14ac:dyDescent="0.25">
      <c r="A40" s="181" t="s">
        <v>224</v>
      </c>
      <c r="B40" s="764" t="s">
        <v>2231</v>
      </c>
      <c r="C40" s="764"/>
      <c r="D40" s="764"/>
      <c r="E40" s="764"/>
      <c r="F40" s="764"/>
    </row>
    <row r="41" spans="1:6" ht="10.15" customHeight="1" x14ac:dyDescent="0.25">
      <c r="A41" s="39"/>
      <c r="B41" s="760" t="s">
        <v>2143</v>
      </c>
      <c r="C41" s="760"/>
      <c r="D41" s="760"/>
      <c r="E41" s="760"/>
      <c r="F41" s="760"/>
    </row>
    <row r="42" spans="1:6" ht="18" customHeight="1" x14ac:dyDescent="0.25">
      <c r="A42" s="181" t="s">
        <v>1704</v>
      </c>
      <c r="B42" s="181"/>
      <c r="C42" s="181"/>
      <c r="D42" s="181"/>
      <c r="E42" s="181"/>
      <c r="F42" s="182" t="s">
        <v>1705</v>
      </c>
    </row>
    <row r="43" spans="1:6" x14ac:dyDescent="0.25">
      <c r="A43" s="42"/>
    </row>
  </sheetData>
  <mergeCells count="41">
    <mergeCell ref="A29:B29"/>
    <mergeCell ref="A30:B30"/>
    <mergeCell ref="B41:F41"/>
    <mergeCell ref="A34:B34"/>
    <mergeCell ref="A35:B35"/>
    <mergeCell ref="B37:F37"/>
    <mergeCell ref="B38:F38"/>
    <mergeCell ref="B39:F39"/>
    <mergeCell ref="B40:F40"/>
    <mergeCell ref="B36:F36"/>
    <mergeCell ref="A31:B31"/>
    <mergeCell ref="A32:B32"/>
    <mergeCell ref="A33:B33"/>
    <mergeCell ref="A21:B21"/>
    <mergeCell ref="A22:B22"/>
    <mergeCell ref="A23:B23"/>
    <mergeCell ref="A25:B25"/>
    <mergeCell ref="A26:B26"/>
    <mergeCell ref="A27:B27"/>
    <mergeCell ref="A28:B28"/>
    <mergeCell ref="A2:F2"/>
    <mergeCell ref="A3:F3"/>
    <mergeCell ref="A1:E1"/>
    <mergeCell ref="A24:B24"/>
    <mergeCell ref="A13:B13"/>
    <mergeCell ref="A14:B14"/>
    <mergeCell ref="A15:B15"/>
    <mergeCell ref="A16:B16"/>
    <mergeCell ref="A17:B17"/>
    <mergeCell ref="A19:B19"/>
    <mergeCell ref="A20:B20"/>
    <mergeCell ref="A9:B9"/>
    <mergeCell ref="A10:B10"/>
    <mergeCell ref="A11:B11"/>
    <mergeCell ref="A18:B18"/>
    <mergeCell ref="A12:B12"/>
    <mergeCell ref="A4:F4"/>
    <mergeCell ref="A5:F5"/>
    <mergeCell ref="A6:F6"/>
    <mergeCell ref="A7:B8"/>
    <mergeCell ref="F7:F8"/>
  </mergeCells>
  <hyperlinks>
    <hyperlink ref="F1" location="'Inhaltsverzeichnis - Indice'!A1" display="Inhaltsverzeichnis / Indice" xr:uid="{00000000-0004-0000-0300-000000000000}"/>
  </hyperlinks>
  <pageMargins left="0.7" right="0.7" top="0.75" bottom="0.75" header="0.3" footer="0.3"/>
  <pageSetup paperSize="9" orientation="portrait" r:id="rId1"/>
  <customProperties>
    <customPr name="EpmWorksheetKeyString_GUID" r:id="rId2"/>
  </customPropertie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3"/>
  <sheetViews>
    <sheetView zoomScale="120" zoomScaleNormal="120" workbookViewId="0">
      <selection sqref="A1:H1"/>
    </sheetView>
  </sheetViews>
  <sheetFormatPr baseColWidth="10" defaultColWidth="9.28515625" defaultRowHeight="15" x14ac:dyDescent="0.25"/>
  <cols>
    <col min="1" max="1" width="2.7109375" style="19" customWidth="1"/>
    <col min="2" max="2" width="11.7109375" style="19" customWidth="1"/>
    <col min="3" max="4" width="9.7109375" style="19" customWidth="1"/>
    <col min="5" max="5" width="20.7109375" style="19" customWidth="1"/>
    <col min="6" max="8" width="12.7109375" style="19" customWidth="1"/>
    <col min="9" max="9" width="25.7109375" style="214" customWidth="1"/>
    <col min="10" max="16384" width="9.28515625" style="19"/>
  </cols>
  <sheetData>
    <row r="1" spans="1:9" s="173" customFormat="1" ht="12" customHeight="1" x14ac:dyDescent="0.2">
      <c r="A1" s="906" t="s">
        <v>1168</v>
      </c>
      <c r="B1" s="906"/>
      <c r="C1" s="906"/>
      <c r="D1" s="906"/>
      <c r="E1" s="906"/>
      <c r="F1" s="906"/>
      <c r="G1" s="906"/>
      <c r="H1" s="906"/>
      <c r="I1" s="703" t="s">
        <v>2311</v>
      </c>
    </row>
    <row r="2" spans="1:9" ht="22.15" customHeight="1" x14ac:dyDescent="0.25">
      <c r="A2" s="756" t="s">
        <v>1937</v>
      </c>
      <c r="B2" s="756"/>
      <c r="C2" s="756"/>
      <c r="D2" s="756"/>
      <c r="E2" s="756"/>
      <c r="F2" s="756"/>
      <c r="G2" s="756"/>
      <c r="H2" s="756"/>
      <c r="I2" s="756"/>
    </row>
    <row r="3" spans="1:9" ht="22.15" customHeight="1" x14ac:dyDescent="0.25">
      <c r="A3" s="756" t="s">
        <v>1936</v>
      </c>
      <c r="B3" s="756"/>
      <c r="C3" s="756"/>
      <c r="D3" s="756"/>
      <c r="E3" s="756"/>
      <c r="F3" s="756"/>
      <c r="G3" s="756"/>
      <c r="H3" s="756"/>
      <c r="I3" s="756"/>
    </row>
    <row r="4" spans="1:9" s="173" customFormat="1" ht="12" customHeight="1" thickBot="1" x14ac:dyDescent="0.25">
      <c r="A4" s="927"/>
      <c r="B4" s="927"/>
      <c r="C4" s="927"/>
      <c r="D4" s="927"/>
      <c r="E4" s="927"/>
      <c r="F4" s="927"/>
      <c r="G4" s="927"/>
      <c r="H4" s="927"/>
      <c r="I4" s="927"/>
    </row>
    <row r="5" spans="1:9" ht="15" customHeight="1" x14ac:dyDescent="0.25">
      <c r="A5" s="937" t="s">
        <v>1107</v>
      </c>
      <c r="B5" s="937"/>
      <c r="C5" s="412" t="s">
        <v>1090</v>
      </c>
      <c r="D5" s="412" t="s">
        <v>2197</v>
      </c>
      <c r="E5" s="912" t="s">
        <v>782</v>
      </c>
      <c r="F5" s="413" t="s">
        <v>1169</v>
      </c>
      <c r="G5" s="413" t="s">
        <v>1163</v>
      </c>
      <c r="H5" s="701" t="s">
        <v>2266</v>
      </c>
      <c r="I5" s="928" t="s">
        <v>1092</v>
      </c>
    </row>
    <row r="6" spans="1:9" s="193" customFormat="1" ht="15" customHeight="1" thickBot="1" x14ac:dyDescent="0.3">
      <c r="A6" s="939" t="s">
        <v>1109</v>
      </c>
      <c r="B6" s="939"/>
      <c r="C6" s="344" t="s">
        <v>1093</v>
      </c>
      <c r="D6" s="344" t="s">
        <v>1040</v>
      </c>
      <c r="E6" s="913"/>
      <c r="F6" s="208" t="s">
        <v>1170</v>
      </c>
      <c r="G6" s="208" t="s">
        <v>1166</v>
      </c>
      <c r="H6" s="208" t="s">
        <v>1110</v>
      </c>
      <c r="I6" s="929"/>
    </row>
    <row r="7" spans="1:9" ht="13.15" customHeight="1" x14ac:dyDescent="0.25">
      <c r="A7" s="814"/>
      <c r="B7" s="814"/>
      <c r="C7" s="127"/>
      <c r="D7" s="127"/>
      <c r="E7" s="127"/>
      <c r="F7" s="20"/>
      <c r="G7" s="20"/>
      <c r="H7" s="20"/>
      <c r="I7" s="52"/>
    </row>
    <row r="8" spans="1:9" ht="13.15" customHeight="1" x14ac:dyDescent="0.25">
      <c r="A8" s="874">
        <v>1</v>
      </c>
      <c r="B8" s="874"/>
      <c r="C8" s="127">
        <v>88</v>
      </c>
      <c r="D8" s="127" t="s">
        <v>1102</v>
      </c>
      <c r="E8" s="127" t="s">
        <v>1031</v>
      </c>
      <c r="F8" s="475">
        <v>3430</v>
      </c>
      <c r="G8" s="475">
        <v>3430</v>
      </c>
      <c r="H8" s="51">
        <v>100</v>
      </c>
      <c r="I8" s="52" t="s">
        <v>1030</v>
      </c>
    </row>
    <row r="9" spans="1:9" ht="13.15" customHeight="1" x14ac:dyDescent="0.25">
      <c r="A9" s="874">
        <v>2</v>
      </c>
      <c r="B9" s="874"/>
      <c r="C9" s="127">
        <v>94</v>
      </c>
      <c r="D9" s="127" t="s">
        <v>1112</v>
      </c>
      <c r="E9" s="127" t="s">
        <v>978</v>
      </c>
      <c r="F9" s="475">
        <v>453.33125000000001</v>
      </c>
      <c r="G9" s="475">
        <v>468.35624999999999</v>
      </c>
      <c r="H9" s="51">
        <v>96.8</v>
      </c>
      <c r="I9" s="52" t="s">
        <v>979</v>
      </c>
    </row>
    <row r="10" spans="1:9" ht="13.15" customHeight="1" x14ac:dyDescent="0.25">
      <c r="A10" s="874">
        <v>3</v>
      </c>
      <c r="B10" s="874"/>
      <c r="C10" s="127">
        <v>41</v>
      </c>
      <c r="D10" s="127" t="s">
        <v>1118</v>
      </c>
      <c r="E10" s="127" t="s">
        <v>897</v>
      </c>
      <c r="F10" s="475">
        <v>1640</v>
      </c>
      <c r="G10" s="475">
        <v>1734</v>
      </c>
      <c r="H10" s="51">
        <v>94.6</v>
      </c>
      <c r="I10" s="52" t="s">
        <v>898</v>
      </c>
    </row>
    <row r="11" spans="1:9" ht="13.15" customHeight="1" x14ac:dyDescent="0.25">
      <c r="A11" s="874">
        <v>4</v>
      </c>
      <c r="B11" s="874"/>
      <c r="C11" s="127">
        <v>45</v>
      </c>
      <c r="D11" s="127" t="s">
        <v>1095</v>
      </c>
      <c r="E11" s="127" t="s">
        <v>814</v>
      </c>
      <c r="F11" s="475">
        <v>984</v>
      </c>
      <c r="G11" s="475">
        <v>1042</v>
      </c>
      <c r="H11" s="51">
        <v>94.4</v>
      </c>
      <c r="I11" s="52" t="s">
        <v>814</v>
      </c>
    </row>
    <row r="12" spans="1:9" ht="13.15" customHeight="1" x14ac:dyDescent="0.25">
      <c r="A12" s="874">
        <v>5</v>
      </c>
      <c r="B12" s="874"/>
      <c r="C12" s="127">
        <v>93</v>
      </c>
      <c r="D12" s="127" t="s">
        <v>1114</v>
      </c>
      <c r="E12" s="127" t="s">
        <v>917</v>
      </c>
      <c r="F12" s="475">
        <v>717</v>
      </c>
      <c r="G12" s="475">
        <v>766</v>
      </c>
      <c r="H12" s="51">
        <v>93.6</v>
      </c>
      <c r="I12" s="52" t="s">
        <v>918</v>
      </c>
    </row>
    <row r="13" spans="1:9" ht="13.15" customHeight="1" x14ac:dyDescent="0.25">
      <c r="A13" s="874">
        <v>6</v>
      </c>
      <c r="B13" s="874"/>
      <c r="C13" s="127">
        <v>37</v>
      </c>
      <c r="D13" s="127" t="s">
        <v>1142</v>
      </c>
      <c r="E13" s="127" t="s">
        <v>922</v>
      </c>
      <c r="F13" s="475">
        <v>995</v>
      </c>
      <c r="G13" s="475">
        <v>1063</v>
      </c>
      <c r="H13" s="51">
        <v>93.6</v>
      </c>
      <c r="I13" s="52" t="s">
        <v>923</v>
      </c>
    </row>
    <row r="14" spans="1:9" ht="13.15" customHeight="1" x14ac:dyDescent="0.25">
      <c r="A14" s="874">
        <v>7</v>
      </c>
      <c r="B14" s="874"/>
      <c r="C14" s="127">
        <v>73</v>
      </c>
      <c r="D14" s="127" t="s">
        <v>1148</v>
      </c>
      <c r="E14" s="127" t="s">
        <v>1080</v>
      </c>
      <c r="F14" s="475">
        <v>1573</v>
      </c>
      <c r="G14" s="475">
        <v>1691</v>
      </c>
      <c r="H14" s="51">
        <v>93</v>
      </c>
      <c r="I14" s="52" t="s">
        <v>1081</v>
      </c>
    </row>
    <row r="15" spans="1:9" ht="13.15" customHeight="1" x14ac:dyDescent="0.25">
      <c r="A15" s="874">
        <v>8</v>
      </c>
      <c r="B15" s="874"/>
      <c r="C15" s="127">
        <v>38</v>
      </c>
      <c r="D15" s="127" t="s">
        <v>1139</v>
      </c>
      <c r="E15" s="127" t="s">
        <v>887</v>
      </c>
      <c r="F15" s="475">
        <v>2434</v>
      </c>
      <c r="G15" s="475">
        <v>2623</v>
      </c>
      <c r="H15" s="51">
        <v>92.8</v>
      </c>
      <c r="I15" s="52" t="s">
        <v>888</v>
      </c>
    </row>
    <row r="16" spans="1:9" ht="13.15" customHeight="1" x14ac:dyDescent="0.25">
      <c r="A16" s="874">
        <v>9</v>
      </c>
      <c r="B16" s="874"/>
      <c r="C16" s="127">
        <v>10</v>
      </c>
      <c r="D16" s="127" t="s">
        <v>1097</v>
      </c>
      <c r="E16" s="127" t="s">
        <v>119</v>
      </c>
      <c r="F16" s="475">
        <v>4528</v>
      </c>
      <c r="G16" s="475">
        <v>4885</v>
      </c>
      <c r="H16" s="51">
        <v>92.7</v>
      </c>
      <c r="I16" s="52" t="s">
        <v>239</v>
      </c>
    </row>
    <row r="17" spans="1:9" ht="13.15" customHeight="1" x14ac:dyDescent="0.25">
      <c r="A17" s="874">
        <v>10</v>
      </c>
      <c r="B17" s="874"/>
      <c r="C17" s="127">
        <v>33</v>
      </c>
      <c r="D17" s="127" t="s">
        <v>1137</v>
      </c>
      <c r="E17" s="127" t="s">
        <v>871</v>
      </c>
      <c r="F17" s="475">
        <v>3696</v>
      </c>
      <c r="G17" s="475">
        <v>4007</v>
      </c>
      <c r="H17" s="51">
        <v>92.2</v>
      </c>
      <c r="I17" s="52" t="s">
        <v>872</v>
      </c>
    </row>
    <row r="18" spans="1:9" ht="13.15" customHeight="1" x14ac:dyDescent="0.25">
      <c r="A18" s="874">
        <v>11</v>
      </c>
      <c r="B18" s="874"/>
      <c r="C18" s="127">
        <v>81</v>
      </c>
      <c r="D18" s="127" t="s">
        <v>1111</v>
      </c>
      <c r="E18" s="127" t="s">
        <v>904</v>
      </c>
      <c r="F18" s="475">
        <v>1667</v>
      </c>
      <c r="G18" s="475">
        <v>1810</v>
      </c>
      <c r="H18" s="51">
        <v>92.1</v>
      </c>
      <c r="I18" s="52" t="s">
        <v>905</v>
      </c>
    </row>
    <row r="19" spans="1:9" ht="13.15" customHeight="1" x14ac:dyDescent="0.25">
      <c r="A19" s="874">
        <v>12</v>
      </c>
      <c r="B19" s="874"/>
      <c r="C19" s="127">
        <v>101</v>
      </c>
      <c r="D19" s="127" t="s">
        <v>1105</v>
      </c>
      <c r="E19" s="127" t="s">
        <v>847</v>
      </c>
      <c r="F19" s="475">
        <v>1402</v>
      </c>
      <c r="G19" s="475">
        <v>1524</v>
      </c>
      <c r="H19" s="51">
        <v>92</v>
      </c>
      <c r="I19" s="52" t="s">
        <v>847</v>
      </c>
    </row>
    <row r="20" spans="1:9" ht="13.15" customHeight="1" x14ac:dyDescent="0.25">
      <c r="A20" s="874">
        <v>13</v>
      </c>
      <c r="B20" s="874"/>
      <c r="C20" s="127">
        <v>62</v>
      </c>
      <c r="D20" s="127" t="s">
        <v>1118</v>
      </c>
      <c r="E20" s="127" t="s">
        <v>191</v>
      </c>
      <c r="F20" s="475">
        <v>3313</v>
      </c>
      <c r="G20" s="475">
        <v>3638.4</v>
      </c>
      <c r="H20" s="51">
        <v>91.1</v>
      </c>
      <c r="I20" s="52" t="s">
        <v>320</v>
      </c>
    </row>
    <row r="21" spans="1:9" ht="13.15" customHeight="1" x14ac:dyDescent="0.25">
      <c r="A21" s="874">
        <v>14</v>
      </c>
      <c r="B21" s="874"/>
      <c r="C21" s="127">
        <v>50</v>
      </c>
      <c r="D21" s="127" t="s">
        <v>1143</v>
      </c>
      <c r="E21" s="127" t="s">
        <v>1077</v>
      </c>
      <c r="F21" s="475">
        <v>905</v>
      </c>
      <c r="G21" s="475">
        <v>993</v>
      </c>
      <c r="H21" s="51">
        <v>91.1</v>
      </c>
      <c r="I21" s="52" t="s">
        <v>934</v>
      </c>
    </row>
    <row r="22" spans="1:9" ht="13.15" customHeight="1" x14ac:dyDescent="0.25">
      <c r="A22" s="874">
        <v>15</v>
      </c>
      <c r="B22" s="874"/>
      <c r="C22" s="127">
        <v>25</v>
      </c>
      <c r="D22" s="127" t="s">
        <v>1117</v>
      </c>
      <c r="E22" s="127" t="s">
        <v>158</v>
      </c>
      <c r="F22" s="475">
        <v>1585</v>
      </c>
      <c r="G22" s="475">
        <v>1745</v>
      </c>
      <c r="H22" s="51">
        <v>90.8</v>
      </c>
      <c r="I22" s="52" t="s">
        <v>286</v>
      </c>
    </row>
    <row r="23" spans="1:9" ht="13.15" customHeight="1" x14ac:dyDescent="0.25">
      <c r="A23" s="874">
        <v>16</v>
      </c>
      <c r="B23" s="874"/>
      <c r="C23" s="127">
        <v>43</v>
      </c>
      <c r="D23" s="127" t="s">
        <v>1111</v>
      </c>
      <c r="E23" s="127" t="s">
        <v>903</v>
      </c>
      <c r="F23" s="475">
        <v>2220</v>
      </c>
      <c r="G23" s="475">
        <v>2452</v>
      </c>
      <c r="H23" s="51">
        <v>90.5</v>
      </c>
      <c r="I23" s="52" t="s">
        <v>903</v>
      </c>
    </row>
    <row r="24" spans="1:9" ht="13.15" customHeight="1" x14ac:dyDescent="0.25">
      <c r="A24" s="874">
        <v>17</v>
      </c>
      <c r="B24" s="874"/>
      <c r="C24" s="127">
        <v>34</v>
      </c>
      <c r="D24" s="127" t="s">
        <v>1138</v>
      </c>
      <c r="E24" s="127" t="s">
        <v>193</v>
      </c>
      <c r="F24" s="475">
        <v>4724</v>
      </c>
      <c r="G24" s="475">
        <v>5227</v>
      </c>
      <c r="H24" s="51">
        <v>90.4</v>
      </c>
      <c r="I24" s="52" t="s">
        <v>322</v>
      </c>
    </row>
    <row r="25" spans="1:9" ht="13.15" customHeight="1" x14ac:dyDescent="0.25">
      <c r="A25" s="874">
        <v>18</v>
      </c>
      <c r="B25" s="874"/>
      <c r="C25" s="127">
        <v>21</v>
      </c>
      <c r="D25" s="127" t="s">
        <v>1096</v>
      </c>
      <c r="E25" s="127" t="s">
        <v>834</v>
      </c>
      <c r="F25" s="475">
        <v>1918</v>
      </c>
      <c r="G25" s="475">
        <v>2124</v>
      </c>
      <c r="H25" s="51">
        <v>90.3</v>
      </c>
      <c r="I25" s="52" t="s">
        <v>835</v>
      </c>
    </row>
    <row r="26" spans="1:9" ht="13.15" customHeight="1" x14ac:dyDescent="0.25">
      <c r="A26" s="874">
        <v>19</v>
      </c>
      <c r="B26" s="874"/>
      <c r="C26" s="127">
        <v>92</v>
      </c>
      <c r="D26" s="127" t="s">
        <v>1141</v>
      </c>
      <c r="E26" s="127" t="s">
        <v>910</v>
      </c>
      <c r="F26" s="475">
        <v>4734</v>
      </c>
      <c r="G26" s="475">
        <v>5242</v>
      </c>
      <c r="H26" s="51">
        <v>90.3</v>
      </c>
      <c r="I26" s="52" t="s">
        <v>910</v>
      </c>
    </row>
    <row r="27" spans="1:9" ht="13.15" customHeight="1" x14ac:dyDescent="0.25">
      <c r="A27" s="874">
        <v>20</v>
      </c>
      <c r="B27" s="874"/>
      <c r="C27" s="127">
        <v>32</v>
      </c>
      <c r="D27" s="127" t="s">
        <v>1099</v>
      </c>
      <c r="E27" s="127" t="s">
        <v>752</v>
      </c>
      <c r="F27" s="475">
        <v>5174</v>
      </c>
      <c r="G27" s="475">
        <v>5744</v>
      </c>
      <c r="H27" s="446">
        <v>90.1</v>
      </c>
      <c r="I27" s="52" t="s">
        <v>753</v>
      </c>
    </row>
    <row r="28" spans="1:9" ht="13.15" customHeight="1" thickBot="1" x14ac:dyDescent="0.3">
      <c r="A28" s="815"/>
      <c r="B28" s="815"/>
      <c r="C28" s="128"/>
      <c r="D28" s="128"/>
      <c r="E28" s="128"/>
      <c r="F28" s="25"/>
      <c r="G28" s="25"/>
      <c r="H28" s="25"/>
      <c r="I28" s="131"/>
    </row>
    <row r="29" spans="1:9" s="36" customFormat="1" ht="13.15" customHeight="1" x14ac:dyDescent="0.15">
      <c r="A29" s="36" t="s">
        <v>13</v>
      </c>
      <c r="B29" s="766" t="s">
        <v>1729</v>
      </c>
      <c r="C29" s="774"/>
      <c r="D29" s="774"/>
      <c r="E29" s="774"/>
      <c r="F29" s="774"/>
      <c r="G29" s="774"/>
      <c r="H29" s="774"/>
      <c r="I29" s="774"/>
    </row>
    <row r="30" spans="1:9" s="36" customFormat="1" ht="10.15" customHeight="1" x14ac:dyDescent="0.15">
      <c r="B30" s="942" t="s">
        <v>1730</v>
      </c>
      <c r="C30" s="942"/>
      <c r="D30" s="942"/>
      <c r="E30" s="942"/>
      <c r="F30" s="942"/>
      <c r="G30" s="942"/>
      <c r="H30" s="942"/>
      <c r="I30" s="942"/>
    </row>
    <row r="31" spans="1:9" s="36" customFormat="1" ht="18" customHeight="1" x14ac:dyDescent="0.15">
      <c r="A31" s="36" t="s">
        <v>47</v>
      </c>
      <c r="B31" s="766" t="s">
        <v>1720</v>
      </c>
      <c r="C31" s="766"/>
      <c r="D31" s="766"/>
      <c r="E31" s="766"/>
      <c r="F31" s="766"/>
      <c r="G31" s="766"/>
      <c r="H31" s="766"/>
      <c r="I31" s="766"/>
    </row>
    <row r="32" spans="1:9" s="415" customFormat="1" ht="10.15" customHeight="1" x14ac:dyDescent="0.25">
      <c r="B32" s="942" t="s">
        <v>1724</v>
      </c>
      <c r="C32" s="942"/>
      <c r="D32" s="942"/>
      <c r="E32" s="942"/>
      <c r="F32" s="942"/>
      <c r="G32" s="942"/>
      <c r="H32" s="942"/>
      <c r="I32" s="942"/>
    </row>
    <row r="33" spans="1:9" ht="18" customHeight="1" x14ac:dyDescent="0.25">
      <c r="A33" s="766" t="s">
        <v>1576</v>
      </c>
      <c r="B33" s="766"/>
      <c r="C33" s="766"/>
      <c r="D33" s="766"/>
      <c r="E33" s="36"/>
      <c r="F33" s="36"/>
      <c r="G33" s="36"/>
      <c r="H33" s="827" t="s">
        <v>1577</v>
      </c>
      <c r="I33" s="827"/>
    </row>
  </sheetData>
  <mergeCells count="36">
    <mergeCell ref="A1:H1"/>
    <mergeCell ref="E5:E6"/>
    <mergeCell ref="I5:I6"/>
    <mergeCell ref="A2:I2"/>
    <mergeCell ref="A3:I3"/>
    <mergeCell ref="A4:I4"/>
    <mergeCell ref="A5:B5"/>
    <mergeCell ref="A6:B6"/>
    <mergeCell ref="A26:B26"/>
    <mergeCell ref="B29:I29"/>
    <mergeCell ref="A7:B7"/>
    <mergeCell ref="A8:B8"/>
    <mergeCell ref="A9:B9"/>
    <mergeCell ref="A10:B10"/>
    <mergeCell ref="A11:B11"/>
    <mergeCell ref="A12:B12"/>
    <mergeCell ref="A13:B13"/>
    <mergeCell ref="A14:B14"/>
    <mergeCell ref="A15:B15"/>
    <mergeCell ref="A16:B16"/>
    <mergeCell ref="B30:I30"/>
    <mergeCell ref="B31:I31"/>
    <mergeCell ref="H33:I33"/>
    <mergeCell ref="A17:B17"/>
    <mergeCell ref="A18:B18"/>
    <mergeCell ref="A19:B19"/>
    <mergeCell ref="A20:B20"/>
    <mergeCell ref="A21:B21"/>
    <mergeCell ref="A27:B27"/>
    <mergeCell ref="A28:B28"/>
    <mergeCell ref="A33:D33"/>
    <mergeCell ref="B32:I32"/>
    <mergeCell ref="A22:B22"/>
    <mergeCell ref="A23:B23"/>
    <mergeCell ref="A24:B24"/>
    <mergeCell ref="A25:B25"/>
  </mergeCells>
  <hyperlinks>
    <hyperlink ref="I1" location="'Inhaltsverzeichnis - Indice'!A1" display="Inhaltsverzeichnis / Indice" xr:uid="{00000000-0004-0000-2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33"/>
  <sheetViews>
    <sheetView zoomScale="120" zoomScaleNormal="120" workbookViewId="0">
      <selection activeCell="E38" sqref="E38"/>
    </sheetView>
  </sheetViews>
  <sheetFormatPr baseColWidth="10" defaultColWidth="9.28515625" defaultRowHeight="15" x14ac:dyDescent="0.25"/>
  <cols>
    <col min="1" max="1" width="2.7109375" customWidth="1"/>
    <col min="2" max="2" width="11.7109375" customWidth="1"/>
    <col min="3" max="4" width="9.7109375" customWidth="1"/>
    <col min="5" max="5" width="20.7109375" customWidth="1"/>
    <col min="6" max="8" width="12.7109375" customWidth="1"/>
    <col min="9" max="9" width="25.7109375" style="213" customWidth="1"/>
  </cols>
  <sheetData>
    <row r="1" spans="1:9" ht="12" customHeight="1" x14ac:dyDescent="0.25">
      <c r="A1" s="906" t="s">
        <v>1171</v>
      </c>
      <c r="B1" s="906"/>
      <c r="C1" s="906"/>
      <c r="D1" s="906"/>
      <c r="E1" s="906"/>
      <c r="F1" s="906"/>
      <c r="G1" s="906"/>
      <c r="H1" s="906"/>
      <c r="I1" s="703" t="s">
        <v>2311</v>
      </c>
    </row>
    <row r="2" spans="1:9" ht="22.15" customHeight="1" x14ac:dyDescent="0.25">
      <c r="A2" s="756" t="s">
        <v>1938</v>
      </c>
      <c r="B2" s="756"/>
      <c r="C2" s="756"/>
      <c r="D2" s="756"/>
      <c r="E2" s="756"/>
      <c r="F2" s="756"/>
      <c r="G2" s="756"/>
      <c r="H2" s="756"/>
      <c r="I2" s="756"/>
    </row>
    <row r="3" spans="1:9" ht="22.15" customHeight="1" x14ac:dyDescent="0.25">
      <c r="A3" s="756" t="s">
        <v>1939</v>
      </c>
      <c r="B3" s="756"/>
      <c r="C3" s="756"/>
      <c r="D3" s="756"/>
      <c r="E3" s="756"/>
      <c r="F3" s="756"/>
      <c r="G3" s="756"/>
      <c r="H3" s="756"/>
      <c r="I3" s="756"/>
    </row>
    <row r="4" spans="1:9" s="346" customFormat="1" ht="12" customHeight="1" thickBot="1" x14ac:dyDescent="0.25">
      <c r="A4" s="943"/>
      <c r="B4" s="943"/>
      <c r="C4" s="943"/>
      <c r="D4" s="943"/>
      <c r="E4" s="943"/>
      <c r="F4" s="943"/>
      <c r="G4" s="943"/>
      <c r="H4" s="943"/>
      <c r="I4" s="943"/>
    </row>
    <row r="5" spans="1:9" ht="15" customHeight="1" x14ac:dyDescent="0.25">
      <c r="A5" s="937" t="s">
        <v>1107</v>
      </c>
      <c r="B5" s="938"/>
      <c r="C5" s="337" t="s">
        <v>1090</v>
      </c>
      <c r="D5" s="337" t="s">
        <v>2197</v>
      </c>
      <c r="E5" s="912" t="s">
        <v>782</v>
      </c>
      <c r="F5" s="335" t="s">
        <v>1578</v>
      </c>
      <c r="G5" s="335" t="s">
        <v>1163</v>
      </c>
      <c r="H5" s="332" t="s">
        <v>2266</v>
      </c>
      <c r="I5" s="339" t="s">
        <v>1038</v>
      </c>
    </row>
    <row r="6" spans="1:9" s="186" customFormat="1" ht="15" customHeight="1" thickBot="1" x14ac:dyDescent="0.3">
      <c r="A6" s="939" t="s">
        <v>1109</v>
      </c>
      <c r="B6" s="940"/>
      <c r="C6" s="338" t="s">
        <v>1093</v>
      </c>
      <c r="D6" s="338" t="s">
        <v>1040</v>
      </c>
      <c r="E6" s="913"/>
      <c r="F6" s="336" t="s">
        <v>1172</v>
      </c>
      <c r="G6" s="336" t="s">
        <v>1166</v>
      </c>
      <c r="H6" s="336" t="s">
        <v>1110</v>
      </c>
      <c r="I6" s="340" t="s">
        <v>1039</v>
      </c>
    </row>
    <row r="7" spans="1:9" ht="13.15" customHeight="1" x14ac:dyDescent="0.25">
      <c r="A7" s="844"/>
      <c r="B7" s="844"/>
      <c r="C7" s="127"/>
      <c r="D7" s="127"/>
      <c r="E7" s="127"/>
      <c r="F7" s="20"/>
      <c r="G7" s="20"/>
      <c r="H7" s="20"/>
      <c r="I7" s="52"/>
    </row>
    <row r="8" spans="1:9" ht="13.15" customHeight="1" x14ac:dyDescent="0.25">
      <c r="A8" s="874">
        <v>1</v>
      </c>
      <c r="B8" s="874"/>
      <c r="C8" s="127">
        <v>3</v>
      </c>
      <c r="D8" s="127" t="s">
        <v>1097</v>
      </c>
      <c r="E8" s="127" t="s">
        <v>796</v>
      </c>
      <c r="F8" s="475">
        <v>3564</v>
      </c>
      <c r="G8" s="475">
        <v>21675</v>
      </c>
      <c r="H8" s="51">
        <v>16.399999999999999</v>
      </c>
      <c r="I8" s="52" t="s">
        <v>797</v>
      </c>
    </row>
    <row r="9" spans="1:9" ht="13.15" customHeight="1" x14ac:dyDescent="0.25">
      <c r="A9" s="874">
        <v>2</v>
      </c>
      <c r="B9" s="874"/>
      <c r="C9" s="127">
        <v>47</v>
      </c>
      <c r="D9" s="127" t="s">
        <v>1114</v>
      </c>
      <c r="E9" s="127" t="s">
        <v>916</v>
      </c>
      <c r="F9" s="475">
        <v>875</v>
      </c>
      <c r="G9" s="475">
        <v>5351</v>
      </c>
      <c r="H9" s="51">
        <v>16.399999999999999</v>
      </c>
      <c r="I9" s="52" t="s">
        <v>317</v>
      </c>
    </row>
    <row r="10" spans="1:9" ht="13.15" customHeight="1" x14ac:dyDescent="0.25">
      <c r="A10" s="874">
        <v>3</v>
      </c>
      <c r="B10" s="874"/>
      <c r="C10" s="127">
        <v>75</v>
      </c>
      <c r="D10" s="127" t="s">
        <v>1155</v>
      </c>
      <c r="E10" s="127" t="s">
        <v>1087</v>
      </c>
      <c r="F10" s="475">
        <v>556</v>
      </c>
      <c r="G10" s="475">
        <v>3475</v>
      </c>
      <c r="H10" s="51">
        <v>16</v>
      </c>
      <c r="I10" s="52" t="s">
        <v>1088</v>
      </c>
    </row>
    <row r="11" spans="1:9" ht="13.15" customHeight="1" x14ac:dyDescent="0.25">
      <c r="A11" s="874">
        <v>4</v>
      </c>
      <c r="B11" s="874"/>
      <c r="C11" s="127">
        <v>90</v>
      </c>
      <c r="D11" s="127" t="s">
        <v>1097</v>
      </c>
      <c r="E11" s="127" t="s">
        <v>1927</v>
      </c>
      <c r="F11" s="475">
        <v>1992</v>
      </c>
      <c r="G11" s="475">
        <v>12561</v>
      </c>
      <c r="H11" s="51">
        <v>15.9</v>
      </c>
      <c r="I11" s="52" t="s">
        <v>795</v>
      </c>
    </row>
    <row r="12" spans="1:9" ht="13.15" customHeight="1" x14ac:dyDescent="0.25">
      <c r="A12" s="874">
        <v>5</v>
      </c>
      <c r="B12" s="874"/>
      <c r="C12" s="127">
        <v>49</v>
      </c>
      <c r="D12" s="127" t="s">
        <v>1100</v>
      </c>
      <c r="E12" s="127" t="s">
        <v>928</v>
      </c>
      <c r="F12" s="475">
        <v>1647</v>
      </c>
      <c r="G12" s="475">
        <v>10733</v>
      </c>
      <c r="H12" s="51">
        <v>15.3</v>
      </c>
      <c r="I12" s="52" t="s">
        <v>929</v>
      </c>
    </row>
    <row r="13" spans="1:9" ht="13.15" customHeight="1" x14ac:dyDescent="0.25">
      <c r="A13" s="874">
        <v>6</v>
      </c>
      <c r="B13" s="874"/>
      <c r="C13" s="127">
        <v>1</v>
      </c>
      <c r="D13" s="127" t="s">
        <v>1097</v>
      </c>
      <c r="E13" s="127" t="s">
        <v>748</v>
      </c>
      <c r="F13" s="475">
        <v>1158</v>
      </c>
      <c r="G13" s="475">
        <v>7807</v>
      </c>
      <c r="H13" s="51">
        <v>14.8</v>
      </c>
      <c r="I13" s="52" t="s">
        <v>749</v>
      </c>
    </row>
    <row r="14" spans="1:9" ht="13.15" customHeight="1" x14ac:dyDescent="0.25">
      <c r="A14" s="874">
        <v>7</v>
      </c>
      <c r="B14" s="874"/>
      <c r="C14" s="127">
        <v>2</v>
      </c>
      <c r="D14" s="127" t="s">
        <v>1097</v>
      </c>
      <c r="E14" s="127" t="s">
        <v>792</v>
      </c>
      <c r="F14" s="475">
        <v>2031</v>
      </c>
      <c r="G14" s="475">
        <v>13688</v>
      </c>
      <c r="H14" s="51">
        <v>14.8</v>
      </c>
      <c r="I14" s="52" t="s">
        <v>793</v>
      </c>
    </row>
    <row r="15" spans="1:9" ht="13.15" customHeight="1" x14ac:dyDescent="0.25">
      <c r="A15" s="874">
        <v>8</v>
      </c>
      <c r="B15" s="874"/>
      <c r="C15" s="127">
        <v>64</v>
      </c>
      <c r="D15" s="127" t="s">
        <v>1097</v>
      </c>
      <c r="E15" s="127" t="s">
        <v>788</v>
      </c>
      <c r="F15" s="475">
        <v>1580</v>
      </c>
      <c r="G15" s="475">
        <v>10931</v>
      </c>
      <c r="H15" s="51">
        <v>14.5</v>
      </c>
      <c r="I15" s="52" t="s">
        <v>789</v>
      </c>
    </row>
    <row r="16" spans="1:9" ht="13.15" customHeight="1" x14ac:dyDescent="0.25">
      <c r="A16" s="874">
        <v>9</v>
      </c>
      <c r="B16" s="874"/>
      <c r="C16" s="127">
        <v>110</v>
      </c>
      <c r="D16" s="127" t="s">
        <v>1113</v>
      </c>
      <c r="E16" s="127" t="s">
        <v>122</v>
      </c>
      <c r="F16" s="475">
        <v>895</v>
      </c>
      <c r="G16" s="475">
        <v>6155</v>
      </c>
      <c r="H16" s="51">
        <v>14.5</v>
      </c>
      <c r="I16" s="52" t="s">
        <v>242</v>
      </c>
    </row>
    <row r="17" spans="1:9" ht="13.15" customHeight="1" x14ac:dyDescent="0.25">
      <c r="A17" s="874">
        <v>10</v>
      </c>
      <c r="B17" s="874"/>
      <c r="C17" s="127">
        <v>82</v>
      </c>
      <c r="D17" s="127" t="s">
        <v>1145</v>
      </c>
      <c r="E17" s="127" t="s">
        <v>146</v>
      </c>
      <c r="F17" s="475">
        <v>553</v>
      </c>
      <c r="G17" s="475">
        <v>3858</v>
      </c>
      <c r="H17" s="51">
        <v>14.3</v>
      </c>
      <c r="I17" s="52" t="s">
        <v>146</v>
      </c>
    </row>
    <row r="18" spans="1:9" ht="13.15" customHeight="1" x14ac:dyDescent="0.25">
      <c r="A18" s="874">
        <v>11</v>
      </c>
      <c r="B18" s="874"/>
      <c r="C18" s="127">
        <v>83</v>
      </c>
      <c r="D18" s="127" t="s">
        <v>1115</v>
      </c>
      <c r="E18" s="127" t="s">
        <v>157</v>
      </c>
      <c r="F18" s="475">
        <v>818</v>
      </c>
      <c r="G18" s="475">
        <v>5738</v>
      </c>
      <c r="H18" s="51">
        <v>14.3</v>
      </c>
      <c r="I18" s="52" t="s">
        <v>285</v>
      </c>
    </row>
    <row r="19" spans="1:9" ht="13.15" customHeight="1" x14ac:dyDescent="0.25">
      <c r="A19" s="874">
        <v>12</v>
      </c>
      <c r="B19" s="874"/>
      <c r="C19" s="127">
        <v>74</v>
      </c>
      <c r="D19" s="127" t="s">
        <v>1120</v>
      </c>
      <c r="E19" s="127" t="s">
        <v>1084</v>
      </c>
      <c r="F19" s="475">
        <v>659</v>
      </c>
      <c r="G19" s="475">
        <v>4598</v>
      </c>
      <c r="H19" s="51">
        <v>14.3</v>
      </c>
      <c r="I19" s="52" t="s">
        <v>1085</v>
      </c>
    </row>
    <row r="20" spans="1:9" ht="13.15" customHeight="1" x14ac:dyDescent="0.25">
      <c r="A20" s="874">
        <v>13</v>
      </c>
      <c r="B20" s="874"/>
      <c r="C20" s="127">
        <v>36</v>
      </c>
      <c r="D20" s="127" t="s">
        <v>1103</v>
      </c>
      <c r="E20" s="127" t="s">
        <v>152</v>
      </c>
      <c r="F20" s="475">
        <v>2187</v>
      </c>
      <c r="G20" s="475">
        <v>15449</v>
      </c>
      <c r="H20" s="51">
        <v>14.2</v>
      </c>
      <c r="I20" s="52" t="s">
        <v>280</v>
      </c>
    </row>
    <row r="21" spans="1:9" ht="13.15" customHeight="1" x14ac:dyDescent="0.25">
      <c r="A21" s="874">
        <v>14</v>
      </c>
      <c r="B21" s="874"/>
      <c r="C21" s="127">
        <v>20</v>
      </c>
      <c r="D21" s="127" t="s">
        <v>1096</v>
      </c>
      <c r="E21" s="127" t="s">
        <v>451</v>
      </c>
      <c r="F21" s="475">
        <v>2790</v>
      </c>
      <c r="G21" s="475">
        <v>19786</v>
      </c>
      <c r="H21" s="51">
        <v>14.1</v>
      </c>
      <c r="I21" s="52" t="s">
        <v>452</v>
      </c>
    </row>
    <row r="22" spans="1:9" ht="13.15" customHeight="1" x14ac:dyDescent="0.25">
      <c r="A22" s="874">
        <v>15</v>
      </c>
      <c r="B22" s="874"/>
      <c r="C22" s="127">
        <v>77</v>
      </c>
      <c r="D22" s="127" t="s">
        <v>1097</v>
      </c>
      <c r="E22" s="127" t="s">
        <v>1926</v>
      </c>
      <c r="F22" s="475">
        <v>1423</v>
      </c>
      <c r="G22" s="475">
        <v>10230</v>
      </c>
      <c r="H22" s="51">
        <v>13.9</v>
      </c>
      <c r="I22" s="52" t="s">
        <v>791</v>
      </c>
    </row>
    <row r="23" spans="1:9" ht="13.15" customHeight="1" x14ac:dyDescent="0.25">
      <c r="A23" s="874">
        <v>16</v>
      </c>
      <c r="B23" s="874"/>
      <c r="C23" s="127">
        <v>48</v>
      </c>
      <c r="D23" s="127" t="s">
        <v>1100</v>
      </c>
      <c r="E23" s="127" t="s">
        <v>1075</v>
      </c>
      <c r="F23" s="475">
        <v>2372</v>
      </c>
      <c r="G23" s="475">
        <v>17049</v>
      </c>
      <c r="H23" s="51">
        <v>13.9</v>
      </c>
      <c r="I23" s="52" t="s">
        <v>927</v>
      </c>
    </row>
    <row r="24" spans="1:9" ht="13.15" customHeight="1" x14ac:dyDescent="0.25">
      <c r="A24" s="874">
        <v>17</v>
      </c>
      <c r="B24" s="874"/>
      <c r="C24" s="127">
        <v>89</v>
      </c>
      <c r="D24" s="127" t="s">
        <v>1102</v>
      </c>
      <c r="E24" s="127" t="s">
        <v>1159</v>
      </c>
      <c r="F24" s="475">
        <v>1610</v>
      </c>
      <c r="G24" s="475">
        <v>11579</v>
      </c>
      <c r="H24" s="51">
        <v>13.9</v>
      </c>
      <c r="I24" s="52" t="s">
        <v>1160</v>
      </c>
    </row>
    <row r="25" spans="1:9" ht="13.15" customHeight="1" x14ac:dyDescent="0.25">
      <c r="A25" s="874">
        <v>18</v>
      </c>
      <c r="B25" s="874"/>
      <c r="C25" s="127">
        <v>4</v>
      </c>
      <c r="D25" s="127" t="s">
        <v>1097</v>
      </c>
      <c r="E25" s="127" t="s">
        <v>798</v>
      </c>
      <c r="F25" s="475">
        <v>2649</v>
      </c>
      <c r="G25" s="475">
        <v>19142</v>
      </c>
      <c r="H25" s="51">
        <v>13.8</v>
      </c>
      <c r="I25" s="52" t="s">
        <v>799</v>
      </c>
    </row>
    <row r="26" spans="1:9" ht="13.15" customHeight="1" x14ac:dyDescent="0.25">
      <c r="A26" s="874">
        <v>19</v>
      </c>
      <c r="B26" s="874"/>
      <c r="C26" s="127">
        <v>56</v>
      </c>
      <c r="D26" s="127" t="s">
        <v>1150</v>
      </c>
      <c r="E26" s="127" t="s">
        <v>143</v>
      </c>
      <c r="F26" s="475">
        <v>962</v>
      </c>
      <c r="G26" s="475">
        <v>6955</v>
      </c>
      <c r="H26" s="51">
        <v>13.8</v>
      </c>
      <c r="I26" s="52" t="s">
        <v>270</v>
      </c>
    </row>
    <row r="27" spans="1:9" ht="13.15" customHeight="1" x14ac:dyDescent="0.25">
      <c r="A27" s="874">
        <v>20</v>
      </c>
      <c r="B27" s="874"/>
      <c r="C27" s="127">
        <v>68</v>
      </c>
      <c r="D27" s="127" t="s">
        <v>1096</v>
      </c>
      <c r="E27" s="127" t="s">
        <v>836</v>
      </c>
      <c r="F27" s="475">
        <v>3346</v>
      </c>
      <c r="G27" s="475">
        <v>24378</v>
      </c>
      <c r="H27" s="51">
        <v>13.7</v>
      </c>
      <c r="I27" s="52" t="s">
        <v>837</v>
      </c>
    </row>
    <row r="28" spans="1:9" ht="13.15" customHeight="1" thickBot="1" x14ac:dyDescent="0.3">
      <c r="A28" s="843"/>
      <c r="B28" s="843"/>
      <c r="C28" s="128"/>
      <c r="D28" s="128"/>
      <c r="E28" s="128"/>
      <c r="F28" s="25"/>
      <c r="G28" s="25"/>
      <c r="H28" s="25"/>
      <c r="I28" s="131"/>
    </row>
    <row r="29" spans="1:9" s="181" customFormat="1" ht="13.15" customHeight="1" x14ac:dyDescent="0.15">
      <c r="A29" s="181" t="s">
        <v>13</v>
      </c>
      <c r="B29" s="766" t="s">
        <v>1718</v>
      </c>
      <c r="C29" s="774"/>
      <c r="D29" s="774"/>
      <c r="E29" s="774"/>
      <c r="F29" s="774"/>
      <c r="G29" s="774"/>
      <c r="H29" s="774"/>
      <c r="I29" s="774"/>
    </row>
    <row r="30" spans="1:9" s="181" customFormat="1" ht="10.15" customHeight="1" x14ac:dyDescent="0.15">
      <c r="B30" s="907" t="s">
        <v>1719</v>
      </c>
      <c r="C30" s="907"/>
      <c r="D30" s="907"/>
      <c r="E30" s="907"/>
      <c r="F30" s="907"/>
      <c r="G30" s="907"/>
      <c r="H30" s="907"/>
      <c r="I30" s="907"/>
    </row>
    <row r="31" spans="1:9" s="181" customFormat="1" ht="18" customHeight="1" x14ac:dyDescent="0.15">
      <c r="A31" s="181" t="s">
        <v>47</v>
      </c>
      <c r="B31" s="766" t="s">
        <v>1720</v>
      </c>
      <c r="C31" s="766"/>
      <c r="D31" s="766"/>
      <c r="E31" s="766"/>
      <c r="F31" s="766"/>
      <c r="G31" s="766"/>
      <c r="H31" s="766"/>
      <c r="I31" s="766"/>
    </row>
    <row r="32" spans="1:9" s="181" customFormat="1" ht="10.15" customHeight="1" x14ac:dyDescent="0.15">
      <c r="B32" s="907" t="s">
        <v>1724</v>
      </c>
      <c r="C32" s="907"/>
      <c r="D32" s="907"/>
      <c r="E32" s="907"/>
      <c r="F32" s="907"/>
      <c r="G32" s="907"/>
      <c r="H32" s="907"/>
      <c r="I32" s="907"/>
    </row>
    <row r="33" spans="1:9" ht="18" customHeight="1" x14ac:dyDescent="0.25">
      <c r="A33" s="766" t="s">
        <v>1564</v>
      </c>
      <c r="B33" s="766"/>
      <c r="C33" s="766"/>
      <c r="D33" s="766"/>
      <c r="E33" s="36"/>
      <c r="F33" s="36"/>
      <c r="G33" s="36"/>
      <c r="H33" s="827" t="s">
        <v>1565</v>
      </c>
      <c r="I33" s="827"/>
    </row>
  </sheetData>
  <mergeCells count="35">
    <mergeCell ref="A7:B7"/>
    <mergeCell ref="A1:H1"/>
    <mergeCell ref="E5:E6"/>
    <mergeCell ref="A2:I2"/>
    <mergeCell ref="A3:I3"/>
    <mergeCell ref="A4:I4"/>
    <mergeCell ref="A5:B5"/>
    <mergeCell ref="A6:B6"/>
    <mergeCell ref="A8:B8"/>
    <mergeCell ref="A9:B9"/>
    <mergeCell ref="A10:B10"/>
    <mergeCell ref="A11:B11"/>
    <mergeCell ref="A20:B20"/>
    <mergeCell ref="A17:B17"/>
    <mergeCell ref="A18:B18"/>
    <mergeCell ref="A19:B19"/>
    <mergeCell ref="A12:B12"/>
    <mergeCell ref="A13:B13"/>
    <mergeCell ref="A14:B14"/>
    <mergeCell ref="A15:B15"/>
    <mergeCell ref="A16:B16"/>
    <mergeCell ref="A21:B21"/>
    <mergeCell ref="A25:B25"/>
    <mergeCell ref="A26:B26"/>
    <mergeCell ref="B31:I31"/>
    <mergeCell ref="A22:B22"/>
    <mergeCell ref="A23:B23"/>
    <mergeCell ref="A24:B24"/>
    <mergeCell ref="B32:I32"/>
    <mergeCell ref="H33:I33"/>
    <mergeCell ref="A27:B27"/>
    <mergeCell ref="A33:D33"/>
    <mergeCell ref="B29:I29"/>
    <mergeCell ref="B30:I30"/>
    <mergeCell ref="A28:B28"/>
  </mergeCells>
  <hyperlinks>
    <hyperlink ref="I1" location="'Inhaltsverzeichnis - Indice'!A1" display="Inhaltsverzeichnis / Indice" xr:uid="{00000000-0004-0000-2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18"/>
  <sheetViews>
    <sheetView zoomScale="120" zoomScaleNormal="120" workbookViewId="0">
      <selection activeCell="L1" sqref="L1"/>
    </sheetView>
  </sheetViews>
  <sheetFormatPr baseColWidth="10" defaultColWidth="9.28515625" defaultRowHeight="15" x14ac:dyDescent="0.25"/>
  <cols>
    <col min="1" max="1" width="2.7109375" style="19" customWidth="1"/>
    <col min="2" max="2" width="23.7109375" style="19" customWidth="1"/>
    <col min="3" max="11" width="9.7109375" style="19" customWidth="1"/>
    <col min="12" max="12" width="24.140625" style="19" customWidth="1"/>
    <col min="13" max="13" width="35.5703125" style="19" customWidth="1"/>
    <col min="14" max="16384" width="9.28515625" style="19"/>
  </cols>
  <sheetData>
    <row r="1" spans="1:13" s="173" customFormat="1" ht="12" customHeight="1" x14ac:dyDescent="0.2">
      <c r="A1" s="906" t="s">
        <v>1173</v>
      </c>
      <c r="B1" s="906"/>
      <c r="C1" s="906"/>
      <c r="D1" s="906"/>
      <c r="E1" s="906"/>
      <c r="F1" s="906"/>
      <c r="G1" s="906"/>
      <c r="H1" s="906"/>
      <c r="I1" s="906"/>
      <c r="J1" s="906"/>
      <c r="K1" s="906"/>
      <c r="L1" s="703" t="s">
        <v>2311</v>
      </c>
    </row>
    <row r="2" spans="1:13" ht="22.15" customHeight="1" x14ac:dyDescent="0.25">
      <c r="A2" s="776" t="s">
        <v>2180</v>
      </c>
      <c r="B2" s="776"/>
      <c r="C2" s="776"/>
      <c r="D2" s="776"/>
      <c r="E2" s="776"/>
      <c r="F2" s="776"/>
      <c r="G2" s="776"/>
      <c r="H2" s="776"/>
      <c r="I2" s="776"/>
      <c r="J2" s="776"/>
      <c r="K2" s="776"/>
      <c r="L2" s="776"/>
    </row>
    <row r="3" spans="1:13" ht="22.15" customHeight="1" x14ac:dyDescent="0.25">
      <c r="A3" s="776" t="s">
        <v>2181</v>
      </c>
      <c r="B3" s="776"/>
      <c r="C3" s="776"/>
      <c r="D3" s="776"/>
      <c r="E3" s="776"/>
      <c r="F3" s="776"/>
      <c r="G3" s="776"/>
      <c r="H3" s="776"/>
      <c r="I3" s="776"/>
      <c r="J3" s="776"/>
      <c r="K3" s="776"/>
      <c r="L3" s="776"/>
    </row>
    <row r="4" spans="1:13" s="173" customFormat="1" ht="12" customHeight="1" thickBot="1" x14ac:dyDescent="0.25">
      <c r="A4" s="927"/>
      <c r="B4" s="927"/>
      <c r="C4" s="927"/>
      <c r="D4" s="927"/>
      <c r="E4" s="927"/>
      <c r="F4" s="927"/>
      <c r="G4" s="927"/>
      <c r="H4" s="927"/>
      <c r="I4" s="927"/>
      <c r="J4" s="927"/>
      <c r="K4" s="927"/>
      <c r="L4" s="927"/>
    </row>
    <row r="5" spans="1:13" ht="15.75" thickBot="1" x14ac:dyDescent="0.3">
      <c r="A5" s="944"/>
      <c r="B5" s="944"/>
      <c r="C5" s="195">
        <v>2014</v>
      </c>
      <c r="D5" s="416">
        <v>2015</v>
      </c>
      <c r="E5" s="416">
        <v>2016</v>
      </c>
      <c r="F5" s="416">
        <v>2017</v>
      </c>
      <c r="G5" s="416">
        <v>2018</v>
      </c>
      <c r="H5" s="416">
        <v>2019</v>
      </c>
      <c r="I5" s="416">
        <v>2020</v>
      </c>
      <c r="J5" s="416">
        <v>2021</v>
      </c>
      <c r="K5" s="416">
        <v>2022</v>
      </c>
      <c r="L5" s="417"/>
    </row>
    <row r="6" spans="1:13" ht="13.15" customHeight="1" x14ac:dyDescent="0.25">
      <c r="A6" s="814"/>
      <c r="B6" s="814"/>
      <c r="C6" s="20"/>
      <c r="D6" s="20"/>
      <c r="E6" s="20"/>
      <c r="F6" s="20"/>
      <c r="G6" s="20"/>
      <c r="H6" s="20"/>
      <c r="I6" s="20"/>
      <c r="J6" s="20"/>
      <c r="K6" s="127"/>
      <c r="L6" s="127"/>
    </row>
    <row r="7" spans="1:13" ht="13.15" customHeight="1" x14ac:dyDescent="0.25">
      <c r="A7" s="769" t="s">
        <v>1174</v>
      </c>
      <c r="B7" s="769"/>
      <c r="C7" s="23">
        <v>38088</v>
      </c>
      <c r="D7" s="23">
        <v>39649</v>
      </c>
      <c r="E7" s="23">
        <v>41273</v>
      </c>
      <c r="F7" s="23">
        <v>42825</v>
      </c>
      <c r="G7" s="23">
        <v>45385</v>
      </c>
      <c r="H7" s="23">
        <v>45639</v>
      </c>
      <c r="I7" s="23">
        <v>32729</v>
      </c>
      <c r="J7" s="23">
        <v>38800</v>
      </c>
      <c r="K7" s="23">
        <v>45876</v>
      </c>
      <c r="L7" s="127" t="s">
        <v>1175</v>
      </c>
    </row>
    <row r="8" spans="1:13" ht="13.15" customHeight="1" x14ac:dyDescent="0.25">
      <c r="A8" s="769" t="s">
        <v>1176</v>
      </c>
      <c r="B8" s="769"/>
      <c r="C8" s="23">
        <v>37639</v>
      </c>
      <c r="D8" s="23">
        <v>38946</v>
      </c>
      <c r="E8" s="23">
        <v>40547</v>
      </c>
      <c r="F8" s="23">
        <v>41909</v>
      </c>
      <c r="G8" s="23">
        <v>44149</v>
      </c>
      <c r="H8" s="23">
        <v>44351</v>
      </c>
      <c r="I8" s="23">
        <v>31698</v>
      </c>
      <c r="J8" s="23">
        <v>37797</v>
      </c>
      <c r="K8" s="23">
        <v>44191</v>
      </c>
      <c r="L8" s="127" t="s">
        <v>1177</v>
      </c>
    </row>
    <row r="9" spans="1:13" ht="13.15" customHeight="1" x14ac:dyDescent="0.25">
      <c r="A9" s="769" t="s">
        <v>1178</v>
      </c>
      <c r="B9" s="769"/>
      <c r="C9" s="23">
        <v>31368</v>
      </c>
      <c r="D9" s="23">
        <v>32677</v>
      </c>
      <c r="E9" s="23">
        <v>34178</v>
      </c>
      <c r="F9" s="23">
        <v>35468</v>
      </c>
      <c r="G9" s="23">
        <v>36699</v>
      </c>
      <c r="H9" s="23">
        <v>36896</v>
      </c>
      <c r="I9" s="23">
        <v>26452</v>
      </c>
      <c r="J9" s="23">
        <v>31573</v>
      </c>
      <c r="K9" s="23">
        <v>37445</v>
      </c>
      <c r="L9" s="127" t="s">
        <v>1179</v>
      </c>
    </row>
    <row r="10" spans="1:13" ht="13.15" customHeight="1" x14ac:dyDescent="0.25">
      <c r="A10" s="769" t="s">
        <v>1180</v>
      </c>
      <c r="B10" s="769"/>
      <c r="C10" s="23">
        <v>33551</v>
      </c>
      <c r="D10" s="23">
        <v>34344</v>
      </c>
      <c r="E10" s="23">
        <v>35667</v>
      </c>
      <c r="F10" s="23">
        <v>36976</v>
      </c>
      <c r="G10" s="23">
        <v>37954</v>
      </c>
      <c r="H10" s="23">
        <v>38115</v>
      </c>
      <c r="I10" s="23">
        <v>26938</v>
      </c>
      <c r="J10" s="23">
        <v>32138</v>
      </c>
      <c r="K10" s="23">
        <v>37877</v>
      </c>
      <c r="L10" s="127" t="s">
        <v>1181</v>
      </c>
    </row>
    <row r="11" spans="1:13" ht="13.15" customHeight="1" x14ac:dyDescent="0.25">
      <c r="A11" s="769" t="s">
        <v>1182</v>
      </c>
      <c r="B11" s="769"/>
      <c r="C11" s="23">
        <v>30361</v>
      </c>
      <c r="D11" s="23">
        <v>31447</v>
      </c>
      <c r="E11" s="23">
        <v>32728</v>
      </c>
      <c r="F11" s="23">
        <v>34250</v>
      </c>
      <c r="G11" s="23">
        <v>35182</v>
      </c>
      <c r="H11" s="23">
        <v>35231</v>
      </c>
      <c r="I11" s="23">
        <v>24338</v>
      </c>
      <c r="J11" s="23">
        <v>28981</v>
      </c>
      <c r="K11" s="23">
        <v>34837</v>
      </c>
      <c r="L11" s="127" t="s">
        <v>1183</v>
      </c>
    </row>
    <row r="12" spans="1:13" ht="13.15" customHeight="1" x14ac:dyDescent="0.25">
      <c r="A12" s="769" t="s">
        <v>1184</v>
      </c>
      <c r="B12" s="769"/>
      <c r="C12" s="23">
        <v>31306</v>
      </c>
      <c r="D12" s="23">
        <v>32403</v>
      </c>
      <c r="E12" s="23">
        <v>33772</v>
      </c>
      <c r="F12" s="23">
        <v>35417</v>
      </c>
      <c r="G12" s="23">
        <v>36425</v>
      </c>
      <c r="H12" s="23">
        <v>36593</v>
      </c>
      <c r="I12" s="23">
        <v>25365</v>
      </c>
      <c r="J12" s="23">
        <v>30106</v>
      </c>
      <c r="K12" s="23">
        <v>36092</v>
      </c>
      <c r="L12" s="127" t="s">
        <v>1185</v>
      </c>
    </row>
    <row r="13" spans="1:13" ht="13.15" customHeight="1" x14ac:dyDescent="0.25">
      <c r="A13" s="769" t="s">
        <v>1186</v>
      </c>
      <c r="B13" s="769"/>
      <c r="C13" s="23">
        <v>28457</v>
      </c>
      <c r="D13" s="23">
        <v>29404</v>
      </c>
      <c r="E13" s="23">
        <v>30702</v>
      </c>
      <c r="F13" s="23">
        <v>32077</v>
      </c>
      <c r="G13" s="23">
        <v>33114</v>
      </c>
      <c r="H13" s="23">
        <v>33171</v>
      </c>
      <c r="I13" s="23">
        <v>22012</v>
      </c>
      <c r="J13" s="23">
        <v>26202</v>
      </c>
      <c r="K13" s="23">
        <v>32627</v>
      </c>
      <c r="L13" s="127" t="s">
        <v>1187</v>
      </c>
    </row>
    <row r="14" spans="1:13" ht="13.15" customHeight="1" x14ac:dyDescent="0.25">
      <c r="A14" s="769" t="s">
        <v>1188</v>
      </c>
      <c r="B14" s="769"/>
      <c r="C14" s="23">
        <v>26480</v>
      </c>
      <c r="D14" s="23">
        <v>27378</v>
      </c>
      <c r="E14" s="23">
        <v>28710</v>
      </c>
      <c r="F14" s="23">
        <v>29918</v>
      </c>
      <c r="G14" s="23">
        <v>30597</v>
      </c>
      <c r="H14" s="23">
        <v>30495</v>
      </c>
      <c r="I14" s="23">
        <v>19597</v>
      </c>
      <c r="J14" s="23">
        <v>23578</v>
      </c>
      <c r="K14" s="23">
        <v>29929</v>
      </c>
      <c r="L14" s="127" t="s">
        <v>1189</v>
      </c>
    </row>
    <row r="15" spans="1:13" ht="13.15" customHeight="1" thickBot="1" x14ac:dyDescent="0.3">
      <c r="A15" s="815"/>
      <c r="B15" s="815"/>
      <c r="C15" s="33"/>
      <c r="D15" s="33"/>
      <c r="E15" s="33"/>
      <c r="F15" s="33"/>
      <c r="G15" s="33"/>
      <c r="H15" s="33"/>
      <c r="I15" s="33"/>
      <c r="J15" s="33"/>
      <c r="K15" s="33"/>
      <c r="L15" s="129"/>
      <c r="M15" s="127"/>
    </row>
    <row r="16" spans="1:13" s="36" customFormat="1" ht="13.15" customHeight="1" x14ac:dyDescent="0.15">
      <c r="A16" s="36" t="s">
        <v>13</v>
      </c>
      <c r="B16" s="766" t="s">
        <v>1731</v>
      </c>
      <c r="C16" s="813"/>
      <c r="D16" s="813"/>
      <c r="E16" s="813"/>
      <c r="F16" s="813"/>
      <c r="G16" s="813"/>
      <c r="H16" s="813"/>
      <c r="I16" s="813"/>
      <c r="J16" s="813"/>
      <c r="K16" s="813"/>
      <c r="L16" s="813"/>
    </row>
    <row r="17" spans="1:15" ht="10.15" customHeight="1" x14ac:dyDescent="0.25">
      <c r="B17" s="907" t="s">
        <v>1732</v>
      </c>
      <c r="C17" s="907"/>
      <c r="D17" s="907"/>
      <c r="E17" s="907"/>
      <c r="F17" s="907"/>
      <c r="G17" s="907"/>
      <c r="H17" s="907"/>
      <c r="I17" s="907"/>
      <c r="J17" s="907"/>
      <c r="K17" s="907"/>
      <c r="L17" s="907"/>
    </row>
    <row r="18" spans="1:15" ht="18" customHeight="1" x14ac:dyDescent="0.25">
      <c r="A18" s="766" t="s">
        <v>1579</v>
      </c>
      <c r="B18" s="766"/>
      <c r="C18" s="36"/>
      <c r="D18" s="36"/>
      <c r="E18" s="36"/>
      <c r="F18" s="36"/>
      <c r="G18" s="36"/>
      <c r="H18" s="36"/>
      <c r="I18" s="36"/>
      <c r="L18" s="178" t="s">
        <v>1580</v>
      </c>
      <c r="N18" s="484"/>
      <c r="O18" s="484"/>
    </row>
  </sheetData>
  <mergeCells count="18">
    <mergeCell ref="A13:B13"/>
    <mergeCell ref="A14:B14"/>
    <mergeCell ref="A15:B15"/>
    <mergeCell ref="A18:B18"/>
    <mergeCell ref="B16:L16"/>
    <mergeCell ref="B17:L17"/>
    <mergeCell ref="A1:K1"/>
    <mergeCell ref="A12:B12"/>
    <mergeCell ref="A11:B11"/>
    <mergeCell ref="A6:B6"/>
    <mergeCell ref="A7:B7"/>
    <mergeCell ref="A8:B8"/>
    <mergeCell ref="A9:B9"/>
    <mergeCell ref="A10:B10"/>
    <mergeCell ref="A2:L2"/>
    <mergeCell ref="A3:L3"/>
    <mergeCell ref="A4:L4"/>
    <mergeCell ref="A5:B5"/>
  </mergeCells>
  <hyperlinks>
    <hyperlink ref="L1" location="'Inhaltsverzeichnis - Indice'!A1" display="Inhaltsverzeichnis / Indice" xr:uid="{00000000-0004-0000-2900-000000000000}"/>
  </hyperlinks>
  <pageMargins left="0.59055118110236227" right="0.59055118110236227" top="0.59055118110236227" bottom="0.59055118110236227" header="0.19685039370078741" footer="0.19685039370078741"/>
  <pageSetup paperSize="9" scale="95" orientation="landscape"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I17"/>
  <sheetViews>
    <sheetView zoomScale="120" zoomScaleNormal="120" workbookViewId="0">
      <selection sqref="A1:H1"/>
    </sheetView>
  </sheetViews>
  <sheetFormatPr baseColWidth="10" defaultColWidth="8.7109375" defaultRowHeight="15" x14ac:dyDescent="0.25"/>
  <cols>
    <col min="1" max="1" width="25.7109375" customWidth="1"/>
    <col min="9" max="9" width="25.7109375" customWidth="1"/>
  </cols>
  <sheetData>
    <row r="1" spans="1:9" s="172" customFormat="1" ht="12" customHeight="1" x14ac:dyDescent="0.2">
      <c r="A1" s="906" t="s">
        <v>1190</v>
      </c>
      <c r="B1" s="906"/>
      <c r="C1" s="906"/>
      <c r="D1" s="906"/>
      <c r="E1" s="906"/>
      <c r="F1" s="906"/>
      <c r="G1" s="906"/>
      <c r="H1" s="906"/>
      <c r="I1" s="703" t="s">
        <v>2311</v>
      </c>
    </row>
    <row r="2" spans="1:9" ht="22.15" customHeight="1" x14ac:dyDescent="0.25">
      <c r="A2" s="776" t="s">
        <v>1940</v>
      </c>
      <c r="B2" s="776"/>
      <c r="C2" s="776"/>
      <c r="D2" s="776"/>
      <c r="E2" s="776"/>
      <c r="F2" s="776"/>
      <c r="G2" s="776"/>
      <c r="H2" s="776"/>
      <c r="I2" s="776"/>
    </row>
    <row r="3" spans="1:9" ht="22.15" customHeight="1" x14ac:dyDescent="0.25">
      <c r="A3" s="776" t="s">
        <v>1941</v>
      </c>
      <c r="B3" s="776"/>
      <c r="C3" s="776"/>
      <c r="D3" s="776"/>
      <c r="E3" s="776"/>
      <c r="F3" s="776"/>
      <c r="G3" s="776"/>
      <c r="H3" s="776"/>
      <c r="I3" s="776"/>
    </row>
    <row r="4" spans="1:9" s="172" customFormat="1" ht="12" customHeight="1" thickBot="1" x14ac:dyDescent="0.25">
      <c r="A4" s="946"/>
      <c r="B4" s="946"/>
      <c r="C4" s="946"/>
      <c r="D4" s="946"/>
      <c r="E4" s="946"/>
      <c r="F4" s="946"/>
      <c r="G4" s="946"/>
      <c r="H4" s="946"/>
      <c r="I4" s="946"/>
    </row>
    <row r="5" spans="1:9" ht="15" customHeight="1" thickBot="1" x14ac:dyDescent="0.3">
      <c r="A5" s="796"/>
      <c r="B5" s="795">
        <v>2021</v>
      </c>
      <c r="C5" s="795"/>
      <c r="D5" s="795"/>
      <c r="E5" s="795">
        <v>2022</v>
      </c>
      <c r="F5" s="795"/>
      <c r="G5" s="795"/>
      <c r="H5" s="196" t="s">
        <v>375</v>
      </c>
      <c r="I5" s="798"/>
    </row>
    <row r="6" spans="1:9" ht="25.15" customHeight="1" thickBot="1" x14ac:dyDescent="0.3">
      <c r="A6" s="796"/>
      <c r="B6" s="195" t="s">
        <v>1581</v>
      </c>
      <c r="C6" s="195" t="s">
        <v>1582</v>
      </c>
      <c r="D6" s="195" t="s">
        <v>693</v>
      </c>
      <c r="E6" s="195" t="s">
        <v>1581</v>
      </c>
      <c r="F6" s="195" t="s">
        <v>1582</v>
      </c>
      <c r="G6" s="195" t="s">
        <v>693</v>
      </c>
      <c r="H6" s="151" t="s">
        <v>1191</v>
      </c>
      <c r="I6" s="798"/>
    </row>
    <row r="7" spans="1:9" ht="13.15" customHeight="1" x14ac:dyDescent="0.25">
      <c r="A7" s="31"/>
      <c r="B7" s="20"/>
      <c r="C7" s="20"/>
      <c r="D7" s="20"/>
      <c r="E7" s="20"/>
      <c r="F7" s="20"/>
      <c r="G7" s="20"/>
      <c r="H7" s="20"/>
      <c r="I7" s="21"/>
    </row>
    <row r="8" spans="1:9" ht="13.15" customHeight="1" x14ac:dyDescent="0.25">
      <c r="A8" s="31" t="s">
        <v>1174</v>
      </c>
      <c r="B8" s="23">
        <v>19643</v>
      </c>
      <c r="C8" s="23">
        <v>19157</v>
      </c>
      <c r="D8" s="23">
        <v>38800</v>
      </c>
      <c r="E8" s="23">
        <v>23167</v>
      </c>
      <c r="F8" s="23">
        <v>22709</v>
      </c>
      <c r="G8" s="23">
        <v>45876</v>
      </c>
      <c r="H8" s="20">
        <v>18.2</v>
      </c>
      <c r="I8" s="21" t="s">
        <v>1175</v>
      </c>
    </row>
    <row r="9" spans="1:9" ht="13.15" customHeight="1" x14ac:dyDescent="0.25">
      <c r="A9" s="31" t="s">
        <v>1176</v>
      </c>
      <c r="B9" s="23">
        <v>19128</v>
      </c>
      <c r="C9" s="23">
        <v>18669</v>
      </c>
      <c r="D9" s="23">
        <v>37797</v>
      </c>
      <c r="E9" s="23">
        <v>22264</v>
      </c>
      <c r="F9" s="23">
        <v>21927</v>
      </c>
      <c r="G9" s="23">
        <v>44191</v>
      </c>
      <c r="H9" s="20">
        <v>16.899999999999999</v>
      </c>
      <c r="I9" s="21" t="s">
        <v>1177</v>
      </c>
    </row>
    <row r="10" spans="1:9" ht="13.15" customHeight="1" x14ac:dyDescent="0.25">
      <c r="A10" s="31" t="s">
        <v>1178</v>
      </c>
      <c r="B10" s="23">
        <v>15951</v>
      </c>
      <c r="C10" s="23">
        <v>15622</v>
      </c>
      <c r="D10" s="23">
        <v>31573</v>
      </c>
      <c r="E10" s="23">
        <v>18874</v>
      </c>
      <c r="F10" s="23">
        <v>18571</v>
      </c>
      <c r="G10" s="23">
        <v>37445</v>
      </c>
      <c r="H10" s="20">
        <v>18.600000000000001</v>
      </c>
      <c r="I10" s="21" t="s">
        <v>1179</v>
      </c>
    </row>
    <row r="11" spans="1:9" ht="13.15" customHeight="1" x14ac:dyDescent="0.25">
      <c r="A11" s="31" t="s">
        <v>1180</v>
      </c>
      <c r="B11" s="23">
        <v>16206</v>
      </c>
      <c r="C11" s="23">
        <v>15932</v>
      </c>
      <c r="D11" s="23">
        <v>32138</v>
      </c>
      <c r="E11" s="23">
        <v>19054</v>
      </c>
      <c r="F11" s="23">
        <v>18823</v>
      </c>
      <c r="G11" s="23">
        <v>37877</v>
      </c>
      <c r="H11" s="20">
        <v>17.899999999999999</v>
      </c>
      <c r="I11" s="21" t="s">
        <v>1181</v>
      </c>
    </row>
    <row r="12" spans="1:9" ht="13.15" customHeight="1" x14ac:dyDescent="0.25">
      <c r="A12" s="31" t="s">
        <v>1193</v>
      </c>
      <c r="B12" s="23">
        <v>14652</v>
      </c>
      <c r="C12" s="23">
        <v>14329</v>
      </c>
      <c r="D12" s="23">
        <v>28981</v>
      </c>
      <c r="E12" s="23">
        <v>17588</v>
      </c>
      <c r="F12" s="23">
        <v>17249</v>
      </c>
      <c r="G12" s="23">
        <v>34837</v>
      </c>
      <c r="H12" s="20">
        <v>20.2</v>
      </c>
      <c r="I12" s="21" t="s">
        <v>1198</v>
      </c>
    </row>
    <row r="13" spans="1:9" ht="13.15" customHeight="1" x14ac:dyDescent="0.25">
      <c r="A13" s="31" t="s">
        <v>1194</v>
      </c>
      <c r="B13" s="23">
        <v>15152</v>
      </c>
      <c r="C13" s="23">
        <v>14954</v>
      </c>
      <c r="D13" s="23">
        <v>30106</v>
      </c>
      <c r="E13" s="23">
        <v>18143</v>
      </c>
      <c r="F13" s="23">
        <v>17949</v>
      </c>
      <c r="G13" s="23">
        <v>36092</v>
      </c>
      <c r="H13" s="20">
        <v>19.899999999999999</v>
      </c>
      <c r="I13" s="21" t="s">
        <v>1195</v>
      </c>
    </row>
    <row r="14" spans="1:9" ht="13.15" customHeight="1" x14ac:dyDescent="0.25">
      <c r="A14" s="31" t="s">
        <v>1186</v>
      </c>
      <c r="B14" s="23">
        <v>13018</v>
      </c>
      <c r="C14" s="23">
        <v>13185</v>
      </c>
      <c r="D14" s="23">
        <v>26202</v>
      </c>
      <c r="E14" s="23">
        <v>16229</v>
      </c>
      <c r="F14" s="23">
        <v>16398</v>
      </c>
      <c r="G14" s="23">
        <v>32627</v>
      </c>
      <c r="H14" s="20">
        <v>24.5</v>
      </c>
      <c r="I14" s="21" t="s">
        <v>1187</v>
      </c>
    </row>
    <row r="15" spans="1:9" ht="13.15" customHeight="1" x14ac:dyDescent="0.25">
      <c r="A15" s="31" t="s">
        <v>1188</v>
      </c>
      <c r="B15" s="23">
        <v>11689</v>
      </c>
      <c r="C15" s="23">
        <v>11889</v>
      </c>
      <c r="D15" s="23">
        <v>23578</v>
      </c>
      <c r="E15" s="23">
        <v>14852</v>
      </c>
      <c r="F15" s="23">
        <v>15077</v>
      </c>
      <c r="G15" s="23">
        <v>29929</v>
      </c>
      <c r="H15" s="20">
        <v>26.9</v>
      </c>
      <c r="I15" s="21" t="s">
        <v>1189</v>
      </c>
    </row>
    <row r="16" spans="1:9" ht="13.15" customHeight="1" thickBot="1" x14ac:dyDescent="0.3">
      <c r="A16" s="46"/>
      <c r="B16" s="33"/>
      <c r="C16" s="33"/>
      <c r="D16" s="33"/>
      <c r="E16" s="33"/>
      <c r="F16" s="33"/>
      <c r="G16" s="33"/>
      <c r="H16" s="33"/>
      <c r="I16" s="35"/>
    </row>
    <row r="17" spans="1:9" ht="13.15" customHeight="1" x14ac:dyDescent="0.25">
      <c r="A17" s="191" t="s">
        <v>1579</v>
      </c>
      <c r="B17" s="191"/>
      <c r="C17" s="191"/>
      <c r="D17" s="191"/>
      <c r="E17" s="191"/>
      <c r="F17" s="191"/>
      <c r="G17" s="191"/>
      <c r="H17" s="945" t="s">
        <v>1580</v>
      </c>
      <c r="I17" s="945"/>
    </row>
  </sheetData>
  <mergeCells count="9">
    <mergeCell ref="A1:H1"/>
    <mergeCell ref="H17:I17"/>
    <mergeCell ref="A2:I2"/>
    <mergeCell ref="A3:I3"/>
    <mergeCell ref="A4:I4"/>
    <mergeCell ref="B5:D5"/>
    <mergeCell ref="I5:I6"/>
    <mergeCell ref="A5:A6"/>
    <mergeCell ref="E5:G5"/>
  </mergeCells>
  <hyperlinks>
    <hyperlink ref="I1" location="'Inhaltsverzeichnis - Indice'!A1" display="Inhaltsverzeichnis / Indice" xr:uid="{00000000-0004-0000-2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29"/>
  <sheetViews>
    <sheetView zoomScale="120" zoomScaleNormal="120" workbookViewId="0">
      <selection sqref="A1:G1"/>
    </sheetView>
  </sheetViews>
  <sheetFormatPr baseColWidth="10" defaultColWidth="9.28515625" defaultRowHeight="15" x14ac:dyDescent="0.25"/>
  <cols>
    <col min="1" max="1" width="24.42578125" style="19" customWidth="1"/>
    <col min="2" max="7" width="9.28515625" style="19"/>
    <col min="8" max="8" width="29.28515625" style="19" customWidth="1"/>
    <col min="9" max="16384" width="9.28515625" style="19"/>
  </cols>
  <sheetData>
    <row r="1" spans="1:8" s="173" customFormat="1" ht="12" customHeight="1" x14ac:dyDescent="0.2">
      <c r="A1" s="906" t="s">
        <v>1196</v>
      </c>
      <c r="B1" s="906"/>
      <c r="C1" s="906"/>
      <c r="D1" s="906"/>
      <c r="E1" s="906"/>
      <c r="F1" s="906"/>
      <c r="G1" s="906"/>
      <c r="H1" s="703" t="s">
        <v>2311</v>
      </c>
    </row>
    <row r="2" spans="1:8" ht="22.15" customHeight="1" x14ac:dyDescent="0.25">
      <c r="A2" s="776" t="s">
        <v>1942</v>
      </c>
      <c r="B2" s="776"/>
      <c r="C2" s="776"/>
      <c r="D2" s="776"/>
      <c r="E2" s="776"/>
      <c r="F2" s="776"/>
      <c r="G2" s="776"/>
      <c r="H2" s="776"/>
    </row>
    <row r="3" spans="1:8" ht="22.15" customHeight="1" x14ac:dyDescent="0.25">
      <c r="A3" s="776" t="s">
        <v>1943</v>
      </c>
      <c r="B3" s="776"/>
      <c r="C3" s="776"/>
      <c r="D3" s="776"/>
      <c r="E3" s="776"/>
      <c r="F3" s="776"/>
      <c r="G3" s="776"/>
      <c r="H3" s="776"/>
    </row>
    <row r="4" spans="1:8" s="173" customFormat="1" ht="12" customHeight="1" thickBot="1" x14ac:dyDescent="0.25">
      <c r="A4" s="946"/>
      <c r="B4" s="946"/>
      <c r="C4" s="946"/>
      <c r="D4" s="946"/>
      <c r="E4" s="946"/>
      <c r="F4" s="946"/>
      <c r="G4" s="946"/>
      <c r="H4" s="946"/>
    </row>
    <row r="5" spans="1:8" ht="25.15" customHeight="1" thickBot="1" x14ac:dyDescent="0.3">
      <c r="A5" s="779"/>
      <c r="B5" s="795" t="s">
        <v>1583</v>
      </c>
      <c r="C5" s="795"/>
      <c r="D5" s="795" t="s">
        <v>1584</v>
      </c>
      <c r="E5" s="795"/>
      <c r="F5" s="795" t="s">
        <v>693</v>
      </c>
      <c r="G5" s="795"/>
      <c r="H5" s="783"/>
    </row>
    <row r="6" spans="1:8" ht="25.15" customHeight="1" thickBot="1" x14ac:dyDescent="0.3">
      <c r="A6" s="781"/>
      <c r="B6" s="195" t="s">
        <v>1585</v>
      </c>
      <c r="C6" s="195" t="s">
        <v>1586</v>
      </c>
      <c r="D6" s="195" t="s">
        <v>1585</v>
      </c>
      <c r="E6" s="195" t="s">
        <v>1586</v>
      </c>
      <c r="F6" s="195" t="s">
        <v>1585</v>
      </c>
      <c r="G6" s="195" t="s">
        <v>1586</v>
      </c>
      <c r="H6" s="784"/>
    </row>
    <row r="7" spans="1:8" ht="13.15" customHeight="1" x14ac:dyDescent="0.25">
      <c r="A7" s="603"/>
      <c r="B7" s="593"/>
      <c r="C7" s="593"/>
      <c r="D7" s="593"/>
      <c r="E7" s="593"/>
      <c r="F7" s="593"/>
      <c r="G7" s="593"/>
      <c r="H7" s="594"/>
    </row>
    <row r="8" spans="1:8" ht="13.15" customHeight="1" x14ac:dyDescent="0.25">
      <c r="A8" s="772" t="s">
        <v>21</v>
      </c>
      <c r="B8" s="772"/>
      <c r="C8" s="772"/>
      <c r="D8" s="772"/>
      <c r="E8" s="772"/>
      <c r="F8" s="772"/>
      <c r="G8" s="772"/>
      <c r="H8" s="772"/>
    </row>
    <row r="9" spans="1:8" ht="13.15" customHeight="1" x14ac:dyDescent="0.25">
      <c r="A9" s="31" t="s">
        <v>1174</v>
      </c>
      <c r="B9" s="23">
        <v>37517</v>
      </c>
      <c r="C9" s="23">
        <v>16418</v>
      </c>
      <c r="D9" s="23">
        <v>24369</v>
      </c>
      <c r="E9" s="23">
        <v>13404</v>
      </c>
      <c r="F9" s="23">
        <v>30961</v>
      </c>
      <c r="G9" s="23">
        <v>14915</v>
      </c>
      <c r="H9" s="21" t="s">
        <v>1175</v>
      </c>
    </row>
    <row r="10" spans="1:8" ht="13.15" customHeight="1" x14ac:dyDescent="0.25">
      <c r="A10" s="31" t="s">
        <v>1176</v>
      </c>
      <c r="B10" s="23">
        <v>35982</v>
      </c>
      <c r="C10" s="23">
        <v>16160</v>
      </c>
      <c r="D10" s="23">
        <v>23035</v>
      </c>
      <c r="E10" s="23">
        <v>13161</v>
      </c>
      <c r="F10" s="23">
        <v>29526</v>
      </c>
      <c r="G10" s="23">
        <v>14665</v>
      </c>
      <c r="H10" s="21" t="s">
        <v>1177</v>
      </c>
    </row>
    <row r="11" spans="1:8" ht="13.15" customHeight="1" x14ac:dyDescent="0.25">
      <c r="A11" s="31" t="s">
        <v>1178</v>
      </c>
      <c r="B11" s="23">
        <v>30767</v>
      </c>
      <c r="C11" s="23">
        <v>14699</v>
      </c>
      <c r="D11" s="23">
        <v>17499</v>
      </c>
      <c r="E11" s="23">
        <v>11881</v>
      </c>
      <c r="F11" s="23">
        <v>24151</v>
      </c>
      <c r="G11" s="23">
        <v>13294</v>
      </c>
      <c r="H11" s="21" t="s">
        <v>1179</v>
      </c>
    </row>
    <row r="12" spans="1:8" ht="13.15" customHeight="1" x14ac:dyDescent="0.25">
      <c r="A12" s="31" t="s">
        <v>1180</v>
      </c>
      <c r="B12" s="23">
        <v>31127</v>
      </c>
      <c r="C12" s="23">
        <v>14722</v>
      </c>
      <c r="D12" s="23">
        <v>18016</v>
      </c>
      <c r="E12" s="23">
        <v>11846</v>
      </c>
      <c r="F12" s="23">
        <v>24589</v>
      </c>
      <c r="G12" s="23">
        <v>13288</v>
      </c>
      <c r="H12" s="21" t="s">
        <v>1181</v>
      </c>
    </row>
    <row r="13" spans="1:8" ht="13.15" customHeight="1" x14ac:dyDescent="0.25">
      <c r="A13" s="31" t="s">
        <v>1193</v>
      </c>
      <c r="B13" s="23">
        <v>28394</v>
      </c>
      <c r="C13" s="23">
        <v>14100</v>
      </c>
      <c r="D13" s="23">
        <v>15829</v>
      </c>
      <c r="E13" s="23">
        <v>11309</v>
      </c>
      <c r="F13" s="23">
        <v>22129</v>
      </c>
      <c r="G13" s="23">
        <v>12708</v>
      </c>
      <c r="H13" s="21" t="s">
        <v>1198</v>
      </c>
    </row>
    <row r="14" spans="1:8" ht="13.15" customHeight="1" x14ac:dyDescent="0.25">
      <c r="A14" s="31" t="s">
        <v>1194</v>
      </c>
      <c r="B14" s="23">
        <v>29235</v>
      </c>
      <c r="C14" s="23">
        <v>14558</v>
      </c>
      <c r="D14" s="23">
        <v>16604</v>
      </c>
      <c r="E14" s="23">
        <v>11745</v>
      </c>
      <c r="F14" s="23">
        <v>22937</v>
      </c>
      <c r="G14" s="23">
        <v>13156</v>
      </c>
      <c r="H14" s="21" t="s">
        <v>1195</v>
      </c>
    </row>
    <row r="15" spans="1:8" ht="13.15" customHeight="1" x14ac:dyDescent="0.25">
      <c r="A15" s="31" t="s">
        <v>1186</v>
      </c>
      <c r="B15" s="23">
        <v>26469</v>
      </c>
      <c r="C15" s="23">
        <v>13394</v>
      </c>
      <c r="D15" s="23">
        <v>14660</v>
      </c>
      <c r="E15" s="23">
        <v>10691</v>
      </c>
      <c r="F15" s="23">
        <v>20581</v>
      </c>
      <c r="G15" s="23">
        <v>12046</v>
      </c>
      <c r="H15" s="21" t="s">
        <v>1187</v>
      </c>
    </row>
    <row r="16" spans="1:8" ht="13.15" customHeight="1" x14ac:dyDescent="0.25">
      <c r="A16" s="31" t="s">
        <v>1188</v>
      </c>
      <c r="B16" s="23">
        <v>24279</v>
      </c>
      <c r="C16" s="23">
        <v>12904</v>
      </c>
      <c r="D16" s="23">
        <v>12437</v>
      </c>
      <c r="E16" s="23">
        <v>10198</v>
      </c>
      <c r="F16" s="23">
        <v>18374</v>
      </c>
      <c r="G16" s="23">
        <v>11555</v>
      </c>
      <c r="H16" s="21" t="s">
        <v>1189</v>
      </c>
    </row>
    <row r="17" spans="1:8" ht="13.15" customHeight="1" x14ac:dyDescent="0.25">
      <c r="A17" s="31"/>
      <c r="B17" s="23"/>
      <c r="C17" s="23"/>
      <c r="D17" s="23"/>
      <c r="E17" s="23"/>
      <c r="F17" s="23"/>
      <c r="G17" s="23"/>
      <c r="H17" s="21"/>
    </row>
    <row r="18" spans="1:8" ht="13.15" customHeight="1" x14ac:dyDescent="0.25">
      <c r="A18" s="772" t="s">
        <v>1944</v>
      </c>
      <c r="B18" s="772"/>
      <c r="C18" s="772"/>
      <c r="D18" s="772"/>
      <c r="E18" s="772"/>
      <c r="F18" s="772"/>
      <c r="G18" s="772"/>
      <c r="H18" s="772"/>
    </row>
    <row r="19" spans="1:8" ht="13.15" customHeight="1" x14ac:dyDescent="0.25">
      <c r="A19" s="235"/>
      <c r="B19" s="235"/>
      <c r="C19" s="235"/>
      <c r="D19" s="235"/>
      <c r="E19" s="235"/>
      <c r="F19" s="235"/>
      <c r="G19" s="235"/>
      <c r="H19" s="235"/>
    </row>
    <row r="20" spans="1:8" ht="13.15" customHeight="1" x14ac:dyDescent="0.25">
      <c r="A20" s="31" t="s">
        <v>1174</v>
      </c>
      <c r="B20" s="20">
        <v>12.2</v>
      </c>
      <c r="C20" s="20">
        <v>6.5</v>
      </c>
      <c r="D20" s="20">
        <v>50.4</v>
      </c>
      <c r="E20" s="20">
        <v>7.3</v>
      </c>
      <c r="F20" s="20">
        <v>24.6</v>
      </c>
      <c r="G20" s="20">
        <v>6.9</v>
      </c>
      <c r="H20" s="21" t="s">
        <v>1175</v>
      </c>
    </row>
    <row r="21" spans="1:8" ht="13.15" customHeight="1" x14ac:dyDescent="0.25">
      <c r="A21" s="147" t="s">
        <v>1176</v>
      </c>
      <c r="B21" s="20">
        <v>12.4</v>
      </c>
      <c r="C21" s="20">
        <v>6.6</v>
      </c>
      <c r="D21" s="20">
        <v>43.3</v>
      </c>
      <c r="E21" s="20">
        <v>6.9</v>
      </c>
      <c r="F21" s="20">
        <v>22.7</v>
      </c>
      <c r="G21" s="20">
        <v>6.7</v>
      </c>
      <c r="H21" s="21" t="s">
        <v>1177</v>
      </c>
    </row>
    <row r="22" spans="1:8" ht="13.15" customHeight="1" x14ac:dyDescent="0.25">
      <c r="A22" s="31" t="s">
        <v>1178</v>
      </c>
      <c r="B22" s="20">
        <v>15.6</v>
      </c>
      <c r="C22" s="20">
        <v>7.3</v>
      </c>
      <c r="D22" s="20">
        <v>48.9</v>
      </c>
      <c r="E22" s="20">
        <v>7.8</v>
      </c>
      <c r="F22" s="20">
        <v>25.7</v>
      </c>
      <c r="G22" s="20">
        <v>7.5</v>
      </c>
      <c r="H22" s="21" t="s">
        <v>1179</v>
      </c>
    </row>
    <row r="23" spans="1:8" ht="13.15" customHeight="1" x14ac:dyDescent="0.25">
      <c r="A23" s="31" t="s">
        <v>1180</v>
      </c>
      <c r="B23" s="20">
        <v>15.9</v>
      </c>
      <c r="C23" s="20">
        <v>7.5</v>
      </c>
      <c r="D23" s="20">
        <v>42.1</v>
      </c>
      <c r="E23" s="20">
        <v>7.7</v>
      </c>
      <c r="F23" s="20">
        <v>24.3</v>
      </c>
      <c r="G23" s="20">
        <v>7.6</v>
      </c>
      <c r="H23" s="21" t="s">
        <v>1181</v>
      </c>
    </row>
    <row r="24" spans="1:8" ht="13.15" customHeight="1" x14ac:dyDescent="0.25">
      <c r="A24" s="31" t="s">
        <v>1193</v>
      </c>
      <c r="B24" s="51">
        <v>18</v>
      </c>
      <c r="C24" s="20">
        <v>7.7</v>
      </c>
      <c r="D24" s="20">
        <v>52.6</v>
      </c>
      <c r="E24" s="20">
        <v>8.8000000000000007</v>
      </c>
      <c r="F24" s="20">
        <v>28.4</v>
      </c>
      <c r="G24" s="20">
        <v>8.1999999999999993</v>
      </c>
      <c r="H24" s="21" t="s">
        <v>1198</v>
      </c>
    </row>
    <row r="25" spans="1:8" ht="13.15" customHeight="1" x14ac:dyDescent="0.25">
      <c r="A25" s="31" t="s">
        <v>1194</v>
      </c>
      <c r="B25" s="20">
        <v>17.7</v>
      </c>
      <c r="C25" s="20">
        <v>7.3</v>
      </c>
      <c r="D25" s="20">
        <v>51.6</v>
      </c>
      <c r="E25" s="20">
        <v>8.8000000000000007</v>
      </c>
      <c r="F25" s="51">
        <v>28</v>
      </c>
      <c r="G25" s="20">
        <v>7.9</v>
      </c>
      <c r="H25" s="21" t="s">
        <v>1195</v>
      </c>
    </row>
    <row r="26" spans="1:8" ht="13.15" customHeight="1" x14ac:dyDescent="0.25">
      <c r="A26" s="31" t="s">
        <v>1186</v>
      </c>
      <c r="B26" s="20">
        <v>23.9</v>
      </c>
      <c r="C26" s="20">
        <v>8.8000000000000007</v>
      </c>
      <c r="D26" s="20">
        <v>63.3</v>
      </c>
      <c r="E26" s="51">
        <v>10</v>
      </c>
      <c r="F26" s="20">
        <v>35.5</v>
      </c>
      <c r="G26" s="20">
        <v>9.3000000000000007</v>
      </c>
      <c r="H26" s="21" t="s">
        <v>1187</v>
      </c>
    </row>
    <row r="27" spans="1:8" ht="13.15" customHeight="1" x14ac:dyDescent="0.25">
      <c r="A27" s="31" t="s">
        <v>1188</v>
      </c>
      <c r="B27" s="20">
        <v>27.5</v>
      </c>
      <c r="C27" s="51">
        <v>10</v>
      </c>
      <c r="D27" s="20">
        <v>77.400000000000006</v>
      </c>
      <c r="E27" s="20">
        <v>9.3000000000000007</v>
      </c>
      <c r="F27" s="20">
        <v>40.9</v>
      </c>
      <c r="G27" s="20">
        <v>9.6999999999999993</v>
      </c>
      <c r="H27" s="21" t="s">
        <v>1189</v>
      </c>
    </row>
    <row r="28" spans="1:8" ht="13.15" customHeight="1" thickBot="1" x14ac:dyDescent="0.3">
      <c r="A28" s="46"/>
      <c r="B28" s="33"/>
      <c r="C28" s="33"/>
      <c r="D28" s="33"/>
      <c r="E28" s="33"/>
      <c r="F28" s="33"/>
      <c r="G28" s="33"/>
      <c r="H28" s="35"/>
    </row>
    <row r="29" spans="1:8" ht="13.15" customHeight="1" x14ac:dyDescent="0.25">
      <c r="A29" s="191" t="s">
        <v>1579</v>
      </c>
      <c r="B29" s="191"/>
      <c r="C29" s="191"/>
      <c r="D29" s="191"/>
      <c r="E29" s="191"/>
      <c r="F29" s="191"/>
      <c r="G29" s="945" t="s">
        <v>1587</v>
      </c>
      <c r="H29" s="945"/>
    </row>
  </sheetData>
  <mergeCells count="12">
    <mergeCell ref="A1:G1"/>
    <mergeCell ref="G29:H29"/>
    <mergeCell ref="A18:H18"/>
    <mergeCell ref="A8:H8"/>
    <mergeCell ref="A2:H2"/>
    <mergeCell ref="A3:H3"/>
    <mergeCell ref="A4:H4"/>
    <mergeCell ref="B5:C5"/>
    <mergeCell ref="D5:E5"/>
    <mergeCell ref="F5:G5"/>
    <mergeCell ref="H5:H6"/>
    <mergeCell ref="A5:A6"/>
  </mergeCells>
  <hyperlinks>
    <hyperlink ref="H1" location="'Inhaltsverzeichnis - Indice'!A1" display="Inhaltsverzeichnis / Indice" xr:uid="{00000000-0004-0000-2B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11"/>
  <sheetViews>
    <sheetView zoomScale="120" zoomScaleNormal="120" workbookViewId="0">
      <selection sqref="A1:E1"/>
    </sheetView>
  </sheetViews>
  <sheetFormatPr baseColWidth="10" defaultColWidth="9.28515625" defaultRowHeight="15" x14ac:dyDescent="0.25"/>
  <cols>
    <col min="1" max="1" width="20.7109375" style="19" customWidth="1"/>
    <col min="2" max="5" width="11.7109375" style="19" customWidth="1"/>
    <col min="6" max="6" width="25.7109375" style="19" customWidth="1"/>
    <col min="7" max="16384" width="9.28515625" style="19"/>
  </cols>
  <sheetData>
    <row r="1" spans="1:6" s="173" customFormat="1" ht="12" customHeight="1" x14ac:dyDescent="0.2">
      <c r="A1" s="906" t="s">
        <v>1199</v>
      </c>
      <c r="B1" s="906"/>
      <c r="C1" s="906"/>
      <c r="D1" s="906"/>
      <c r="E1" s="906"/>
      <c r="F1" s="703" t="s">
        <v>2311</v>
      </c>
    </row>
    <row r="2" spans="1:6" ht="22.15" customHeight="1" x14ac:dyDescent="0.25">
      <c r="A2" s="776" t="s">
        <v>1945</v>
      </c>
      <c r="B2" s="776"/>
      <c r="C2" s="776"/>
      <c r="D2" s="776"/>
      <c r="E2" s="776"/>
      <c r="F2" s="776"/>
    </row>
    <row r="3" spans="1:6" ht="22.15" customHeight="1" x14ac:dyDescent="0.25">
      <c r="A3" s="776" t="s">
        <v>1946</v>
      </c>
      <c r="B3" s="776"/>
      <c r="C3" s="776"/>
      <c r="D3" s="776"/>
      <c r="E3" s="776"/>
      <c r="F3" s="776"/>
    </row>
    <row r="4" spans="1:6" s="173" customFormat="1" ht="12" customHeight="1" thickBot="1" x14ac:dyDescent="0.25">
      <c r="A4" s="946"/>
      <c r="B4" s="946"/>
      <c r="C4" s="946"/>
      <c r="D4" s="946"/>
      <c r="E4" s="946"/>
      <c r="F4" s="946"/>
    </row>
    <row r="5" spans="1:6" ht="25.15" customHeight="1" thickBot="1" x14ac:dyDescent="0.3">
      <c r="A5" s="779"/>
      <c r="B5" s="795" t="s">
        <v>1588</v>
      </c>
      <c r="C5" s="795"/>
      <c r="D5" s="795" t="s">
        <v>1589</v>
      </c>
      <c r="E5" s="795"/>
      <c r="F5" s="835"/>
    </row>
    <row r="6" spans="1:6" ht="25.15" customHeight="1" thickBot="1" x14ac:dyDescent="0.3">
      <c r="A6" s="781"/>
      <c r="B6" s="195" t="s">
        <v>1585</v>
      </c>
      <c r="C6" s="195" t="s">
        <v>1586</v>
      </c>
      <c r="D6" s="195" t="s">
        <v>1585</v>
      </c>
      <c r="E6" s="195" t="s">
        <v>1586</v>
      </c>
      <c r="F6" s="839"/>
    </row>
    <row r="7" spans="1:6" ht="13.15" customHeight="1" x14ac:dyDescent="0.25">
      <c r="A7" s="31"/>
      <c r="B7" s="20"/>
      <c r="C7" s="20"/>
      <c r="D7" s="20"/>
      <c r="E7" s="20"/>
      <c r="F7" s="52"/>
    </row>
    <row r="8" spans="1:6" ht="13.15" customHeight="1" x14ac:dyDescent="0.25">
      <c r="A8" s="31" t="s">
        <v>1202</v>
      </c>
      <c r="B8" s="23">
        <v>9281</v>
      </c>
      <c r="C8" s="23">
        <v>5796</v>
      </c>
      <c r="D8" s="23">
        <v>9093</v>
      </c>
      <c r="E8" s="23">
        <v>5759</v>
      </c>
      <c r="F8" s="52" t="s">
        <v>1203</v>
      </c>
    </row>
    <row r="9" spans="1:6" ht="13.15" customHeight="1" x14ac:dyDescent="0.25">
      <c r="A9" s="31" t="s">
        <v>1204</v>
      </c>
      <c r="B9" s="23">
        <v>15655</v>
      </c>
      <c r="C9" s="23">
        <v>7512</v>
      </c>
      <c r="D9" s="23">
        <v>15306</v>
      </c>
      <c r="E9" s="23">
        <v>7403</v>
      </c>
      <c r="F9" s="52" t="s">
        <v>1205</v>
      </c>
    </row>
    <row r="10" spans="1:6" ht="13.15" customHeight="1" thickBot="1" x14ac:dyDescent="0.3">
      <c r="A10" s="46"/>
      <c r="B10" s="33"/>
      <c r="C10" s="33"/>
      <c r="D10" s="33"/>
      <c r="E10" s="33"/>
      <c r="F10" s="130"/>
    </row>
    <row r="11" spans="1:6" ht="13.15" customHeight="1" x14ac:dyDescent="0.25">
      <c r="A11" s="191" t="s">
        <v>1579</v>
      </c>
      <c r="B11" s="191"/>
      <c r="C11" s="191"/>
      <c r="D11" s="191"/>
      <c r="E11" s="945" t="s">
        <v>1580</v>
      </c>
      <c r="F11" s="945"/>
    </row>
  </sheetData>
  <mergeCells count="9">
    <mergeCell ref="A1:E1"/>
    <mergeCell ref="E11:F11"/>
    <mergeCell ref="A2:F2"/>
    <mergeCell ref="A3:F3"/>
    <mergeCell ref="A4:F4"/>
    <mergeCell ref="B5:C5"/>
    <mergeCell ref="D5:E5"/>
    <mergeCell ref="A5:A6"/>
    <mergeCell ref="F5:F6"/>
  </mergeCells>
  <hyperlinks>
    <hyperlink ref="F1" location="'Inhaltsverzeichnis - Indice'!A1" display="Inhaltsverzeichnis / Indice" xr:uid="{00000000-0004-0000-2C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91"/>
  <sheetViews>
    <sheetView topLeftCell="A78" zoomScale="120" zoomScaleNormal="120" workbookViewId="0">
      <selection sqref="A1:G1"/>
    </sheetView>
  </sheetViews>
  <sheetFormatPr baseColWidth="10" defaultColWidth="9.28515625" defaultRowHeight="15" x14ac:dyDescent="0.25"/>
  <cols>
    <col min="1" max="1" width="2.7109375" style="19" customWidth="1"/>
    <col min="2" max="2" width="25.7109375" style="19" customWidth="1"/>
    <col min="3" max="7" width="20.7109375" style="19" customWidth="1"/>
    <col min="8" max="8" width="30.7109375" style="19" customWidth="1"/>
    <col min="9" max="16384" width="9.28515625" style="19"/>
  </cols>
  <sheetData>
    <row r="1" spans="1:8" s="173" customFormat="1" ht="12" customHeight="1" x14ac:dyDescent="0.2">
      <c r="A1" s="906" t="s">
        <v>1206</v>
      </c>
      <c r="B1" s="906"/>
      <c r="C1" s="906"/>
      <c r="D1" s="906"/>
      <c r="E1" s="906"/>
      <c r="F1" s="906"/>
      <c r="G1" s="906"/>
      <c r="H1" s="703" t="s">
        <v>2311</v>
      </c>
    </row>
    <row r="2" spans="1:8" ht="22.15" customHeight="1" x14ac:dyDescent="0.25">
      <c r="A2" s="776" t="s">
        <v>1947</v>
      </c>
      <c r="B2" s="776"/>
      <c r="C2" s="776"/>
      <c r="D2" s="776"/>
      <c r="E2" s="776"/>
      <c r="F2" s="776"/>
      <c r="G2" s="776"/>
      <c r="H2" s="776"/>
    </row>
    <row r="3" spans="1:8" s="173" customFormat="1" ht="10.9" customHeight="1" x14ac:dyDescent="0.2">
      <c r="A3" s="906" t="s">
        <v>1207</v>
      </c>
      <c r="B3" s="906"/>
      <c r="C3" s="906"/>
      <c r="D3" s="906"/>
      <c r="E3" s="906"/>
      <c r="F3" s="906"/>
      <c r="G3" s="906"/>
      <c r="H3" s="906"/>
    </row>
    <row r="4" spans="1:8" ht="22.15" customHeight="1" x14ac:dyDescent="0.25">
      <c r="A4" s="776" t="s">
        <v>1948</v>
      </c>
      <c r="B4" s="776"/>
      <c r="C4" s="776"/>
      <c r="D4" s="776"/>
      <c r="E4" s="776"/>
      <c r="F4" s="776"/>
      <c r="G4" s="776"/>
      <c r="H4" s="776"/>
    </row>
    <row r="5" spans="1:8" s="173" customFormat="1" ht="10.9" customHeight="1" x14ac:dyDescent="0.2">
      <c r="A5" s="906" t="s">
        <v>1208</v>
      </c>
      <c r="B5" s="906"/>
      <c r="C5" s="906"/>
      <c r="D5" s="906"/>
      <c r="E5" s="906"/>
      <c r="F5" s="906"/>
      <c r="G5" s="906"/>
      <c r="H5" s="906"/>
    </row>
    <row r="6" spans="1:8" s="173" customFormat="1" ht="12" customHeight="1" thickBot="1" x14ac:dyDescent="0.25">
      <c r="A6" s="927"/>
      <c r="B6" s="927"/>
      <c r="C6" s="927"/>
      <c r="D6" s="927"/>
      <c r="E6" s="927"/>
      <c r="F6" s="927"/>
      <c r="G6" s="927"/>
      <c r="H6" s="927"/>
    </row>
    <row r="7" spans="1:8" ht="15" customHeight="1" thickBot="1" x14ac:dyDescent="0.3">
      <c r="A7" s="944"/>
      <c r="B7" s="950"/>
      <c r="C7" s="416">
        <v>1996</v>
      </c>
      <c r="D7" s="416">
        <v>2011</v>
      </c>
      <c r="E7" s="416">
        <v>2020</v>
      </c>
      <c r="F7" s="416">
        <v>2021</v>
      </c>
      <c r="G7" s="416">
        <v>2022</v>
      </c>
      <c r="H7" s="421"/>
    </row>
    <row r="8" spans="1:8" ht="13.15" customHeight="1" x14ac:dyDescent="0.25">
      <c r="A8" s="814"/>
      <c r="B8" s="814"/>
      <c r="C8" s="424"/>
      <c r="D8" s="424"/>
      <c r="E8" s="424"/>
      <c r="F8" s="424"/>
      <c r="G8" s="424"/>
      <c r="H8" s="425"/>
    </row>
    <row r="9" spans="1:8" ht="13.15" customHeight="1" x14ac:dyDescent="0.25">
      <c r="A9" s="947" t="s">
        <v>1209</v>
      </c>
      <c r="B9" s="947"/>
      <c r="C9" s="947"/>
      <c r="D9" s="947"/>
      <c r="E9" s="947"/>
      <c r="F9" s="947"/>
      <c r="G9" s="947"/>
      <c r="H9" s="947"/>
    </row>
    <row r="10" spans="1:8" ht="13.15" customHeight="1" x14ac:dyDescent="0.25">
      <c r="A10" s="814" t="s">
        <v>1210</v>
      </c>
      <c r="B10" s="814"/>
      <c r="C10" s="422" t="s">
        <v>16</v>
      </c>
      <c r="D10" s="422" t="s">
        <v>16</v>
      </c>
      <c r="E10" s="422" t="s">
        <v>16</v>
      </c>
      <c r="F10" s="422" t="s">
        <v>16</v>
      </c>
      <c r="G10" s="422" t="s">
        <v>16</v>
      </c>
      <c r="H10" s="429" t="s">
        <v>1211</v>
      </c>
    </row>
    <row r="11" spans="1:8" ht="13.15" customHeight="1" x14ac:dyDescent="0.25">
      <c r="A11" s="948" t="s">
        <v>1212</v>
      </c>
      <c r="B11" s="948"/>
      <c r="C11" s="426">
        <v>10023</v>
      </c>
      <c r="D11" s="426">
        <v>13211</v>
      </c>
      <c r="E11" s="426">
        <v>10838</v>
      </c>
      <c r="F11" s="426">
        <v>12434</v>
      </c>
      <c r="G11" s="423">
        <v>14606</v>
      </c>
      <c r="H11" s="430" t="s">
        <v>1213</v>
      </c>
    </row>
    <row r="12" spans="1:8" ht="13.15" customHeight="1" x14ac:dyDescent="0.25">
      <c r="A12" s="948" t="s">
        <v>1214</v>
      </c>
      <c r="B12" s="948"/>
      <c r="C12" s="426">
        <v>5434</v>
      </c>
      <c r="D12" s="426">
        <v>7017</v>
      </c>
      <c r="E12" s="426">
        <v>5658</v>
      </c>
      <c r="F12" s="426">
        <v>7209</v>
      </c>
      <c r="G12" s="423">
        <v>8561</v>
      </c>
      <c r="H12" s="430" t="s">
        <v>1215</v>
      </c>
    </row>
    <row r="13" spans="1:8" ht="13.15" customHeight="1" x14ac:dyDescent="0.25">
      <c r="A13" s="814"/>
      <c r="B13" s="814"/>
      <c r="C13" s="424"/>
      <c r="D13" s="424"/>
      <c r="E13" s="424"/>
      <c r="F13" s="424"/>
      <c r="G13" s="424"/>
      <c r="H13" s="430"/>
    </row>
    <row r="14" spans="1:8" ht="13.15" customHeight="1" x14ac:dyDescent="0.25">
      <c r="A14" s="947" t="s">
        <v>1216</v>
      </c>
      <c r="B14" s="947"/>
      <c r="C14" s="947"/>
      <c r="D14" s="947"/>
      <c r="E14" s="947"/>
      <c r="F14" s="947"/>
      <c r="G14" s="947"/>
      <c r="H14" s="947"/>
    </row>
    <row r="15" spans="1:8" ht="13.15" customHeight="1" x14ac:dyDescent="0.25">
      <c r="A15" s="814" t="s">
        <v>1210</v>
      </c>
      <c r="B15" s="814"/>
      <c r="C15" s="422" t="s">
        <v>16</v>
      </c>
      <c r="D15" s="422" t="s">
        <v>16</v>
      </c>
      <c r="E15" s="422" t="s">
        <v>16</v>
      </c>
      <c r="F15" s="422" t="s">
        <v>16</v>
      </c>
      <c r="G15" s="422" t="s">
        <v>16</v>
      </c>
      <c r="H15" s="429" t="s">
        <v>1211</v>
      </c>
    </row>
    <row r="16" spans="1:8" ht="13.15" customHeight="1" x14ac:dyDescent="0.25">
      <c r="A16" s="948" t="s">
        <v>1212</v>
      </c>
      <c r="B16" s="948"/>
      <c r="C16" s="426">
        <v>9776</v>
      </c>
      <c r="D16" s="426">
        <v>12783</v>
      </c>
      <c r="E16" s="426">
        <v>10639</v>
      </c>
      <c r="F16" s="426">
        <v>11918</v>
      </c>
      <c r="G16" s="423">
        <v>14122</v>
      </c>
      <c r="H16" s="430" t="s">
        <v>1213</v>
      </c>
    </row>
    <row r="17" spans="1:8" ht="13.15" customHeight="1" x14ac:dyDescent="0.25">
      <c r="A17" s="948" t="s">
        <v>1214</v>
      </c>
      <c r="B17" s="948"/>
      <c r="C17" s="426">
        <v>5400</v>
      </c>
      <c r="D17" s="426">
        <v>6964</v>
      </c>
      <c r="E17" s="426">
        <v>5594</v>
      </c>
      <c r="F17" s="426">
        <v>7239</v>
      </c>
      <c r="G17" s="423">
        <v>8587</v>
      </c>
      <c r="H17" s="430" t="s">
        <v>1215</v>
      </c>
    </row>
    <row r="18" spans="1:8" ht="13.15" customHeight="1" x14ac:dyDescent="0.25">
      <c r="A18" s="814"/>
      <c r="B18" s="814"/>
      <c r="C18" s="424"/>
      <c r="D18" s="424"/>
      <c r="E18" s="424"/>
      <c r="F18" s="424"/>
      <c r="G18" s="424"/>
      <c r="H18" s="425"/>
    </row>
    <row r="19" spans="1:8" ht="13.15" customHeight="1" x14ac:dyDescent="0.25">
      <c r="A19" s="947" t="s">
        <v>1217</v>
      </c>
      <c r="B19" s="947"/>
      <c r="C19" s="947"/>
      <c r="D19" s="947"/>
      <c r="E19" s="947"/>
      <c r="F19" s="947"/>
      <c r="G19" s="947"/>
      <c r="H19" s="947"/>
    </row>
    <row r="20" spans="1:8" ht="13.15" customHeight="1" x14ac:dyDescent="0.25">
      <c r="A20" s="814" t="s">
        <v>1210</v>
      </c>
      <c r="B20" s="814"/>
      <c r="C20" s="423">
        <v>1956</v>
      </c>
      <c r="D20" s="423">
        <v>3022</v>
      </c>
      <c r="E20" s="423">
        <v>1872</v>
      </c>
      <c r="F20" s="423">
        <v>2126</v>
      </c>
      <c r="G20" s="423">
        <v>2202</v>
      </c>
      <c r="H20" s="429" t="s">
        <v>1211</v>
      </c>
    </row>
    <row r="21" spans="1:8" ht="13.15" customHeight="1" x14ac:dyDescent="0.25">
      <c r="A21" s="948" t="s">
        <v>1212</v>
      </c>
      <c r="B21" s="948"/>
      <c r="C21" s="426">
        <v>7814</v>
      </c>
      <c r="D21" s="426">
        <v>10347</v>
      </c>
      <c r="E21" s="426">
        <v>8462</v>
      </c>
      <c r="F21" s="426">
        <v>9793</v>
      </c>
      <c r="G21" s="426">
        <v>11501</v>
      </c>
      <c r="H21" s="430" t="s">
        <v>1213</v>
      </c>
    </row>
    <row r="22" spans="1:8" ht="13.15" customHeight="1" x14ac:dyDescent="0.25">
      <c r="A22" s="948" t="s">
        <v>1214</v>
      </c>
      <c r="B22" s="948"/>
      <c r="C22" s="426">
        <v>5434</v>
      </c>
      <c r="D22" s="426">
        <v>7017</v>
      </c>
      <c r="E22" s="426">
        <v>5658</v>
      </c>
      <c r="F22" s="426">
        <v>7209</v>
      </c>
      <c r="G22" s="426">
        <v>8561</v>
      </c>
      <c r="H22" s="430" t="s">
        <v>1215</v>
      </c>
    </row>
    <row r="23" spans="1:8" ht="13.15" customHeight="1" x14ac:dyDescent="0.25">
      <c r="A23" s="814"/>
      <c r="B23" s="814"/>
      <c r="C23" s="424"/>
      <c r="D23" s="424"/>
      <c r="E23" s="424"/>
      <c r="F23" s="424"/>
      <c r="G23" s="424"/>
      <c r="H23" s="430"/>
    </row>
    <row r="24" spans="1:8" ht="13.15" customHeight="1" x14ac:dyDescent="0.25">
      <c r="A24" s="947" t="s">
        <v>1218</v>
      </c>
      <c r="B24" s="947"/>
      <c r="C24" s="947"/>
      <c r="D24" s="947"/>
      <c r="E24" s="947"/>
      <c r="F24" s="947"/>
      <c r="G24" s="947"/>
      <c r="H24" s="947"/>
    </row>
    <row r="25" spans="1:8" ht="13.15" customHeight="1" x14ac:dyDescent="0.25">
      <c r="A25" s="814" t="s">
        <v>1210</v>
      </c>
      <c r="B25" s="814"/>
      <c r="C25" s="423">
        <v>1964</v>
      </c>
      <c r="D25" s="423">
        <v>2968</v>
      </c>
      <c r="E25" s="423">
        <v>1817</v>
      </c>
      <c r="F25" s="423">
        <v>2036</v>
      </c>
      <c r="G25" s="423">
        <v>2141</v>
      </c>
      <c r="H25" s="429" t="s">
        <v>1211</v>
      </c>
    </row>
    <row r="26" spans="1:8" ht="13.15" customHeight="1" x14ac:dyDescent="0.25">
      <c r="A26" s="948" t="s">
        <v>1212</v>
      </c>
      <c r="B26" s="948"/>
      <c r="C26" s="426">
        <v>7699</v>
      </c>
      <c r="D26" s="426">
        <v>9993</v>
      </c>
      <c r="E26" s="426">
        <v>8294</v>
      </c>
      <c r="F26" s="426">
        <v>9394</v>
      </c>
      <c r="G26" s="426">
        <v>11199</v>
      </c>
      <c r="H26" s="430" t="s">
        <v>1213</v>
      </c>
    </row>
    <row r="27" spans="1:8" ht="13.15" customHeight="1" x14ac:dyDescent="0.25">
      <c r="A27" s="948" t="s">
        <v>1214</v>
      </c>
      <c r="B27" s="948"/>
      <c r="C27" s="426">
        <v>5400</v>
      </c>
      <c r="D27" s="426">
        <v>6964</v>
      </c>
      <c r="E27" s="426">
        <v>5594</v>
      </c>
      <c r="F27" s="426">
        <v>7239</v>
      </c>
      <c r="G27" s="426">
        <v>8587</v>
      </c>
      <c r="H27" s="430" t="s">
        <v>1215</v>
      </c>
    </row>
    <row r="28" spans="1:8" ht="13.15" customHeight="1" x14ac:dyDescent="0.25">
      <c r="A28" s="814"/>
      <c r="B28" s="814"/>
      <c r="C28" s="424"/>
      <c r="D28" s="424"/>
      <c r="E28" s="424"/>
      <c r="F28" s="424"/>
      <c r="G28" s="424"/>
      <c r="H28" s="430"/>
    </row>
    <row r="29" spans="1:8" ht="13.15" customHeight="1" x14ac:dyDescent="0.25">
      <c r="A29" s="947" t="s">
        <v>1219</v>
      </c>
      <c r="B29" s="947"/>
      <c r="C29" s="947"/>
      <c r="D29" s="947"/>
      <c r="E29" s="947"/>
      <c r="F29" s="947"/>
      <c r="G29" s="947"/>
      <c r="H29" s="947"/>
    </row>
    <row r="30" spans="1:8" ht="13.15" customHeight="1" x14ac:dyDescent="0.25">
      <c r="A30" s="814" t="s">
        <v>1210</v>
      </c>
      <c r="B30" s="814"/>
      <c r="C30" s="423">
        <v>2428</v>
      </c>
      <c r="D30" s="423">
        <v>3914</v>
      </c>
      <c r="E30" s="423">
        <v>3299</v>
      </c>
      <c r="F30" s="423">
        <v>3744</v>
      </c>
      <c r="G30" s="423">
        <v>4077</v>
      </c>
      <c r="H30" s="429" t="s">
        <v>1211</v>
      </c>
    </row>
    <row r="31" spans="1:8" ht="13.15" customHeight="1" x14ac:dyDescent="0.25">
      <c r="A31" s="948" t="s">
        <v>1212</v>
      </c>
      <c r="B31" s="948"/>
      <c r="C31" s="426">
        <v>3914</v>
      </c>
      <c r="D31" s="426">
        <v>5388</v>
      </c>
      <c r="E31" s="426">
        <v>4436</v>
      </c>
      <c r="F31" s="426">
        <v>4997</v>
      </c>
      <c r="G31" s="426">
        <v>6235</v>
      </c>
      <c r="H31" s="430" t="s">
        <v>1213</v>
      </c>
    </row>
    <row r="32" spans="1:8" ht="13.15" customHeight="1" x14ac:dyDescent="0.25">
      <c r="A32" s="948" t="s">
        <v>1214</v>
      </c>
      <c r="B32" s="948"/>
      <c r="C32" s="426">
        <v>5434</v>
      </c>
      <c r="D32" s="426">
        <v>7017</v>
      </c>
      <c r="E32" s="426">
        <v>5658</v>
      </c>
      <c r="F32" s="426">
        <v>7209</v>
      </c>
      <c r="G32" s="426">
        <v>8561</v>
      </c>
      <c r="H32" s="430" t="s">
        <v>1215</v>
      </c>
    </row>
    <row r="33" spans="1:8" ht="13.15" customHeight="1" x14ac:dyDescent="0.25">
      <c r="A33" s="814"/>
      <c r="B33" s="814"/>
      <c r="C33" s="424"/>
      <c r="D33" s="424"/>
      <c r="E33" s="424"/>
      <c r="F33" s="424"/>
      <c r="G33" s="424"/>
      <c r="H33" s="430"/>
    </row>
    <row r="34" spans="1:8" ht="13.15" customHeight="1" x14ac:dyDescent="0.25">
      <c r="A34" s="947" t="s">
        <v>1220</v>
      </c>
      <c r="B34" s="947"/>
      <c r="C34" s="947"/>
      <c r="D34" s="947"/>
      <c r="E34" s="947"/>
      <c r="F34" s="947"/>
      <c r="G34" s="947"/>
      <c r="H34" s="947"/>
    </row>
    <row r="35" spans="1:8" ht="13.15" customHeight="1" x14ac:dyDescent="0.25">
      <c r="A35" s="814" t="s">
        <v>1210</v>
      </c>
      <c r="B35" s="814"/>
      <c r="C35" s="423">
        <v>2239</v>
      </c>
      <c r="D35" s="423">
        <v>3824</v>
      </c>
      <c r="E35" s="423">
        <v>3281</v>
      </c>
      <c r="F35" s="423">
        <v>3752</v>
      </c>
      <c r="G35" s="423">
        <v>4099</v>
      </c>
      <c r="H35" s="429" t="s">
        <v>1211</v>
      </c>
    </row>
    <row r="36" spans="1:8" ht="13.15" customHeight="1" x14ac:dyDescent="0.25">
      <c r="A36" s="948" t="s">
        <v>1212</v>
      </c>
      <c r="B36" s="948"/>
      <c r="C36" s="426">
        <v>3624</v>
      </c>
      <c r="D36" s="426">
        <v>5018</v>
      </c>
      <c r="E36" s="426">
        <v>4184</v>
      </c>
      <c r="F36" s="426">
        <v>4632</v>
      </c>
      <c r="G36" s="426">
        <v>5885</v>
      </c>
      <c r="H36" s="430" t="s">
        <v>1213</v>
      </c>
    </row>
    <row r="37" spans="1:8" ht="13.15" customHeight="1" x14ac:dyDescent="0.25">
      <c r="A37" s="948" t="s">
        <v>1214</v>
      </c>
      <c r="B37" s="948"/>
      <c r="C37" s="426">
        <v>5400</v>
      </c>
      <c r="D37" s="426">
        <v>6964</v>
      </c>
      <c r="E37" s="426">
        <v>5594</v>
      </c>
      <c r="F37" s="426">
        <v>7239</v>
      </c>
      <c r="G37" s="426">
        <v>8587</v>
      </c>
      <c r="H37" s="430" t="s">
        <v>1215</v>
      </c>
    </row>
    <row r="38" spans="1:8" ht="13.15" customHeight="1" x14ac:dyDescent="0.25">
      <c r="A38" s="814"/>
      <c r="B38" s="814"/>
      <c r="C38" s="424"/>
      <c r="D38" s="424"/>
      <c r="E38" s="424"/>
      <c r="F38" s="424"/>
      <c r="G38" s="424"/>
      <c r="H38" s="430"/>
    </row>
    <row r="39" spans="1:8" ht="13.15" customHeight="1" x14ac:dyDescent="0.25">
      <c r="A39" s="949" t="s">
        <v>1221</v>
      </c>
      <c r="B39" s="949"/>
      <c r="C39" s="949"/>
      <c r="D39" s="949"/>
      <c r="E39" s="949"/>
      <c r="F39" s="949"/>
      <c r="G39" s="949"/>
      <c r="H39" s="949"/>
    </row>
    <row r="40" spans="1:8" ht="13.15" customHeight="1" x14ac:dyDescent="0.25">
      <c r="A40" s="814" t="s">
        <v>1210</v>
      </c>
      <c r="B40" s="814"/>
      <c r="C40" s="423">
        <v>3042</v>
      </c>
      <c r="D40" s="423">
        <v>5133</v>
      </c>
      <c r="E40" s="423">
        <v>4101</v>
      </c>
      <c r="F40" s="423">
        <v>4647</v>
      </c>
      <c r="G40" s="423">
        <v>5038</v>
      </c>
      <c r="H40" s="429" t="s">
        <v>1211</v>
      </c>
    </row>
    <row r="41" spans="1:8" ht="13.15" customHeight="1" x14ac:dyDescent="0.25">
      <c r="A41" s="948" t="s">
        <v>1212</v>
      </c>
      <c r="B41" s="948"/>
      <c r="C41" s="426">
        <v>3766</v>
      </c>
      <c r="D41" s="426">
        <v>5011</v>
      </c>
      <c r="E41" s="426">
        <v>3856</v>
      </c>
      <c r="F41" s="426">
        <v>4350</v>
      </c>
      <c r="G41" s="426">
        <v>5456</v>
      </c>
      <c r="H41" s="430" t="s">
        <v>1213</v>
      </c>
    </row>
    <row r="42" spans="1:8" ht="13.15" customHeight="1" x14ac:dyDescent="0.25">
      <c r="A42" s="948" t="s">
        <v>1214</v>
      </c>
      <c r="B42" s="948"/>
      <c r="C42" s="426">
        <v>5434</v>
      </c>
      <c r="D42" s="426">
        <v>7017</v>
      </c>
      <c r="E42" s="426">
        <v>5658</v>
      </c>
      <c r="F42" s="426">
        <v>7209</v>
      </c>
      <c r="G42" s="426">
        <v>8561</v>
      </c>
      <c r="H42" s="430" t="s">
        <v>1215</v>
      </c>
    </row>
    <row r="43" spans="1:8" ht="13.15" customHeight="1" x14ac:dyDescent="0.25">
      <c r="A43" s="814"/>
      <c r="B43" s="814"/>
      <c r="C43" s="424"/>
      <c r="D43" s="424"/>
      <c r="E43" s="424"/>
      <c r="F43" s="424"/>
      <c r="G43" s="424"/>
      <c r="H43" s="430"/>
    </row>
    <row r="44" spans="1:8" ht="13.15" customHeight="1" x14ac:dyDescent="0.25">
      <c r="A44" s="947" t="s">
        <v>1222</v>
      </c>
      <c r="B44" s="947"/>
      <c r="C44" s="947"/>
      <c r="D44" s="947"/>
      <c r="E44" s="947"/>
      <c r="F44" s="947"/>
      <c r="G44" s="947"/>
      <c r="H44" s="947"/>
    </row>
    <row r="45" spans="1:8" ht="13.15" customHeight="1" x14ac:dyDescent="0.25">
      <c r="A45" s="814" t="s">
        <v>1210</v>
      </c>
      <c r="B45" s="814"/>
      <c r="C45" s="423">
        <v>2864</v>
      </c>
      <c r="D45" s="423">
        <v>4955</v>
      </c>
      <c r="E45" s="423">
        <v>4019</v>
      </c>
      <c r="F45" s="423">
        <v>4524</v>
      </c>
      <c r="G45" s="423">
        <v>4911</v>
      </c>
      <c r="H45" s="429" t="s">
        <v>1211</v>
      </c>
    </row>
    <row r="46" spans="1:8" ht="13.15" customHeight="1" x14ac:dyDescent="0.25">
      <c r="A46" s="948" t="s">
        <v>1212</v>
      </c>
      <c r="B46" s="948"/>
      <c r="C46" s="426">
        <v>3608</v>
      </c>
      <c r="D46" s="426">
        <v>4840</v>
      </c>
      <c r="E46" s="426">
        <v>3710</v>
      </c>
      <c r="F46" s="426">
        <v>4169</v>
      </c>
      <c r="G46" s="426">
        <v>5326</v>
      </c>
      <c r="H46" s="430" t="s">
        <v>1213</v>
      </c>
    </row>
    <row r="47" spans="1:8" ht="13.15" customHeight="1" x14ac:dyDescent="0.25">
      <c r="A47" s="948" t="s">
        <v>1214</v>
      </c>
      <c r="B47" s="948"/>
      <c r="C47" s="426">
        <v>5400</v>
      </c>
      <c r="D47" s="426">
        <v>6964</v>
      </c>
      <c r="E47" s="426">
        <v>5594</v>
      </c>
      <c r="F47" s="426">
        <v>7239</v>
      </c>
      <c r="G47" s="426">
        <v>8587</v>
      </c>
      <c r="H47" s="430" t="s">
        <v>1215</v>
      </c>
    </row>
    <row r="48" spans="1:8" ht="13.15" customHeight="1" x14ac:dyDescent="0.25">
      <c r="A48" s="814"/>
      <c r="B48" s="814"/>
      <c r="C48" s="424"/>
      <c r="D48" s="424"/>
      <c r="E48" s="424"/>
      <c r="F48" s="424"/>
      <c r="G48" s="424"/>
      <c r="H48" s="430"/>
    </row>
    <row r="49" spans="1:8" ht="13.15" customHeight="1" x14ac:dyDescent="0.25">
      <c r="A49" s="947" t="s">
        <v>1223</v>
      </c>
      <c r="B49" s="947"/>
      <c r="C49" s="947"/>
      <c r="D49" s="947"/>
      <c r="E49" s="947"/>
      <c r="F49" s="947"/>
      <c r="G49" s="947"/>
      <c r="H49" s="947"/>
    </row>
    <row r="50" spans="1:8" ht="13.15" customHeight="1" x14ac:dyDescent="0.25">
      <c r="A50" s="814" t="s">
        <v>1210</v>
      </c>
      <c r="B50" s="814"/>
      <c r="C50" s="423">
        <v>2393</v>
      </c>
      <c r="D50" s="423">
        <v>3740</v>
      </c>
      <c r="E50" s="423">
        <v>3014</v>
      </c>
      <c r="F50" s="423">
        <v>3401</v>
      </c>
      <c r="G50" s="423">
        <v>3698</v>
      </c>
      <c r="H50" s="429" t="s">
        <v>1211</v>
      </c>
    </row>
    <row r="51" spans="1:8" ht="13.15" customHeight="1" x14ac:dyDescent="0.25">
      <c r="A51" s="948" t="s">
        <v>1212</v>
      </c>
      <c r="B51" s="948"/>
      <c r="C51" s="426">
        <v>3583</v>
      </c>
      <c r="D51" s="426">
        <v>4878</v>
      </c>
      <c r="E51" s="426">
        <v>3687</v>
      </c>
      <c r="F51" s="426">
        <v>4042</v>
      </c>
      <c r="G51" s="426">
        <v>5328</v>
      </c>
      <c r="H51" s="430" t="s">
        <v>1213</v>
      </c>
    </row>
    <row r="52" spans="1:8" ht="13.15" customHeight="1" x14ac:dyDescent="0.25">
      <c r="A52" s="948" t="s">
        <v>1214</v>
      </c>
      <c r="B52" s="948"/>
      <c r="C52" s="426">
        <v>5434</v>
      </c>
      <c r="D52" s="426">
        <v>7017</v>
      </c>
      <c r="E52" s="426">
        <v>5658</v>
      </c>
      <c r="F52" s="426">
        <v>7209</v>
      </c>
      <c r="G52" s="426">
        <v>8561</v>
      </c>
      <c r="H52" s="430" t="s">
        <v>1215</v>
      </c>
    </row>
    <row r="53" spans="1:8" ht="13.15" customHeight="1" x14ac:dyDescent="0.25">
      <c r="A53" s="814"/>
      <c r="B53" s="814"/>
      <c r="C53" s="126"/>
      <c r="D53" s="424"/>
      <c r="E53" s="424"/>
      <c r="F53" s="424"/>
      <c r="G53" s="424"/>
      <c r="H53" s="430"/>
    </row>
    <row r="54" spans="1:8" ht="13.15" customHeight="1" x14ac:dyDescent="0.25">
      <c r="A54" s="947" t="s">
        <v>1224</v>
      </c>
      <c r="B54" s="947"/>
      <c r="C54" s="947"/>
      <c r="D54" s="947"/>
      <c r="E54" s="947"/>
      <c r="F54" s="947"/>
      <c r="G54" s="947"/>
      <c r="H54" s="947"/>
    </row>
    <row r="55" spans="1:8" ht="13.15" customHeight="1" x14ac:dyDescent="0.25">
      <c r="A55" s="814" t="s">
        <v>1210</v>
      </c>
      <c r="B55" s="814"/>
      <c r="C55" s="423">
        <v>2263</v>
      </c>
      <c r="D55" s="423">
        <v>3554</v>
      </c>
      <c r="E55" s="423">
        <v>2905</v>
      </c>
      <c r="F55" s="423">
        <v>3237</v>
      </c>
      <c r="G55" s="423">
        <v>3532</v>
      </c>
      <c r="H55" s="429" t="s">
        <v>1211</v>
      </c>
    </row>
    <row r="56" spans="1:8" ht="13.15" customHeight="1" x14ac:dyDescent="0.25">
      <c r="A56" s="948" t="s">
        <v>1212</v>
      </c>
      <c r="B56" s="948"/>
      <c r="C56" s="426">
        <v>3425</v>
      </c>
      <c r="D56" s="426">
        <v>4680</v>
      </c>
      <c r="E56" s="426">
        <v>3481</v>
      </c>
      <c r="F56" s="426">
        <v>3852</v>
      </c>
      <c r="G56" s="426">
        <v>5130</v>
      </c>
      <c r="H56" s="430" t="s">
        <v>1213</v>
      </c>
    </row>
    <row r="57" spans="1:8" ht="13.15" customHeight="1" x14ac:dyDescent="0.25">
      <c r="A57" s="948" t="s">
        <v>1214</v>
      </c>
      <c r="B57" s="948"/>
      <c r="C57" s="426">
        <v>5400</v>
      </c>
      <c r="D57" s="426">
        <v>6964</v>
      </c>
      <c r="E57" s="426">
        <v>5594</v>
      </c>
      <c r="F57" s="426">
        <v>7239</v>
      </c>
      <c r="G57" s="426">
        <v>8587</v>
      </c>
      <c r="H57" s="430" t="s">
        <v>1215</v>
      </c>
    </row>
    <row r="58" spans="1:8" ht="13.15" customHeight="1" x14ac:dyDescent="0.25">
      <c r="A58" s="814"/>
      <c r="B58" s="814"/>
      <c r="C58" s="126"/>
      <c r="D58" s="424"/>
      <c r="E58" s="424"/>
      <c r="F58" s="424"/>
      <c r="G58" s="424"/>
      <c r="H58" s="430"/>
    </row>
    <row r="59" spans="1:8" ht="13.15" customHeight="1" x14ac:dyDescent="0.25">
      <c r="A59" s="947" t="s">
        <v>1225</v>
      </c>
      <c r="B59" s="947"/>
      <c r="C59" s="947"/>
      <c r="D59" s="947"/>
      <c r="E59" s="947"/>
      <c r="F59" s="947"/>
      <c r="G59" s="947"/>
      <c r="H59" s="947"/>
    </row>
    <row r="60" spans="1:8" ht="13.15" customHeight="1" x14ac:dyDescent="0.25">
      <c r="A60" s="814" t="s">
        <v>1210</v>
      </c>
      <c r="B60" s="814"/>
      <c r="C60" s="422" t="s">
        <v>1226</v>
      </c>
      <c r="D60" s="423">
        <v>4106</v>
      </c>
      <c r="E60" s="423">
        <v>3332</v>
      </c>
      <c r="F60" s="423">
        <v>3755</v>
      </c>
      <c r="G60" s="423">
        <v>4063</v>
      </c>
      <c r="H60" s="429" t="s">
        <v>1211</v>
      </c>
    </row>
    <row r="61" spans="1:8" ht="13.15" customHeight="1" x14ac:dyDescent="0.25">
      <c r="A61" s="948" t="s">
        <v>1212</v>
      </c>
      <c r="B61" s="948"/>
      <c r="C61" s="424" t="s">
        <v>1226</v>
      </c>
      <c r="D61" s="426">
        <v>5008</v>
      </c>
      <c r="E61" s="426">
        <v>3819</v>
      </c>
      <c r="F61" s="426">
        <v>4188</v>
      </c>
      <c r="G61" s="426">
        <v>5519</v>
      </c>
      <c r="H61" s="430" t="s">
        <v>1213</v>
      </c>
    </row>
    <row r="62" spans="1:8" ht="13.15" customHeight="1" x14ac:dyDescent="0.25">
      <c r="A62" s="948" t="s">
        <v>1214</v>
      </c>
      <c r="B62" s="948"/>
      <c r="C62" s="424" t="s">
        <v>1226</v>
      </c>
      <c r="D62" s="426">
        <v>7017</v>
      </c>
      <c r="E62" s="426">
        <v>5658</v>
      </c>
      <c r="F62" s="426">
        <v>7209</v>
      </c>
      <c r="G62" s="426">
        <v>8561</v>
      </c>
      <c r="H62" s="430" t="s">
        <v>1215</v>
      </c>
    </row>
    <row r="63" spans="1:8" ht="13.15" customHeight="1" x14ac:dyDescent="0.25">
      <c r="A63" s="814"/>
      <c r="B63" s="814"/>
      <c r="C63" s="126"/>
      <c r="D63" s="424"/>
      <c r="E63" s="424"/>
      <c r="F63" s="424"/>
      <c r="G63" s="424"/>
      <c r="H63" s="430"/>
    </row>
    <row r="64" spans="1:8" ht="13.15" customHeight="1" x14ac:dyDescent="0.25">
      <c r="A64" s="947" t="s">
        <v>1227</v>
      </c>
      <c r="B64" s="947"/>
      <c r="C64" s="947"/>
      <c r="D64" s="947"/>
      <c r="E64" s="947"/>
      <c r="F64" s="947"/>
      <c r="G64" s="947"/>
      <c r="H64" s="947"/>
    </row>
    <row r="65" spans="1:8" ht="13.15" customHeight="1" x14ac:dyDescent="0.25">
      <c r="A65" s="814" t="s">
        <v>1210</v>
      </c>
      <c r="B65" s="814"/>
      <c r="C65" s="422" t="s">
        <v>1043</v>
      </c>
      <c r="D65" s="423">
        <v>4029</v>
      </c>
      <c r="E65" s="423">
        <v>3297</v>
      </c>
      <c r="F65" s="423">
        <v>3663</v>
      </c>
      <c r="G65" s="423">
        <v>3968</v>
      </c>
      <c r="H65" s="429" t="s">
        <v>1211</v>
      </c>
    </row>
    <row r="66" spans="1:8" ht="13.15" customHeight="1" x14ac:dyDescent="0.25">
      <c r="A66" s="948" t="s">
        <v>1212</v>
      </c>
      <c r="B66" s="948"/>
      <c r="C66" s="424" t="s">
        <v>1043</v>
      </c>
      <c r="D66" s="426">
        <v>4859</v>
      </c>
      <c r="E66" s="426">
        <v>3665</v>
      </c>
      <c r="F66" s="426">
        <v>4053</v>
      </c>
      <c r="G66" s="423">
        <v>5395</v>
      </c>
      <c r="H66" s="430" t="s">
        <v>1213</v>
      </c>
    </row>
    <row r="67" spans="1:8" ht="13.15" customHeight="1" x14ac:dyDescent="0.25">
      <c r="A67" s="948" t="s">
        <v>1214</v>
      </c>
      <c r="B67" s="948"/>
      <c r="C67" s="424" t="s">
        <v>1043</v>
      </c>
      <c r="D67" s="426">
        <v>6964</v>
      </c>
      <c r="E67" s="426">
        <v>5594</v>
      </c>
      <c r="F67" s="426">
        <v>7239</v>
      </c>
      <c r="G67" s="423">
        <v>8587</v>
      </c>
      <c r="H67" s="430" t="s">
        <v>1215</v>
      </c>
    </row>
    <row r="68" spans="1:8" ht="13.15" customHeight="1" x14ac:dyDescent="0.25">
      <c r="A68" s="814"/>
      <c r="B68" s="814"/>
      <c r="C68" s="126"/>
      <c r="D68" s="424"/>
      <c r="E68" s="424"/>
      <c r="F68" s="424"/>
      <c r="G68" s="424"/>
      <c r="H68" s="430"/>
    </row>
    <row r="69" spans="1:8" ht="13.15" customHeight="1" x14ac:dyDescent="0.25">
      <c r="A69" s="947" t="s">
        <v>1228</v>
      </c>
      <c r="B69" s="947"/>
      <c r="C69" s="947"/>
      <c r="D69" s="947"/>
      <c r="E69" s="947"/>
      <c r="F69" s="947"/>
      <c r="G69" s="947"/>
      <c r="H69" s="947"/>
    </row>
    <row r="70" spans="1:8" ht="13.15" customHeight="1" x14ac:dyDescent="0.25">
      <c r="A70" s="814" t="s">
        <v>1210</v>
      </c>
      <c r="B70" s="814"/>
      <c r="C70" s="423">
        <v>1068</v>
      </c>
      <c r="D70" s="423">
        <v>1644</v>
      </c>
      <c r="E70" s="423">
        <v>1575</v>
      </c>
      <c r="F70" s="423">
        <v>1722</v>
      </c>
      <c r="G70" s="423">
        <v>1857</v>
      </c>
      <c r="H70" s="429" t="s">
        <v>1211</v>
      </c>
    </row>
    <row r="71" spans="1:8" ht="13.15" customHeight="1" x14ac:dyDescent="0.25">
      <c r="A71" s="948" t="s">
        <v>1212</v>
      </c>
      <c r="B71" s="948"/>
      <c r="C71" s="426">
        <v>3642</v>
      </c>
      <c r="D71" s="426">
        <v>5427</v>
      </c>
      <c r="E71" s="426">
        <v>3841</v>
      </c>
      <c r="F71" s="426">
        <v>4087</v>
      </c>
      <c r="G71" s="426">
        <v>5811</v>
      </c>
      <c r="H71" s="430" t="s">
        <v>1213</v>
      </c>
    </row>
    <row r="72" spans="1:8" ht="13.15" customHeight="1" x14ac:dyDescent="0.25">
      <c r="A72" s="948" t="s">
        <v>1214</v>
      </c>
      <c r="B72" s="948"/>
      <c r="C72" s="426">
        <v>5434</v>
      </c>
      <c r="D72" s="426">
        <v>7017</v>
      </c>
      <c r="E72" s="426">
        <v>5658</v>
      </c>
      <c r="F72" s="426">
        <v>7209</v>
      </c>
      <c r="G72" s="426">
        <v>8561</v>
      </c>
      <c r="H72" s="430" t="s">
        <v>1215</v>
      </c>
    </row>
    <row r="73" spans="1:8" ht="13.15" customHeight="1" x14ac:dyDescent="0.25">
      <c r="A73" s="814"/>
      <c r="B73" s="814"/>
      <c r="C73" s="126"/>
      <c r="D73" s="424"/>
      <c r="E73" s="424"/>
      <c r="F73" s="424"/>
      <c r="G73" s="424"/>
      <c r="H73" s="430"/>
    </row>
    <row r="74" spans="1:8" ht="13.15" customHeight="1" x14ac:dyDescent="0.25">
      <c r="A74" s="947" t="s">
        <v>1229</v>
      </c>
      <c r="B74" s="947"/>
      <c r="C74" s="947"/>
      <c r="D74" s="947"/>
      <c r="E74" s="947"/>
      <c r="F74" s="947"/>
      <c r="G74" s="947"/>
      <c r="H74" s="947"/>
    </row>
    <row r="75" spans="1:8" ht="13.15" customHeight="1" x14ac:dyDescent="0.25">
      <c r="A75" s="814" t="s">
        <v>1210</v>
      </c>
      <c r="B75" s="814"/>
      <c r="C75" s="422">
        <v>992</v>
      </c>
      <c r="D75" s="423">
        <v>1633</v>
      </c>
      <c r="E75" s="423">
        <v>1503</v>
      </c>
      <c r="F75" s="423">
        <v>1678</v>
      </c>
      <c r="G75" s="423">
        <v>1805</v>
      </c>
      <c r="H75" s="429" t="s">
        <v>1211</v>
      </c>
    </row>
    <row r="76" spans="1:8" ht="13.15" customHeight="1" x14ac:dyDescent="0.25">
      <c r="A76" s="948" t="s">
        <v>1212</v>
      </c>
      <c r="B76" s="948"/>
      <c r="C76" s="426">
        <v>3660</v>
      </c>
      <c r="D76" s="426">
        <v>5511</v>
      </c>
      <c r="E76" s="426">
        <v>3841</v>
      </c>
      <c r="F76" s="426">
        <v>4267</v>
      </c>
      <c r="G76" s="426">
        <v>6006</v>
      </c>
      <c r="H76" s="430" t="s">
        <v>1213</v>
      </c>
    </row>
    <row r="77" spans="1:8" ht="13.15" customHeight="1" x14ac:dyDescent="0.25">
      <c r="A77" s="948" t="s">
        <v>1214</v>
      </c>
      <c r="B77" s="948"/>
      <c r="C77" s="426">
        <v>5400</v>
      </c>
      <c r="D77" s="426">
        <v>6964</v>
      </c>
      <c r="E77" s="426">
        <v>5594</v>
      </c>
      <c r="F77" s="426">
        <v>7239</v>
      </c>
      <c r="G77" s="426">
        <v>8587</v>
      </c>
      <c r="H77" s="430" t="s">
        <v>1215</v>
      </c>
    </row>
    <row r="78" spans="1:8" ht="13.15" customHeight="1" x14ac:dyDescent="0.25">
      <c r="A78" s="814"/>
      <c r="B78" s="814"/>
      <c r="C78" s="126"/>
      <c r="D78" s="424"/>
      <c r="E78" s="424"/>
      <c r="F78" s="424"/>
      <c r="G78" s="424"/>
      <c r="H78" s="430"/>
    </row>
    <row r="79" spans="1:8" ht="13.15" customHeight="1" x14ac:dyDescent="0.25">
      <c r="A79" s="947" t="s">
        <v>1230</v>
      </c>
      <c r="B79" s="947"/>
      <c r="C79" s="947"/>
      <c r="D79" s="947"/>
      <c r="E79" s="947"/>
      <c r="F79" s="947"/>
      <c r="G79" s="947"/>
      <c r="H79" s="947"/>
    </row>
    <row r="80" spans="1:8" ht="13.15" customHeight="1" x14ac:dyDescent="0.25">
      <c r="A80" s="814" t="s">
        <v>1210</v>
      </c>
      <c r="B80" s="814"/>
      <c r="C80" s="422" t="s">
        <v>16</v>
      </c>
      <c r="D80" s="422" t="s">
        <v>16</v>
      </c>
      <c r="E80" s="422" t="s">
        <v>16</v>
      </c>
      <c r="F80" s="422"/>
      <c r="G80" s="422"/>
      <c r="H80" s="429" t="s">
        <v>1211</v>
      </c>
    </row>
    <row r="81" spans="1:8" ht="13.15" customHeight="1" x14ac:dyDescent="0.25">
      <c r="A81" s="948" t="s">
        <v>1212</v>
      </c>
      <c r="B81" s="948"/>
      <c r="C81" s="426">
        <v>3801</v>
      </c>
      <c r="D81" s="426">
        <v>5889</v>
      </c>
      <c r="E81" s="426">
        <v>4188</v>
      </c>
      <c r="F81" s="426">
        <v>4480</v>
      </c>
      <c r="G81" s="426">
        <v>6291</v>
      </c>
      <c r="H81" s="430" t="s">
        <v>1213</v>
      </c>
    </row>
    <row r="82" spans="1:8" ht="13.15" customHeight="1" x14ac:dyDescent="0.25">
      <c r="A82" s="948" t="s">
        <v>1214</v>
      </c>
      <c r="B82" s="948"/>
      <c r="C82" s="426">
        <v>5434</v>
      </c>
      <c r="D82" s="426">
        <v>7017</v>
      </c>
      <c r="E82" s="426">
        <v>5658</v>
      </c>
      <c r="F82" s="426">
        <v>7209</v>
      </c>
      <c r="G82" s="426">
        <v>8561</v>
      </c>
      <c r="H82" s="430" t="s">
        <v>1215</v>
      </c>
    </row>
    <row r="83" spans="1:8" ht="13.15" customHeight="1" x14ac:dyDescent="0.25">
      <c r="A83" s="814"/>
      <c r="B83" s="814"/>
      <c r="C83" s="126"/>
      <c r="D83" s="424"/>
      <c r="E83" s="424"/>
      <c r="F83" s="424"/>
      <c r="G83" s="424"/>
      <c r="H83" s="430"/>
    </row>
    <row r="84" spans="1:8" ht="13.15" customHeight="1" x14ac:dyDescent="0.25">
      <c r="A84" s="947" t="s">
        <v>1231</v>
      </c>
      <c r="B84" s="947"/>
      <c r="C84" s="947"/>
      <c r="D84" s="947"/>
      <c r="E84" s="947"/>
      <c r="F84" s="947"/>
      <c r="G84" s="947"/>
      <c r="H84" s="947"/>
    </row>
    <row r="85" spans="1:8" ht="13.15" customHeight="1" x14ac:dyDescent="0.25">
      <c r="A85" s="814" t="s">
        <v>1210</v>
      </c>
      <c r="B85" s="814"/>
      <c r="C85" s="422" t="s">
        <v>16</v>
      </c>
      <c r="D85" s="422" t="s">
        <v>16</v>
      </c>
      <c r="E85" s="422" t="s">
        <v>16</v>
      </c>
      <c r="F85" s="422" t="s">
        <v>16</v>
      </c>
      <c r="G85" s="422" t="s">
        <v>16</v>
      </c>
      <c r="H85" s="429" t="s">
        <v>1211</v>
      </c>
    </row>
    <row r="86" spans="1:8" ht="13.15" customHeight="1" x14ac:dyDescent="0.25">
      <c r="A86" s="948" t="s">
        <v>1212</v>
      </c>
      <c r="B86" s="948"/>
      <c r="C86" s="426">
        <v>3984</v>
      </c>
      <c r="D86" s="426">
        <v>6007</v>
      </c>
      <c r="E86" s="426">
        <v>4158</v>
      </c>
      <c r="F86" s="426">
        <v>4650</v>
      </c>
      <c r="G86" s="426">
        <v>6491</v>
      </c>
      <c r="H86" s="430" t="s">
        <v>1213</v>
      </c>
    </row>
    <row r="87" spans="1:8" ht="13.15" customHeight="1" x14ac:dyDescent="0.25">
      <c r="A87" s="948" t="s">
        <v>1214</v>
      </c>
      <c r="B87" s="948"/>
      <c r="C87" s="426">
        <v>5400</v>
      </c>
      <c r="D87" s="426">
        <v>6964</v>
      </c>
      <c r="E87" s="426">
        <v>5594</v>
      </c>
      <c r="F87" s="426">
        <v>7239</v>
      </c>
      <c r="G87" s="426">
        <v>8587</v>
      </c>
      <c r="H87" s="430" t="s">
        <v>1215</v>
      </c>
    </row>
    <row r="88" spans="1:8" ht="13.15" customHeight="1" thickBot="1" x14ac:dyDescent="0.3">
      <c r="A88" s="815"/>
      <c r="B88" s="815"/>
      <c r="C88" s="427"/>
      <c r="D88" s="428"/>
      <c r="E88" s="428"/>
      <c r="F88" s="428"/>
      <c r="G88" s="428"/>
      <c r="H88" s="431"/>
    </row>
    <row r="89" spans="1:8" ht="13.9" customHeight="1" x14ac:dyDescent="0.25">
      <c r="A89" s="36" t="s">
        <v>13</v>
      </c>
      <c r="B89" s="764" t="s">
        <v>1739</v>
      </c>
      <c r="C89" s="935"/>
      <c r="D89" s="935"/>
      <c r="E89" s="935"/>
      <c r="F89" s="935"/>
      <c r="G89" s="935"/>
      <c r="H89" s="935"/>
    </row>
    <row r="90" spans="1:8" ht="10.15" customHeight="1" x14ac:dyDescent="0.25">
      <c r="B90" s="760" t="s">
        <v>1590</v>
      </c>
      <c r="C90" s="760"/>
      <c r="D90" s="760"/>
      <c r="E90" s="760"/>
      <c r="F90" s="760"/>
      <c r="G90" s="760"/>
      <c r="H90" s="760"/>
    </row>
    <row r="91" spans="1:8" ht="18" customHeight="1" x14ac:dyDescent="0.25">
      <c r="A91" s="766" t="s">
        <v>1579</v>
      </c>
      <c r="B91" s="766"/>
      <c r="C91" s="36"/>
      <c r="D91" s="36"/>
      <c r="E91" s="36"/>
      <c r="F91" s="827" t="s">
        <v>1587</v>
      </c>
      <c r="G91" s="827"/>
      <c r="H91" s="827"/>
    </row>
  </sheetData>
  <mergeCells count="92">
    <mergeCell ref="A1:G1"/>
    <mergeCell ref="A6:H6"/>
    <mergeCell ref="B90:H90"/>
    <mergeCell ref="F91:H91"/>
    <mergeCell ref="B89:H89"/>
    <mergeCell ref="A72:B72"/>
    <mergeCell ref="A73:B73"/>
    <mergeCell ref="A74:H74"/>
    <mergeCell ref="A75:B75"/>
    <mergeCell ref="A76:B76"/>
    <mergeCell ref="A8:B8"/>
    <mergeCell ref="A9:H9"/>
    <mergeCell ref="A10:B10"/>
    <mergeCell ref="A11:B11"/>
    <mergeCell ref="A12:B12"/>
    <mergeCell ref="A77:B77"/>
    <mergeCell ref="A2:H2"/>
    <mergeCell ref="A3:H3"/>
    <mergeCell ref="A4:H4"/>
    <mergeCell ref="A5:H5"/>
    <mergeCell ref="A7:B7"/>
    <mergeCell ref="A18:B18"/>
    <mergeCell ref="A19:H19"/>
    <mergeCell ref="A20:B20"/>
    <mergeCell ref="A21:B21"/>
    <mergeCell ref="A22:B22"/>
    <mergeCell ref="A13:B13"/>
    <mergeCell ref="A14:H14"/>
    <mergeCell ref="A15:B15"/>
    <mergeCell ref="A16:B16"/>
    <mergeCell ref="A17:B17"/>
    <mergeCell ref="A28:B28"/>
    <mergeCell ref="A29:H29"/>
    <mergeCell ref="A30:B30"/>
    <mergeCell ref="A31:B31"/>
    <mergeCell ref="A32:B32"/>
    <mergeCell ref="A23:B23"/>
    <mergeCell ref="A24:H24"/>
    <mergeCell ref="A25:B25"/>
    <mergeCell ref="A26:B26"/>
    <mergeCell ref="A27:B27"/>
    <mergeCell ref="A38:B38"/>
    <mergeCell ref="A39:H39"/>
    <mergeCell ref="A40:B40"/>
    <mergeCell ref="A41:B41"/>
    <mergeCell ref="A42:B42"/>
    <mergeCell ref="A33:B33"/>
    <mergeCell ref="A34:H34"/>
    <mergeCell ref="A35:B35"/>
    <mergeCell ref="A36:B36"/>
    <mergeCell ref="A37:B37"/>
    <mergeCell ref="A48:B48"/>
    <mergeCell ref="A49:H49"/>
    <mergeCell ref="A50:B50"/>
    <mergeCell ref="A51:B51"/>
    <mergeCell ref="A52:B52"/>
    <mergeCell ref="A43:B43"/>
    <mergeCell ref="A44:H44"/>
    <mergeCell ref="A45:B45"/>
    <mergeCell ref="A46:B46"/>
    <mergeCell ref="A47:B47"/>
    <mergeCell ref="A58:B58"/>
    <mergeCell ref="A59:H59"/>
    <mergeCell ref="A60:B60"/>
    <mergeCell ref="A61:B61"/>
    <mergeCell ref="A62:B62"/>
    <mergeCell ref="A53:B53"/>
    <mergeCell ref="A54:H54"/>
    <mergeCell ref="A55:B55"/>
    <mergeCell ref="A56:B56"/>
    <mergeCell ref="A57:B57"/>
    <mergeCell ref="A68:B68"/>
    <mergeCell ref="A69:H69"/>
    <mergeCell ref="A70:B70"/>
    <mergeCell ref="A71:B71"/>
    <mergeCell ref="A88:B88"/>
    <mergeCell ref="A82:B82"/>
    <mergeCell ref="A78:B78"/>
    <mergeCell ref="A79:H79"/>
    <mergeCell ref="A80:B80"/>
    <mergeCell ref="A81:B81"/>
    <mergeCell ref="A63:B63"/>
    <mergeCell ref="A64:H64"/>
    <mergeCell ref="A65:B65"/>
    <mergeCell ref="A66:B66"/>
    <mergeCell ref="A67:B67"/>
    <mergeCell ref="A91:B91"/>
    <mergeCell ref="A83:B83"/>
    <mergeCell ref="A84:H84"/>
    <mergeCell ref="A85:B85"/>
    <mergeCell ref="A86:B86"/>
    <mergeCell ref="A87:B87"/>
  </mergeCells>
  <hyperlinks>
    <hyperlink ref="H1" location="'Inhaltsverzeichnis - Indice'!A1" display="Inhaltsverzeichnis / Indice" xr:uid="{00000000-0004-0000-2D00-000000000000}"/>
  </hyperlinks>
  <pageMargins left="0.59055118110236227" right="0.59055118110236227" top="0.59055118110236227" bottom="0.59055118110236227" header="0.19685039370078741" footer="0.19685039370078741"/>
  <pageSetup paperSize="9" scale="90" fitToHeight="2" orientation="portrait"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256"/>
  <sheetViews>
    <sheetView topLeftCell="A242" zoomScale="120" zoomScaleNormal="120" workbookViewId="0">
      <selection activeCell="B254" sqref="B254:G254"/>
    </sheetView>
  </sheetViews>
  <sheetFormatPr baseColWidth="10" defaultColWidth="9.28515625" defaultRowHeight="15" x14ac:dyDescent="0.25"/>
  <cols>
    <col min="1" max="1" width="2.7109375" style="19" customWidth="1"/>
    <col min="2" max="2" width="35.7109375" style="19" customWidth="1"/>
    <col min="3" max="6" width="22.7109375" style="575" customWidth="1"/>
    <col min="7" max="7" width="40.7109375" style="19" customWidth="1"/>
    <col min="8" max="8" width="35.5703125" style="19" customWidth="1"/>
    <col min="9" max="16384" width="9.28515625" style="19"/>
  </cols>
  <sheetData>
    <row r="1" spans="1:7" ht="12" customHeight="1" x14ac:dyDescent="0.25">
      <c r="A1" s="906" t="s">
        <v>1232</v>
      </c>
      <c r="B1" s="906"/>
      <c r="C1" s="906"/>
      <c r="D1" s="906"/>
      <c r="E1" s="906"/>
      <c r="F1" s="906"/>
      <c r="G1" s="703" t="s">
        <v>2311</v>
      </c>
    </row>
    <row r="2" spans="1:7" ht="22.15" customHeight="1" x14ac:dyDescent="0.25">
      <c r="A2" s="776" t="s">
        <v>1949</v>
      </c>
      <c r="B2" s="776"/>
      <c r="C2" s="776"/>
      <c r="D2" s="776"/>
      <c r="E2" s="776"/>
      <c r="F2" s="776"/>
      <c r="G2" s="776"/>
    </row>
    <row r="3" spans="1:7" ht="22.15" customHeight="1" x14ac:dyDescent="0.25">
      <c r="A3" s="776" t="s">
        <v>1950</v>
      </c>
      <c r="B3" s="776"/>
      <c r="C3" s="776"/>
      <c r="D3" s="776"/>
      <c r="E3" s="776"/>
      <c r="F3" s="776"/>
      <c r="G3" s="776"/>
    </row>
    <row r="4" spans="1:7" s="346" customFormat="1" ht="12" customHeight="1" thickBot="1" x14ac:dyDescent="0.25">
      <c r="A4" s="943"/>
      <c r="B4" s="943"/>
      <c r="C4" s="943"/>
      <c r="D4" s="943"/>
      <c r="E4" s="943"/>
      <c r="F4" s="943"/>
      <c r="G4" s="943"/>
    </row>
    <row r="5" spans="1:7" ht="15.75" thickBot="1" x14ac:dyDescent="0.3">
      <c r="A5" s="819"/>
      <c r="B5" s="820"/>
      <c r="C5" s="954" t="s">
        <v>1233</v>
      </c>
      <c r="D5" s="954"/>
      <c r="E5" s="954"/>
      <c r="F5" s="954"/>
      <c r="G5" s="953"/>
    </row>
    <row r="6" spans="1:7" ht="15.75" thickBot="1" x14ac:dyDescent="0.3">
      <c r="A6" s="818"/>
      <c r="B6" s="821"/>
      <c r="C6" s="954" t="s">
        <v>1234</v>
      </c>
      <c r="D6" s="954"/>
      <c r="E6" s="954" t="s">
        <v>1235</v>
      </c>
      <c r="F6" s="954"/>
      <c r="G6" s="953"/>
    </row>
    <row r="7" spans="1:7" ht="25.15" customHeight="1" thickBot="1" x14ac:dyDescent="0.3">
      <c r="A7" s="803"/>
      <c r="B7" s="822"/>
      <c r="C7" s="571" t="s">
        <v>1585</v>
      </c>
      <c r="D7" s="571" t="s">
        <v>1586</v>
      </c>
      <c r="E7" s="571" t="s">
        <v>1585</v>
      </c>
      <c r="F7" s="571" t="s">
        <v>1586</v>
      </c>
      <c r="G7" s="953"/>
    </row>
    <row r="8" spans="1:7" ht="13.15" customHeight="1" x14ac:dyDescent="0.25">
      <c r="A8" s="814"/>
      <c r="B8" s="814"/>
      <c r="C8" s="23"/>
      <c r="D8" s="23"/>
      <c r="E8" s="23"/>
      <c r="F8" s="23"/>
      <c r="G8" s="52"/>
    </row>
    <row r="9" spans="1:7" ht="13.15" customHeight="1" x14ac:dyDescent="0.25">
      <c r="A9" s="952" t="s">
        <v>1231</v>
      </c>
      <c r="B9" s="952"/>
      <c r="C9" s="952"/>
      <c r="D9" s="952"/>
      <c r="E9" s="952"/>
      <c r="F9" s="952"/>
      <c r="G9" s="952"/>
    </row>
    <row r="10" spans="1:7" ht="13.15" customHeight="1" x14ac:dyDescent="0.25">
      <c r="A10" s="814"/>
      <c r="B10" s="814"/>
      <c r="C10" s="23"/>
      <c r="D10" s="23"/>
      <c r="E10" s="23"/>
      <c r="F10" s="23"/>
      <c r="G10" s="52"/>
    </row>
    <row r="11" spans="1:7" ht="13.15" customHeight="1" x14ac:dyDescent="0.25">
      <c r="A11" s="768" t="s">
        <v>1236</v>
      </c>
      <c r="B11" s="768"/>
      <c r="C11" s="23"/>
      <c r="D11" s="23"/>
      <c r="E11" s="23"/>
      <c r="F11" s="23"/>
      <c r="G11" s="581" t="s">
        <v>1200</v>
      </c>
    </row>
    <row r="12" spans="1:7" ht="13.15" customHeight="1" x14ac:dyDescent="0.25">
      <c r="A12" s="816" t="s">
        <v>1237</v>
      </c>
      <c r="B12" s="816"/>
      <c r="C12" s="24">
        <v>356</v>
      </c>
      <c r="D12" s="24">
        <v>381</v>
      </c>
      <c r="E12" s="24" t="s">
        <v>16</v>
      </c>
      <c r="F12" s="24" t="s">
        <v>16</v>
      </c>
      <c r="G12" s="580" t="s">
        <v>1238</v>
      </c>
    </row>
    <row r="13" spans="1:7" ht="13.15" customHeight="1" x14ac:dyDescent="0.25">
      <c r="A13" s="816" t="s">
        <v>1239</v>
      </c>
      <c r="B13" s="816"/>
      <c r="C13" s="24">
        <v>305</v>
      </c>
      <c r="D13" s="24">
        <v>498</v>
      </c>
      <c r="E13" s="24" t="s">
        <v>16</v>
      </c>
      <c r="F13" s="24" t="s">
        <v>16</v>
      </c>
      <c r="G13" s="580" t="s">
        <v>1239</v>
      </c>
    </row>
    <row r="14" spans="1:7" ht="13.15" customHeight="1" x14ac:dyDescent="0.25">
      <c r="A14" s="816" t="s">
        <v>1240</v>
      </c>
      <c r="B14" s="816"/>
      <c r="C14" s="24">
        <v>1976</v>
      </c>
      <c r="D14" s="24">
        <v>1954</v>
      </c>
      <c r="E14" s="24" t="s">
        <v>16</v>
      </c>
      <c r="F14" s="24" t="s">
        <v>16</v>
      </c>
      <c r="G14" s="580" t="s">
        <v>1241</v>
      </c>
    </row>
    <row r="15" spans="1:7" ht="13.15" customHeight="1" x14ac:dyDescent="0.25">
      <c r="A15" s="816" t="s">
        <v>1242</v>
      </c>
      <c r="B15" s="816"/>
      <c r="C15" s="24">
        <v>151</v>
      </c>
      <c r="D15" s="24">
        <v>190</v>
      </c>
      <c r="E15" s="24" t="s">
        <v>16</v>
      </c>
      <c r="F15" s="24" t="s">
        <v>16</v>
      </c>
      <c r="G15" s="580" t="s">
        <v>1243</v>
      </c>
    </row>
    <row r="16" spans="1:7" ht="13.15" customHeight="1" x14ac:dyDescent="0.25">
      <c r="A16" s="816" t="s">
        <v>1244</v>
      </c>
      <c r="B16" s="816"/>
      <c r="C16" s="24">
        <v>1590</v>
      </c>
      <c r="D16" s="24">
        <v>1160</v>
      </c>
      <c r="E16" s="24" t="s">
        <v>16</v>
      </c>
      <c r="F16" s="24" t="s">
        <v>16</v>
      </c>
      <c r="G16" s="580" t="s">
        <v>1244</v>
      </c>
    </row>
    <row r="17" spans="1:7" ht="13.15" customHeight="1" x14ac:dyDescent="0.25">
      <c r="A17" s="769" t="s">
        <v>1245</v>
      </c>
      <c r="B17" s="769"/>
      <c r="C17" s="23">
        <v>171</v>
      </c>
      <c r="D17" s="23">
        <v>94</v>
      </c>
      <c r="E17" s="24" t="s">
        <v>16</v>
      </c>
      <c r="F17" s="24" t="s">
        <v>16</v>
      </c>
      <c r="G17" s="52" t="s">
        <v>1197</v>
      </c>
    </row>
    <row r="18" spans="1:7" ht="13.15" customHeight="1" x14ac:dyDescent="0.25">
      <c r="A18" s="769" t="s">
        <v>455</v>
      </c>
      <c r="B18" s="769"/>
      <c r="C18" s="23">
        <v>990</v>
      </c>
      <c r="D18" s="23">
        <v>452</v>
      </c>
      <c r="E18" s="24" t="s">
        <v>16</v>
      </c>
      <c r="F18" s="24" t="s">
        <v>16</v>
      </c>
      <c r="G18" s="52" t="s">
        <v>456</v>
      </c>
    </row>
    <row r="19" spans="1:7" ht="13.15" customHeight="1" x14ac:dyDescent="0.25">
      <c r="A19" s="769" t="s">
        <v>1192</v>
      </c>
      <c r="B19" s="769"/>
      <c r="C19" s="23">
        <v>580</v>
      </c>
      <c r="D19" s="23">
        <v>119</v>
      </c>
      <c r="E19" s="24" t="s">
        <v>16</v>
      </c>
      <c r="F19" s="24" t="s">
        <v>16</v>
      </c>
      <c r="G19" s="52" t="s">
        <v>1246</v>
      </c>
    </row>
    <row r="20" spans="1:7" ht="13.15" customHeight="1" x14ac:dyDescent="0.25">
      <c r="A20" s="769" t="s">
        <v>130</v>
      </c>
      <c r="B20" s="769"/>
      <c r="C20" s="23">
        <v>621</v>
      </c>
      <c r="D20" s="23">
        <v>132</v>
      </c>
      <c r="E20" s="24" t="s">
        <v>16</v>
      </c>
      <c r="F20" s="24" t="s">
        <v>16</v>
      </c>
      <c r="G20" s="52" t="s">
        <v>252</v>
      </c>
    </row>
    <row r="21" spans="1:7" ht="13.15" customHeight="1" x14ac:dyDescent="0.25">
      <c r="A21" s="769" t="s">
        <v>1247</v>
      </c>
      <c r="B21" s="769"/>
      <c r="C21" s="23">
        <v>114</v>
      </c>
      <c r="D21" s="23">
        <v>78</v>
      </c>
      <c r="E21" s="24" t="s">
        <v>16</v>
      </c>
      <c r="F21" s="24" t="s">
        <v>16</v>
      </c>
      <c r="G21" s="52" t="s">
        <v>1248</v>
      </c>
    </row>
    <row r="22" spans="1:7" ht="13.15" customHeight="1" x14ac:dyDescent="0.25">
      <c r="A22" s="769" t="s">
        <v>120</v>
      </c>
      <c r="B22" s="769"/>
      <c r="C22" s="23">
        <v>1533</v>
      </c>
      <c r="D22" s="23">
        <v>389</v>
      </c>
      <c r="E22" s="24" t="s">
        <v>16</v>
      </c>
      <c r="F22" s="24" t="s">
        <v>16</v>
      </c>
      <c r="G22" s="52" t="s">
        <v>240</v>
      </c>
    </row>
    <row r="23" spans="1:7" ht="13.15" customHeight="1" x14ac:dyDescent="0.25">
      <c r="A23" s="769" t="s">
        <v>215</v>
      </c>
      <c r="B23" s="769"/>
      <c r="C23" s="23">
        <v>707</v>
      </c>
      <c r="D23" s="23">
        <v>312</v>
      </c>
      <c r="E23" s="24" t="s">
        <v>16</v>
      </c>
      <c r="F23" s="24" t="s">
        <v>16</v>
      </c>
      <c r="G23" s="52" t="s">
        <v>346</v>
      </c>
    </row>
    <row r="24" spans="1:7" ht="13.15" customHeight="1" x14ac:dyDescent="0.25">
      <c r="A24" s="769" t="s">
        <v>119</v>
      </c>
      <c r="B24" s="769"/>
      <c r="C24" s="23" t="s">
        <v>16</v>
      </c>
      <c r="D24" s="23" t="s">
        <v>16</v>
      </c>
      <c r="E24" s="23">
        <v>9281</v>
      </c>
      <c r="F24" s="23">
        <v>5796</v>
      </c>
      <c r="G24" s="52" t="s">
        <v>239</v>
      </c>
    </row>
    <row r="25" spans="1:7" ht="13.15" customHeight="1" x14ac:dyDescent="0.25">
      <c r="A25" s="814"/>
      <c r="B25" s="814"/>
      <c r="C25" s="23"/>
      <c r="D25" s="23"/>
      <c r="E25" s="23"/>
      <c r="F25" s="23"/>
      <c r="G25" s="52"/>
    </row>
    <row r="26" spans="1:7" ht="13.15" customHeight="1" x14ac:dyDescent="0.25">
      <c r="A26" s="768" t="s">
        <v>1249</v>
      </c>
      <c r="B26" s="768"/>
      <c r="C26" s="23"/>
      <c r="D26" s="23"/>
      <c r="E26" s="23"/>
      <c r="F26" s="23"/>
      <c r="G26" s="581" t="s">
        <v>1201</v>
      </c>
    </row>
    <row r="27" spans="1:7" ht="13.15" customHeight="1" x14ac:dyDescent="0.25">
      <c r="A27" s="816" t="s">
        <v>1237</v>
      </c>
      <c r="B27" s="816"/>
      <c r="C27" s="24" t="s">
        <v>16</v>
      </c>
      <c r="D27" s="24" t="s">
        <v>16</v>
      </c>
      <c r="E27" s="24">
        <v>376</v>
      </c>
      <c r="F27" s="24">
        <v>412</v>
      </c>
      <c r="G27" s="580" t="s">
        <v>1238</v>
      </c>
    </row>
    <row r="28" spans="1:7" ht="13.15" customHeight="1" x14ac:dyDescent="0.25">
      <c r="A28" s="816" t="s">
        <v>1239</v>
      </c>
      <c r="B28" s="816"/>
      <c r="C28" s="24" t="s">
        <v>16</v>
      </c>
      <c r="D28" s="24" t="s">
        <v>16</v>
      </c>
      <c r="E28" s="24">
        <v>328</v>
      </c>
      <c r="F28" s="24">
        <v>457</v>
      </c>
      <c r="G28" s="580" t="s">
        <v>1239</v>
      </c>
    </row>
    <row r="29" spans="1:7" ht="13.15" customHeight="1" x14ac:dyDescent="0.25">
      <c r="A29" s="816" t="s">
        <v>1240</v>
      </c>
      <c r="B29" s="816"/>
      <c r="C29" s="24" t="s">
        <v>16</v>
      </c>
      <c r="D29" s="24" t="s">
        <v>16</v>
      </c>
      <c r="E29" s="24">
        <v>1964</v>
      </c>
      <c r="F29" s="24">
        <v>2036</v>
      </c>
      <c r="G29" s="580" t="s">
        <v>1241</v>
      </c>
    </row>
    <row r="30" spans="1:7" ht="13.15" customHeight="1" x14ac:dyDescent="0.25">
      <c r="A30" s="816" t="s">
        <v>1242</v>
      </c>
      <c r="B30" s="816"/>
      <c r="C30" s="24" t="s">
        <v>16</v>
      </c>
      <c r="D30" s="24" t="s">
        <v>16</v>
      </c>
      <c r="E30" s="24">
        <v>142</v>
      </c>
      <c r="F30" s="24">
        <v>189</v>
      </c>
      <c r="G30" s="580" t="s">
        <v>1243</v>
      </c>
    </row>
    <row r="31" spans="1:7" ht="13.15" customHeight="1" x14ac:dyDescent="0.25">
      <c r="A31" s="816" t="s">
        <v>1244</v>
      </c>
      <c r="B31" s="816"/>
      <c r="C31" s="24" t="s">
        <v>16</v>
      </c>
      <c r="D31" s="24" t="s">
        <v>16</v>
      </c>
      <c r="E31" s="24">
        <v>1613</v>
      </c>
      <c r="F31" s="24">
        <v>1070</v>
      </c>
      <c r="G31" s="580" t="s">
        <v>1244</v>
      </c>
    </row>
    <row r="32" spans="1:7" ht="13.15" customHeight="1" x14ac:dyDescent="0.25">
      <c r="A32" s="769" t="s">
        <v>1245</v>
      </c>
      <c r="B32" s="769"/>
      <c r="C32" s="23" t="s">
        <v>16</v>
      </c>
      <c r="D32" s="23" t="s">
        <v>16</v>
      </c>
      <c r="E32" s="23">
        <v>192</v>
      </c>
      <c r="F32" s="23">
        <v>101</v>
      </c>
      <c r="G32" s="52" t="s">
        <v>1197</v>
      </c>
    </row>
    <row r="33" spans="1:7" ht="13.15" customHeight="1" x14ac:dyDescent="0.25">
      <c r="A33" s="769" t="s">
        <v>455</v>
      </c>
      <c r="B33" s="769"/>
      <c r="C33" s="23" t="s">
        <v>16</v>
      </c>
      <c r="D33" s="23" t="s">
        <v>16</v>
      </c>
      <c r="E33" s="23">
        <v>971</v>
      </c>
      <c r="F33" s="23">
        <v>452</v>
      </c>
      <c r="G33" s="52" t="s">
        <v>456</v>
      </c>
    </row>
    <row r="34" spans="1:7" ht="13.15" customHeight="1" x14ac:dyDescent="0.25">
      <c r="A34" s="769" t="s">
        <v>1192</v>
      </c>
      <c r="B34" s="769"/>
      <c r="C34" s="23" t="s">
        <v>16</v>
      </c>
      <c r="D34" s="23" t="s">
        <v>16</v>
      </c>
      <c r="E34" s="23">
        <v>611</v>
      </c>
      <c r="F34" s="23">
        <v>145</v>
      </c>
      <c r="G34" s="52" t="s">
        <v>1246</v>
      </c>
    </row>
    <row r="35" spans="1:7" ht="13.15" customHeight="1" x14ac:dyDescent="0.25">
      <c r="A35" s="769" t="s">
        <v>130</v>
      </c>
      <c r="B35" s="769"/>
      <c r="C35" s="23" t="s">
        <v>16</v>
      </c>
      <c r="D35" s="23" t="s">
        <v>16</v>
      </c>
      <c r="E35" s="23">
        <v>600</v>
      </c>
      <c r="F35" s="23">
        <v>115</v>
      </c>
      <c r="G35" s="52" t="s">
        <v>252</v>
      </c>
    </row>
    <row r="36" spans="1:7" ht="13.15" customHeight="1" x14ac:dyDescent="0.25">
      <c r="A36" s="769" t="s">
        <v>1247</v>
      </c>
      <c r="B36" s="769"/>
      <c r="C36" s="23" t="s">
        <v>16</v>
      </c>
      <c r="D36" s="23" t="s">
        <v>16</v>
      </c>
      <c r="E36" s="23">
        <v>172</v>
      </c>
      <c r="F36" s="23">
        <v>92</v>
      </c>
      <c r="G36" s="52" t="s">
        <v>1248</v>
      </c>
    </row>
    <row r="37" spans="1:7" ht="13.15" customHeight="1" x14ac:dyDescent="0.25">
      <c r="A37" s="769" t="s">
        <v>120</v>
      </c>
      <c r="B37" s="769"/>
      <c r="C37" s="23" t="s">
        <v>16</v>
      </c>
      <c r="D37" s="23" t="s">
        <v>16</v>
      </c>
      <c r="E37" s="23">
        <v>1644</v>
      </c>
      <c r="F37" s="23">
        <v>448</v>
      </c>
      <c r="G37" s="52" t="s">
        <v>240</v>
      </c>
    </row>
    <row r="38" spans="1:7" ht="13.15" customHeight="1" x14ac:dyDescent="0.25">
      <c r="A38" s="769" t="s">
        <v>215</v>
      </c>
      <c r="B38" s="769"/>
      <c r="C38" s="23" t="s">
        <v>16</v>
      </c>
      <c r="D38" s="23" t="s">
        <v>16</v>
      </c>
      <c r="E38" s="23">
        <v>668</v>
      </c>
      <c r="F38" s="23">
        <v>279</v>
      </c>
      <c r="G38" s="52" t="s">
        <v>346</v>
      </c>
    </row>
    <row r="39" spans="1:7" ht="13.15" customHeight="1" x14ac:dyDescent="0.25">
      <c r="A39" s="769" t="s">
        <v>119</v>
      </c>
      <c r="B39" s="769"/>
      <c r="C39" s="23">
        <v>9093</v>
      </c>
      <c r="D39" s="23">
        <v>5759</v>
      </c>
      <c r="E39" s="23" t="s">
        <v>16</v>
      </c>
      <c r="F39" s="23" t="s">
        <v>16</v>
      </c>
      <c r="G39" s="52" t="s">
        <v>239</v>
      </c>
    </row>
    <row r="40" spans="1:7" ht="13.15" customHeight="1" x14ac:dyDescent="0.25">
      <c r="A40" s="814"/>
      <c r="B40" s="814"/>
      <c r="C40" s="23"/>
      <c r="D40" s="23"/>
      <c r="E40" s="23"/>
      <c r="F40" s="23"/>
      <c r="G40" s="52"/>
    </row>
    <row r="41" spans="1:7" ht="13.15" customHeight="1" x14ac:dyDescent="0.25">
      <c r="A41" s="952" t="s">
        <v>1229</v>
      </c>
      <c r="B41" s="952"/>
      <c r="C41" s="952"/>
      <c r="D41" s="952"/>
      <c r="E41" s="952"/>
      <c r="F41" s="952"/>
      <c r="G41" s="952"/>
    </row>
    <row r="42" spans="1:7" ht="13.15" customHeight="1" x14ac:dyDescent="0.25">
      <c r="A42" s="814"/>
      <c r="B42" s="814"/>
      <c r="C42" s="23"/>
      <c r="D42" s="23"/>
      <c r="E42" s="23"/>
      <c r="F42" s="23"/>
      <c r="G42" s="52"/>
    </row>
    <row r="43" spans="1:7" ht="13.15" customHeight="1" x14ac:dyDescent="0.25">
      <c r="A43" s="768" t="s">
        <v>1236</v>
      </c>
      <c r="B43" s="768"/>
      <c r="C43" s="409"/>
      <c r="D43" s="409"/>
      <c r="E43" s="409"/>
      <c r="F43" s="409"/>
      <c r="G43" s="581" t="s">
        <v>1200</v>
      </c>
    </row>
    <row r="44" spans="1:7" ht="13.15" customHeight="1" x14ac:dyDescent="0.25">
      <c r="A44" s="816" t="s">
        <v>1237</v>
      </c>
      <c r="B44" s="816"/>
      <c r="C44" s="24">
        <v>380</v>
      </c>
      <c r="D44" s="24">
        <v>389</v>
      </c>
      <c r="E44" s="24" t="s">
        <v>16</v>
      </c>
      <c r="F44" s="24" t="s">
        <v>16</v>
      </c>
      <c r="G44" s="580" t="s">
        <v>1238</v>
      </c>
    </row>
    <row r="45" spans="1:7" ht="13.15" customHeight="1" x14ac:dyDescent="0.25">
      <c r="A45" s="816" t="s">
        <v>1239</v>
      </c>
      <c r="B45" s="816"/>
      <c r="C45" s="24">
        <v>336</v>
      </c>
      <c r="D45" s="24">
        <v>512</v>
      </c>
      <c r="E45" s="24" t="s">
        <v>16</v>
      </c>
      <c r="F45" s="24" t="s">
        <v>16</v>
      </c>
      <c r="G45" s="580" t="s">
        <v>1239</v>
      </c>
    </row>
    <row r="46" spans="1:7" ht="13.15" customHeight="1" x14ac:dyDescent="0.25">
      <c r="A46" s="816" t="s">
        <v>1240</v>
      </c>
      <c r="B46" s="816"/>
      <c r="C46" s="24">
        <v>2135</v>
      </c>
      <c r="D46" s="24">
        <v>2022</v>
      </c>
      <c r="E46" s="24" t="s">
        <v>16</v>
      </c>
      <c r="F46" s="24" t="s">
        <v>16</v>
      </c>
      <c r="G46" s="580" t="s">
        <v>1241</v>
      </c>
    </row>
    <row r="47" spans="1:7" ht="13.15" customHeight="1" x14ac:dyDescent="0.25">
      <c r="A47" s="816" t="s">
        <v>1242</v>
      </c>
      <c r="B47" s="816"/>
      <c r="C47" s="24">
        <v>169</v>
      </c>
      <c r="D47" s="24">
        <v>196</v>
      </c>
      <c r="E47" s="24" t="s">
        <v>16</v>
      </c>
      <c r="F47" s="24" t="s">
        <v>16</v>
      </c>
      <c r="G47" s="580" t="s">
        <v>1243</v>
      </c>
    </row>
    <row r="48" spans="1:7" ht="13.15" customHeight="1" x14ac:dyDescent="0.25">
      <c r="A48" s="816" t="s">
        <v>1244</v>
      </c>
      <c r="B48" s="816"/>
      <c r="C48" s="24">
        <v>1736</v>
      </c>
      <c r="D48" s="24">
        <v>1226</v>
      </c>
      <c r="E48" s="24" t="s">
        <v>16</v>
      </c>
      <c r="F48" s="24" t="s">
        <v>16</v>
      </c>
      <c r="G48" s="580" t="s">
        <v>1244</v>
      </c>
    </row>
    <row r="49" spans="1:7" ht="13.15" customHeight="1" x14ac:dyDescent="0.25">
      <c r="A49" s="769" t="s">
        <v>1245</v>
      </c>
      <c r="B49" s="769"/>
      <c r="C49" s="23">
        <v>201</v>
      </c>
      <c r="D49" s="23">
        <v>104</v>
      </c>
      <c r="E49" s="23" t="s">
        <v>16</v>
      </c>
      <c r="F49" s="23" t="s">
        <v>16</v>
      </c>
      <c r="G49" s="52" t="s">
        <v>1197</v>
      </c>
    </row>
    <row r="50" spans="1:7" ht="13.15" customHeight="1" x14ac:dyDescent="0.25">
      <c r="A50" s="769" t="s">
        <v>455</v>
      </c>
      <c r="B50" s="769"/>
      <c r="C50" s="23">
        <v>1218</v>
      </c>
      <c r="D50" s="23">
        <v>522</v>
      </c>
      <c r="E50" s="23" t="s">
        <v>16</v>
      </c>
      <c r="F50" s="23" t="s">
        <v>16</v>
      </c>
      <c r="G50" s="52" t="s">
        <v>456</v>
      </c>
    </row>
    <row r="51" spans="1:7" ht="13.15" customHeight="1" x14ac:dyDescent="0.25">
      <c r="A51" s="769" t="s">
        <v>1192</v>
      </c>
      <c r="B51" s="769"/>
      <c r="C51" s="23">
        <v>768</v>
      </c>
      <c r="D51" s="23">
        <v>150</v>
      </c>
      <c r="E51" s="23" t="s">
        <v>16</v>
      </c>
      <c r="F51" s="23" t="s">
        <v>16</v>
      </c>
      <c r="G51" s="52" t="s">
        <v>1246</v>
      </c>
    </row>
    <row r="52" spans="1:7" ht="13.15" customHeight="1" x14ac:dyDescent="0.25">
      <c r="A52" s="769" t="s">
        <v>130</v>
      </c>
      <c r="B52" s="769"/>
      <c r="C52" s="23">
        <v>778</v>
      </c>
      <c r="D52" s="23">
        <v>174</v>
      </c>
      <c r="E52" s="23" t="s">
        <v>16</v>
      </c>
      <c r="F52" s="23" t="s">
        <v>16</v>
      </c>
      <c r="G52" s="52" t="s">
        <v>252</v>
      </c>
    </row>
    <row r="53" spans="1:7" ht="13.15" customHeight="1" x14ac:dyDescent="0.25">
      <c r="A53" s="769" t="s">
        <v>1247</v>
      </c>
      <c r="B53" s="769"/>
      <c r="C53" s="23">
        <v>214</v>
      </c>
      <c r="D53" s="23">
        <v>112</v>
      </c>
      <c r="E53" s="23" t="s">
        <v>16</v>
      </c>
      <c r="F53" s="23" t="s">
        <v>16</v>
      </c>
      <c r="G53" s="52" t="s">
        <v>1248</v>
      </c>
    </row>
    <row r="54" spans="1:7" ht="13.15" customHeight="1" x14ac:dyDescent="0.25">
      <c r="A54" s="769" t="s">
        <v>120</v>
      </c>
      <c r="B54" s="769"/>
      <c r="C54" s="23">
        <v>2281</v>
      </c>
      <c r="D54" s="23">
        <v>607</v>
      </c>
      <c r="E54" s="23" t="s">
        <v>16</v>
      </c>
      <c r="F54" s="23" t="s">
        <v>16</v>
      </c>
      <c r="G54" s="52" t="s">
        <v>240</v>
      </c>
    </row>
    <row r="55" spans="1:7" ht="13.15" customHeight="1" x14ac:dyDescent="0.25">
      <c r="A55" s="769" t="s">
        <v>215</v>
      </c>
      <c r="B55" s="769"/>
      <c r="C55" s="23" t="s">
        <v>16</v>
      </c>
      <c r="D55" s="23" t="s">
        <v>16</v>
      </c>
      <c r="E55" s="23">
        <v>1753</v>
      </c>
      <c r="F55" s="23">
        <v>515</v>
      </c>
      <c r="G55" s="52" t="s">
        <v>346</v>
      </c>
    </row>
    <row r="56" spans="1:7" ht="13.15" customHeight="1" x14ac:dyDescent="0.25">
      <c r="A56" s="769" t="s">
        <v>119</v>
      </c>
      <c r="B56" s="769"/>
      <c r="C56" s="23" t="s">
        <v>16</v>
      </c>
      <c r="D56" s="23" t="s">
        <v>16</v>
      </c>
      <c r="E56" s="23">
        <v>8613</v>
      </c>
      <c r="F56" s="23">
        <v>5517</v>
      </c>
      <c r="G56" s="52" t="s">
        <v>239</v>
      </c>
    </row>
    <row r="57" spans="1:7" ht="13.15" customHeight="1" x14ac:dyDescent="0.25">
      <c r="A57" s="814"/>
      <c r="B57" s="814"/>
      <c r="C57" s="23"/>
      <c r="D57" s="23"/>
      <c r="E57" s="23"/>
      <c r="F57" s="23"/>
      <c r="G57" s="52"/>
    </row>
    <row r="58" spans="1:7" ht="13.15" customHeight="1" x14ac:dyDescent="0.25">
      <c r="A58" s="768" t="s">
        <v>1249</v>
      </c>
      <c r="B58" s="768"/>
      <c r="C58" s="23"/>
      <c r="D58" s="23"/>
      <c r="E58" s="23"/>
      <c r="F58" s="23"/>
      <c r="G58" s="581" t="s">
        <v>1201</v>
      </c>
    </row>
    <row r="59" spans="1:7" ht="13.15" customHeight="1" x14ac:dyDescent="0.25">
      <c r="A59" s="816" t="s">
        <v>1237</v>
      </c>
      <c r="B59" s="816"/>
      <c r="C59" s="24" t="s">
        <v>16</v>
      </c>
      <c r="D59" s="24" t="s">
        <v>16</v>
      </c>
      <c r="E59" s="24">
        <v>400</v>
      </c>
      <c r="F59" s="24">
        <v>418</v>
      </c>
      <c r="G59" s="580" t="s">
        <v>1238</v>
      </c>
    </row>
    <row r="60" spans="1:7" ht="13.15" customHeight="1" x14ac:dyDescent="0.25">
      <c r="A60" s="816" t="s">
        <v>1239</v>
      </c>
      <c r="B60" s="816"/>
      <c r="C60" s="24" t="s">
        <v>16</v>
      </c>
      <c r="D60" s="24" t="s">
        <v>16</v>
      </c>
      <c r="E60" s="24">
        <v>356</v>
      </c>
      <c r="F60" s="24">
        <v>466</v>
      </c>
      <c r="G60" s="580" t="s">
        <v>1239</v>
      </c>
    </row>
    <row r="61" spans="1:7" ht="13.15" customHeight="1" x14ac:dyDescent="0.25">
      <c r="A61" s="816" t="s">
        <v>1240</v>
      </c>
      <c r="B61" s="816"/>
      <c r="C61" s="24" t="s">
        <v>16</v>
      </c>
      <c r="D61" s="24" t="s">
        <v>16</v>
      </c>
      <c r="E61" s="24">
        <v>2101</v>
      </c>
      <c r="F61" s="24">
        <v>2091</v>
      </c>
      <c r="G61" s="580" t="s">
        <v>1241</v>
      </c>
    </row>
    <row r="62" spans="1:7" ht="13.15" customHeight="1" x14ac:dyDescent="0.25">
      <c r="A62" s="816" t="s">
        <v>1242</v>
      </c>
      <c r="B62" s="816"/>
      <c r="C62" s="24" t="s">
        <v>16</v>
      </c>
      <c r="D62" s="24" t="s">
        <v>16</v>
      </c>
      <c r="E62" s="24">
        <v>157</v>
      </c>
      <c r="F62" s="24">
        <v>193</v>
      </c>
      <c r="G62" s="580" t="s">
        <v>1243</v>
      </c>
    </row>
    <row r="63" spans="1:7" ht="13.15" customHeight="1" x14ac:dyDescent="0.25">
      <c r="A63" s="816" t="s">
        <v>1244</v>
      </c>
      <c r="B63" s="816"/>
      <c r="C63" s="24" t="s">
        <v>16</v>
      </c>
      <c r="D63" s="24" t="s">
        <v>16</v>
      </c>
      <c r="E63" s="24">
        <v>1744</v>
      </c>
      <c r="F63" s="24">
        <v>1123</v>
      </c>
      <c r="G63" s="580" t="s">
        <v>1244</v>
      </c>
    </row>
    <row r="64" spans="1:7" ht="13.15" customHeight="1" x14ac:dyDescent="0.25">
      <c r="A64" s="769" t="s">
        <v>1245</v>
      </c>
      <c r="B64" s="769"/>
      <c r="C64" s="23" t="s">
        <v>16</v>
      </c>
      <c r="D64" s="23" t="s">
        <v>16</v>
      </c>
      <c r="E64" s="23">
        <v>224</v>
      </c>
      <c r="F64" s="23">
        <v>112</v>
      </c>
      <c r="G64" s="52" t="s">
        <v>1197</v>
      </c>
    </row>
    <row r="65" spans="1:7" ht="13.15" customHeight="1" x14ac:dyDescent="0.25">
      <c r="A65" s="769" t="s">
        <v>455</v>
      </c>
      <c r="B65" s="769"/>
      <c r="C65" s="23" t="s">
        <v>16</v>
      </c>
      <c r="D65" s="23" t="s">
        <v>16</v>
      </c>
      <c r="E65" s="23">
        <v>1193</v>
      </c>
      <c r="F65" s="23">
        <v>517</v>
      </c>
      <c r="G65" s="52" t="s">
        <v>456</v>
      </c>
    </row>
    <row r="66" spans="1:7" ht="13.15" customHeight="1" x14ac:dyDescent="0.25">
      <c r="A66" s="769" t="s">
        <v>1192</v>
      </c>
      <c r="B66" s="769"/>
      <c r="C66" s="23" t="s">
        <v>16</v>
      </c>
      <c r="D66" s="23" t="s">
        <v>16</v>
      </c>
      <c r="E66" s="23">
        <v>794</v>
      </c>
      <c r="F66" s="23">
        <v>178</v>
      </c>
      <c r="G66" s="52" t="s">
        <v>1246</v>
      </c>
    </row>
    <row r="67" spans="1:7" ht="13.15" customHeight="1" x14ac:dyDescent="0.25">
      <c r="A67" s="769" t="s">
        <v>130</v>
      </c>
      <c r="B67" s="769"/>
      <c r="C67" s="23" t="s">
        <v>16</v>
      </c>
      <c r="D67" s="23" t="s">
        <v>16</v>
      </c>
      <c r="E67" s="23">
        <v>747</v>
      </c>
      <c r="F67" s="23">
        <v>156</v>
      </c>
      <c r="G67" s="52" t="s">
        <v>252</v>
      </c>
    </row>
    <row r="68" spans="1:7" ht="13.15" customHeight="1" x14ac:dyDescent="0.25">
      <c r="A68" s="769" t="s">
        <v>1247</v>
      </c>
      <c r="B68" s="769"/>
      <c r="C68" s="23" t="s">
        <v>16</v>
      </c>
      <c r="D68" s="23" t="s">
        <v>16</v>
      </c>
      <c r="E68" s="23">
        <v>291</v>
      </c>
      <c r="F68" s="23">
        <v>136</v>
      </c>
      <c r="G68" s="52" t="s">
        <v>1248</v>
      </c>
    </row>
    <row r="69" spans="1:7" ht="13.15" customHeight="1" x14ac:dyDescent="0.25">
      <c r="A69" s="769" t="s">
        <v>120</v>
      </c>
      <c r="B69" s="769"/>
      <c r="C69" s="23" t="s">
        <v>16</v>
      </c>
      <c r="D69" s="23" t="s">
        <v>16</v>
      </c>
      <c r="E69" s="23">
        <v>2358</v>
      </c>
      <c r="F69" s="23">
        <v>643</v>
      </c>
      <c r="G69" s="52" t="s">
        <v>240</v>
      </c>
    </row>
    <row r="70" spans="1:7" ht="13.15" customHeight="1" x14ac:dyDescent="0.25">
      <c r="A70" s="769" t="s">
        <v>215</v>
      </c>
      <c r="B70" s="769"/>
      <c r="C70" s="23">
        <v>1829</v>
      </c>
      <c r="D70" s="23">
        <v>568</v>
      </c>
      <c r="E70" s="23" t="s">
        <v>16</v>
      </c>
      <c r="F70" s="23" t="s">
        <v>16</v>
      </c>
      <c r="G70" s="52" t="s">
        <v>346</v>
      </c>
    </row>
    <row r="71" spans="1:7" ht="13.15" customHeight="1" x14ac:dyDescent="0.25">
      <c r="A71" s="769" t="s">
        <v>119</v>
      </c>
      <c r="B71" s="769"/>
      <c r="C71" s="23">
        <v>8386</v>
      </c>
      <c r="D71" s="23">
        <v>5447</v>
      </c>
      <c r="E71" s="23" t="s">
        <v>16</v>
      </c>
      <c r="F71" s="23" t="s">
        <v>16</v>
      </c>
      <c r="G71" s="52" t="s">
        <v>239</v>
      </c>
    </row>
    <row r="72" spans="1:7" ht="13.15" customHeight="1" x14ac:dyDescent="0.25">
      <c r="A72" s="814"/>
      <c r="B72" s="814"/>
      <c r="C72" s="23"/>
      <c r="D72" s="23"/>
      <c r="E72" s="23"/>
      <c r="F72" s="23"/>
      <c r="G72" s="52"/>
    </row>
    <row r="73" spans="1:7" ht="13.15" customHeight="1" x14ac:dyDescent="0.25">
      <c r="A73" s="952" t="s">
        <v>1250</v>
      </c>
      <c r="B73" s="952"/>
      <c r="C73" s="952"/>
      <c r="D73" s="952"/>
      <c r="E73" s="952"/>
      <c r="F73" s="952"/>
      <c r="G73" s="952"/>
    </row>
    <row r="74" spans="1:7" ht="13.15" customHeight="1" x14ac:dyDescent="0.25">
      <c r="A74" s="814"/>
      <c r="B74" s="814"/>
      <c r="C74" s="23"/>
      <c r="D74" s="23"/>
      <c r="E74" s="23"/>
      <c r="F74" s="23"/>
      <c r="G74" s="52"/>
    </row>
    <row r="75" spans="1:7" ht="13.15" customHeight="1" x14ac:dyDescent="0.25">
      <c r="A75" s="768" t="s">
        <v>1236</v>
      </c>
      <c r="B75" s="768"/>
      <c r="C75" s="409"/>
      <c r="D75" s="409"/>
      <c r="E75" s="409"/>
      <c r="F75" s="409"/>
      <c r="G75" s="581" t="s">
        <v>1200</v>
      </c>
    </row>
    <row r="76" spans="1:7" ht="13.15" customHeight="1" x14ac:dyDescent="0.25">
      <c r="A76" s="816" t="s">
        <v>1237</v>
      </c>
      <c r="B76" s="816"/>
      <c r="C76" s="24">
        <v>485</v>
      </c>
      <c r="D76" s="24">
        <v>400</v>
      </c>
      <c r="E76" s="24" t="s">
        <v>16</v>
      </c>
      <c r="F76" s="24" t="s">
        <v>16</v>
      </c>
      <c r="G76" s="580" t="s">
        <v>1238</v>
      </c>
    </row>
    <row r="77" spans="1:7" ht="13.15" customHeight="1" x14ac:dyDescent="0.25">
      <c r="A77" s="816" t="s">
        <v>1239</v>
      </c>
      <c r="B77" s="816"/>
      <c r="C77" s="24">
        <v>478</v>
      </c>
      <c r="D77" s="24">
        <v>538</v>
      </c>
      <c r="E77" s="24" t="s">
        <v>16</v>
      </c>
      <c r="F77" s="24" t="s">
        <v>16</v>
      </c>
      <c r="G77" s="580" t="s">
        <v>1239</v>
      </c>
    </row>
    <row r="78" spans="1:7" ht="13.15" customHeight="1" x14ac:dyDescent="0.25">
      <c r="A78" s="816" t="s">
        <v>1240</v>
      </c>
      <c r="B78" s="816"/>
      <c r="C78" s="24">
        <v>2677</v>
      </c>
      <c r="D78" s="24">
        <v>2153</v>
      </c>
      <c r="E78" s="24" t="s">
        <v>16</v>
      </c>
      <c r="F78" s="24" t="s">
        <v>16</v>
      </c>
      <c r="G78" s="580" t="s">
        <v>1241</v>
      </c>
    </row>
    <row r="79" spans="1:7" ht="13.15" customHeight="1" x14ac:dyDescent="0.25">
      <c r="A79" s="816" t="s">
        <v>1242</v>
      </c>
      <c r="B79" s="816"/>
      <c r="C79" s="24">
        <v>263</v>
      </c>
      <c r="D79" s="24">
        <v>208</v>
      </c>
      <c r="E79" s="24" t="s">
        <v>16</v>
      </c>
      <c r="F79" s="24" t="s">
        <v>16</v>
      </c>
      <c r="G79" s="580" t="s">
        <v>1243</v>
      </c>
    </row>
    <row r="80" spans="1:7" ht="13.15" customHeight="1" x14ac:dyDescent="0.25">
      <c r="A80" s="816" t="s">
        <v>1244</v>
      </c>
      <c r="B80" s="816"/>
      <c r="C80" s="24">
        <v>2128</v>
      </c>
      <c r="D80" s="24">
        <v>1399</v>
      </c>
      <c r="E80" s="24" t="s">
        <v>16</v>
      </c>
      <c r="F80" s="24" t="s">
        <v>16</v>
      </c>
      <c r="G80" s="580" t="s">
        <v>1244</v>
      </c>
    </row>
    <row r="81" spans="1:7" ht="13.15" customHeight="1" x14ac:dyDescent="0.25">
      <c r="A81" s="769" t="s">
        <v>1245</v>
      </c>
      <c r="B81" s="769"/>
      <c r="C81" s="23">
        <v>309</v>
      </c>
      <c r="D81" s="23">
        <v>155</v>
      </c>
      <c r="E81" s="23" t="s">
        <v>16</v>
      </c>
      <c r="F81" s="23" t="s">
        <v>16</v>
      </c>
      <c r="G81" s="52" t="s">
        <v>1197</v>
      </c>
    </row>
    <row r="82" spans="1:7" ht="13.15" customHeight="1" x14ac:dyDescent="0.25">
      <c r="A82" s="769" t="s">
        <v>455</v>
      </c>
      <c r="B82" s="769"/>
      <c r="C82" s="23">
        <v>2148</v>
      </c>
      <c r="D82" s="23">
        <v>887</v>
      </c>
      <c r="E82" s="23" t="s">
        <v>16</v>
      </c>
      <c r="F82" s="23" t="s">
        <v>16</v>
      </c>
      <c r="G82" s="52" t="s">
        <v>456</v>
      </c>
    </row>
    <row r="83" spans="1:7" ht="13.15" customHeight="1" x14ac:dyDescent="0.25">
      <c r="A83" s="769" t="s">
        <v>1192</v>
      </c>
      <c r="B83" s="769"/>
      <c r="C83" s="23">
        <v>1516</v>
      </c>
      <c r="D83" s="23">
        <v>317</v>
      </c>
      <c r="E83" s="23" t="s">
        <v>16</v>
      </c>
      <c r="F83" s="23" t="s">
        <v>16</v>
      </c>
      <c r="G83" s="52" t="s">
        <v>1246</v>
      </c>
    </row>
    <row r="84" spans="1:7" ht="13.15" customHeight="1" x14ac:dyDescent="0.25">
      <c r="A84" s="769" t="s">
        <v>130</v>
      </c>
      <c r="B84" s="769"/>
      <c r="C84" s="23">
        <v>1196</v>
      </c>
      <c r="D84" s="23">
        <v>329</v>
      </c>
      <c r="E84" s="23" t="s">
        <v>16</v>
      </c>
      <c r="F84" s="23" t="s">
        <v>16</v>
      </c>
      <c r="G84" s="52" t="s">
        <v>252</v>
      </c>
    </row>
    <row r="85" spans="1:7" ht="13.15" customHeight="1" x14ac:dyDescent="0.25">
      <c r="A85" s="769" t="s">
        <v>1247</v>
      </c>
      <c r="B85" s="769"/>
      <c r="C85" s="23">
        <v>357</v>
      </c>
      <c r="D85" s="23">
        <v>199</v>
      </c>
      <c r="E85" s="23" t="s">
        <v>16</v>
      </c>
      <c r="F85" s="23" t="s">
        <v>16</v>
      </c>
      <c r="G85" s="52" t="s">
        <v>1248</v>
      </c>
    </row>
    <row r="86" spans="1:7" ht="13.15" customHeight="1" x14ac:dyDescent="0.25">
      <c r="A86" s="769" t="s">
        <v>120</v>
      </c>
      <c r="B86" s="769"/>
      <c r="C86" s="23" t="s">
        <v>16</v>
      </c>
      <c r="D86" s="23" t="s">
        <v>16</v>
      </c>
      <c r="E86" s="23">
        <v>3372</v>
      </c>
      <c r="F86" s="23">
        <v>1180</v>
      </c>
      <c r="G86" s="52" t="s">
        <v>240</v>
      </c>
    </row>
    <row r="87" spans="1:7" ht="13.15" customHeight="1" x14ac:dyDescent="0.25">
      <c r="A87" s="769" t="s">
        <v>215</v>
      </c>
      <c r="B87" s="769"/>
      <c r="C87" s="23" t="s">
        <v>16</v>
      </c>
      <c r="D87" s="23" t="s">
        <v>16</v>
      </c>
      <c r="E87" s="23">
        <v>1038</v>
      </c>
      <c r="F87" s="23">
        <v>319</v>
      </c>
      <c r="G87" s="52" t="s">
        <v>346</v>
      </c>
    </row>
    <row r="88" spans="1:7" ht="13.15" customHeight="1" x14ac:dyDescent="0.25">
      <c r="A88" s="769" t="s">
        <v>119</v>
      </c>
      <c r="B88" s="769"/>
      <c r="C88" s="23" t="s">
        <v>16</v>
      </c>
      <c r="D88" s="23" t="s">
        <v>16</v>
      </c>
      <c r="E88" s="23">
        <v>6969</v>
      </c>
      <c r="F88" s="23">
        <v>5070</v>
      </c>
      <c r="G88" s="52" t="s">
        <v>239</v>
      </c>
    </row>
    <row r="89" spans="1:7" ht="13.15" customHeight="1" x14ac:dyDescent="0.25">
      <c r="A89" s="814"/>
      <c r="B89" s="814"/>
      <c r="C89" s="23"/>
      <c r="D89" s="23"/>
      <c r="E89" s="23"/>
      <c r="F89" s="23"/>
      <c r="G89" s="52"/>
    </row>
    <row r="90" spans="1:7" ht="13.15" customHeight="1" x14ac:dyDescent="0.25">
      <c r="A90" s="768" t="s">
        <v>1249</v>
      </c>
      <c r="B90" s="768"/>
      <c r="C90" s="23"/>
      <c r="D90" s="23"/>
      <c r="E90" s="23"/>
      <c r="F90" s="23"/>
      <c r="G90" s="581" t="s">
        <v>1201</v>
      </c>
    </row>
    <row r="91" spans="1:7" ht="13.15" customHeight="1" x14ac:dyDescent="0.25">
      <c r="A91" s="816" t="s">
        <v>1237</v>
      </c>
      <c r="B91" s="816"/>
      <c r="C91" s="24" t="s">
        <v>16</v>
      </c>
      <c r="D91" s="24" t="s">
        <v>16</v>
      </c>
      <c r="E91" s="24">
        <v>498</v>
      </c>
      <c r="F91" s="24">
        <v>429</v>
      </c>
      <c r="G91" s="580" t="s">
        <v>1238</v>
      </c>
    </row>
    <row r="92" spans="1:7" ht="13.15" customHeight="1" x14ac:dyDescent="0.25">
      <c r="A92" s="816" t="s">
        <v>1239</v>
      </c>
      <c r="B92" s="816"/>
      <c r="C92" s="24" t="s">
        <v>16</v>
      </c>
      <c r="D92" s="24" t="s">
        <v>16</v>
      </c>
      <c r="E92" s="24">
        <v>478</v>
      </c>
      <c r="F92" s="24">
        <v>492</v>
      </c>
      <c r="G92" s="580" t="s">
        <v>1239</v>
      </c>
    </row>
    <row r="93" spans="1:7" ht="13.15" customHeight="1" x14ac:dyDescent="0.25">
      <c r="A93" s="816" t="s">
        <v>1240</v>
      </c>
      <c r="B93" s="816"/>
      <c r="C93" s="24" t="s">
        <v>16</v>
      </c>
      <c r="D93" s="24" t="s">
        <v>16</v>
      </c>
      <c r="E93" s="24">
        <v>2572</v>
      </c>
      <c r="F93" s="24">
        <v>2222</v>
      </c>
      <c r="G93" s="580" t="s">
        <v>1241</v>
      </c>
    </row>
    <row r="94" spans="1:7" ht="13.15" customHeight="1" x14ac:dyDescent="0.25">
      <c r="A94" s="816" t="s">
        <v>1242</v>
      </c>
      <c r="B94" s="816"/>
      <c r="C94" s="24" t="s">
        <v>16</v>
      </c>
      <c r="D94" s="24" t="s">
        <v>16</v>
      </c>
      <c r="E94" s="24">
        <v>241</v>
      </c>
      <c r="F94" s="24">
        <v>203</v>
      </c>
      <c r="G94" s="580" t="s">
        <v>1243</v>
      </c>
    </row>
    <row r="95" spans="1:7" ht="13.15" customHeight="1" x14ac:dyDescent="0.25">
      <c r="A95" s="816" t="s">
        <v>1244</v>
      </c>
      <c r="B95" s="816"/>
      <c r="C95" s="24" t="s">
        <v>16</v>
      </c>
      <c r="D95" s="24" t="s">
        <v>16</v>
      </c>
      <c r="E95" s="24">
        <v>2098</v>
      </c>
      <c r="F95" s="24">
        <v>1295</v>
      </c>
      <c r="G95" s="580" t="s">
        <v>1244</v>
      </c>
    </row>
    <row r="96" spans="1:7" ht="13.15" customHeight="1" x14ac:dyDescent="0.25">
      <c r="A96" s="769" t="s">
        <v>1245</v>
      </c>
      <c r="B96" s="769"/>
      <c r="C96" s="23" t="s">
        <v>16</v>
      </c>
      <c r="D96" s="23" t="s">
        <v>16</v>
      </c>
      <c r="E96" s="23">
        <v>331</v>
      </c>
      <c r="F96" s="23">
        <v>163</v>
      </c>
      <c r="G96" s="52" t="s">
        <v>1197</v>
      </c>
    </row>
    <row r="97" spans="1:7" ht="13.15" customHeight="1" x14ac:dyDescent="0.25">
      <c r="A97" s="769" t="s">
        <v>455</v>
      </c>
      <c r="B97" s="769"/>
      <c r="C97" s="23" t="s">
        <v>16</v>
      </c>
      <c r="D97" s="23" t="s">
        <v>16</v>
      </c>
      <c r="E97" s="23">
        <v>2105</v>
      </c>
      <c r="F97" s="23">
        <v>881</v>
      </c>
      <c r="G97" s="52" t="s">
        <v>456</v>
      </c>
    </row>
    <row r="98" spans="1:7" ht="13.15" customHeight="1" x14ac:dyDescent="0.25">
      <c r="A98" s="769" t="s">
        <v>1192</v>
      </c>
      <c r="B98" s="769"/>
      <c r="C98" s="23" t="s">
        <v>16</v>
      </c>
      <c r="D98" s="23" t="s">
        <v>16</v>
      </c>
      <c r="E98" s="23">
        <v>1502</v>
      </c>
      <c r="F98" s="23">
        <v>343</v>
      </c>
      <c r="G98" s="52" t="s">
        <v>1246</v>
      </c>
    </row>
    <row r="99" spans="1:7" ht="13.15" customHeight="1" x14ac:dyDescent="0.25">
      <c r="A99" s="769" t="s">
        <v>130</v>
      </c>
      <c r="B99" s="769"/>
      <c r="C99" s="23" t="s">
        <v>16</v>
      </c>
      <c r="D99" s="23" t="s">
        <v>16</v>
      </c>
      <c r="E99" s="23">
        <v>1104</v>
      </c>
      <c r="F99" s="23">
        <v>291</v>
      </c>
      <c r="G99" s="52" t="s">
        <v>252</v>
      </c>
    </row>
    <row r="100" spans="1:7" ht="13.15" customHeight="1" x14ac:dyDescent="0.25">
      <c r="A100" s="769" t="s">
        <v>1251</v>
      </c>
      <c r="B100" s="769"/>
      <c r="C100" s="23" t="s">
        <v>16</v>
      </c>
      <c r="D100" s="23" t="s">
        <v>16</v>
      </c>
      <c r="E100" s="23">
        <v>451</v>
      </c>
      <c r="F100" s="23">
        <v>249</v>
      </c>
      <c r="G100" s="52" t="s">
        <v>1248</v>
      </c>
    </row>
    <row r="101" spans="1:7" ht="13.15" customHeight="1" x14ac:dyDescent="0.25">
      <c r="A101" s="769" t="s">
        <v>120</v>
      </c>
      <c r="B101" s="769"/>
      <c r="C101" s="23">
        <v>3624</v>
      </c>
      <c r="D101" s="23">
        <v>1179</v>
      </c>
      <c r="E101" s="23" t="s">
        <v>16</v>
      </c>
      <c r="F101" s="23" t="s">
        <v>16</v>
      </c>
      <c r="G101" s="52" t="s">
        <v>240</v>
      </c>
    </row>
    <row r="102" spans="1:7" ht="13.15" customHeight="1" x14ac:dyDescent="0.25">
      <c r="A102" s="769" t="s">
        <v>215</v>
      </c>
      <c r="B102" s="769"/>
      <c r="C102" s="23">
        <v>1080</v>
      </c>
      <c r="D102" s="23">
        <v>350</v>
      </c>
      <c r="E102" s="23" t="s">
        <v>16</v>
      </c>
      <c r="F102" s="23" t="s">
        <v>16</v>
      </c>
      <c r="G102" s="52" t="s">
        <v>346</v>
      </c>
    </row>
    <row r="103" spans="1:7" ht="13.15" customHeight="1" x14ac:dyDescent="0.25">
      <c r="A103" s="769" t="s">
        <v>119</v>
      </c>
      <c r="B103" s="769"/>
      <c r="C103" s="23">
        <v>6853</v>
      </c>
      <c r="D103" s="23">
        <v>5058</v>
      </c>
      <c r="E103" s="23" t="s">
        <v>16</v>
      </c>
      <c r="F103" s="23" t="s">
        <v>16</v>
      </c>
      <c r="G103" s="52" t="s">
        <v>239</v>
      </c>
    </row>
    <row r="104" spans="1:7" ht="13.15" customHeight="1" x14ac:dyDescent="0.25">
      <c r="A104" s="814"/>
      <c r="B104" s="814"/>
      <c r="C104" s="23"/>
      <c r="D104" s="23"/>
      <c r="E104" s="23"/>
      <c r="F104" s="23"/>
      <c r="G104" s="52"/>
    </row>
    <row r="105" spans="1:7" ht="13.15" customHeight="1" x14ac:dyDescent="0.25">
      <c r="A105" s="952" t="s">
        <v>1252</v>
      </c>
      <c r="B105" s="952"/>
      <c r="C105" s="952"/>
      <c r="D105" s="952"/>
      <c r="E105" s="952"/>
      <c r="F105" s="952"/>
      <c r="G105" s="952"/>
    </row>
    <row r="106" spans="1:7" ht="13.15" customHeight="1" x14ac:dyDescent="0.25">
      <c r="A106" s="814"/>
      <c r="B106" s="814"/>
      <c r="C106" s="23"/>
      <c r="D106" s="23"/>
      <c r="E106" s="23"/>
      <c r="F106" s="23"/>
      <c r="G106" s="52"/>
    </row>
    <row r="107" spans="1:7" ht="13.15" customHeight="1" x14ac:dyDescent="0.25">
      <c r="A107" s="768" t="s">
        <v>1236</v>
      </c>
      <c r="B107" s="768"/>
      <c r="C107" s="409"/>
      <c r="D107" s="409"/>
      <c r="E107" s="409"/>
      <c r="F107" s="409"/>
      <c r="G107" s="581" t="s">
        <v>1200</v>
      </c>
    </row>
    <row r="108" spans="1:7" ht="13.15" customHeight="1" x14ac:dyDescent="0.25">
      <c r="A108" s="816" t="s">
        <v>1237</v>
      </c>
      <c r="B108" s="816"/>
      <c r="C108" s="24">
        <v>485</v>
      </c>
      <c r="D108" s="24">
        <v>400</v>
      </c>
      <c r="E108" s="24" t="s">
        <v>16</v>
      </c>
      <c r="F108" s="24" t="s">
        <v>16</v>
      </c>
      <c r="G108" s="580" t="s">
        <v>1238</v>
      </c>
    </row>
    <row r="109" spans="1:7" ht="13.15" customHeight="1" x14ac:dyDescent="0.25">
      <c r="A109" s="816" t="s">
        <v>1239</v>
      </c>
      <c r="B109" s="816"/>
      <c r="C109" s="24">
        <v>478</v>
      </c>
      <c r="D109" s="24">
        <v>538</v>
      </c>
      <c r="E109" s="24" t="s">
        <v>16</v>
      </c>
      <c r="F109" s="24" t="s">
        <v>16</v>
      </c>
      <c r="G109" s="580" t="s">
        <v>1239</v>
      </c>
    </row>
    <row r="110" spans="1:7" ht="13.15" customHeight="1" x14ac:dyDescent="0.25">
      <c r="A110" s="816" t="s">
        <v>1240</v>
      </c>
      <c r="B110" s="816"/>
      <c r="C110" s="24">
        <v>2677</v>
      </c>
      <c r="D110" s="24">
        <v>2153</v>
      </c>
      <c r="E110" s="24" t="s">
        <v>16</v>
      </c>
      <c r="F110" s="24" t="s">
        <v>16</v>
      </c>
      <c r="G110" s="580" t="s">
        <v>1241</v>
      </c>
    </row>
    <row r="111" spans="1:7" ht="13.15" customHeight="1" x14ac:dyDescent="0.25">
      <c r="A111" s="816" t="s">
        <v>1242</v>
      </c>
      <c r="B111" s="816"/>
      <c r="C111" s="24">
        <v>263</v>
      </c>
      <c r="D111" s="24">
        <v>208</v>
      </c>
      <c r="E111" s="24" t="s">
        <v>16</v>
      </c>
      <c r="F111" s="24" t="s">
        <v>16</v>
      </c>
      <c r="G111" s="580" t="s">
        <v>1243</v>
      </c>
    </row>
    <row r="112" spans="1:7" ht="13.15" customHeight="1" x14ac:dyDescent="0.25">
      <c r="A112" s="816" t="s">
        <v>1244</v>
      </c>
      <c r="B112" s="816"/>
      <c r="C112" s="24">
        <v>2128</v>
      </c>
      <c r="D112" s="24">
        <v>1399</v>
      </c>
      <c r="E112" s="24" t="s">
        <v>16</v>
      </c>
      <c r="F112" s="24" t="s">
        <v>16</v>
      </c>
      <c r="G112" s="580" t="s">
        <v>1244</v>
      </c>
    </row>
    <row r="113" spans="1:7" ht="13.15" customHeight="1" x14ac:dyDescent="0.25">
      <c r="A113" s="769" t="s">
        <v>1245</v>
      </c>
      <c r="B113" s="769"/>
      <c r="C113" s="23">
        <v>309</v>
      </c>
      <c r="D113" s="23">
        <v>155</v>
      </c>
      <c r="E113" s="23" t="s">
        <v>16</v>
      </c>
      <c r="F113" s="23" t="s">
        <v>16</v>
      </c>
      <c r="G113" s="52" t="s">
        <v>1197</v>
      </c>
    </row>
    <row r="114" spans="1:7" ht="13.15" customHeight="1" x14ac:dyDescent="0.25">
      <c r="A114" s="769" t="s">
        <v>455</v>
      </c>
      <c r="B114" s="769"/>
      <c r="C114" s="23">
        <v>2148</v>
      </c>
      <c r="D114" s="23">
        <v>887</v>
      </c>
      <c r="E114" s="23" t="s">
        <v>16</v>
      </c>
      <c r="F114" s="23" t="s">
        <v>16</v>
      </c>
      <c r="G114" s="52" t="s">
        <v>456</v>
      </c>
    </row>
    <row r="115" spans="1:7" ht="13.15" customHeight="1" x14ac:dyDescent="0.25">
      <c r="A115" s="769" t="s">
        <v>1192</v>
      </c>
      <c r="B115" s="769"/>
      <c r="C115" s="23">
        <v>1516</v>
      </c>
      <c r="D115" s="23">
        <v>317</v>
      </c>
      <c r="E115" s="23" t="s">
        <v>16</v>
      </c>
      <c r="F115" s="23" t="s">
        <v>16</v>
      </c>
      <c r="G115" s="52" t="s">
        <v>1246</v>
      </c>
    </row>
    <row r="116" spans="1:7" ht="13.15" customHeight="1" x14ac:dyDescent="0.25">
      <c r="A116" s="769" t="s">
        <v>130</v>
      </c>
      <c r="B116" s="769"/>
      <c r="C116" s="23">
        <v>1196</v>
      </c>
      <c r="D116" s="23">
        <v>329</v>
      </c>
      <c r="E116" s="23" t="s">
        <v>16</v>
      </c>
      <c r="F116" s="23" t="s">
        <v>16</v>
      </c>
      <c r="G116" s="52" t="s">
        <v>252</v>
      </c>
    </row>
    <row r="117" spans="1:7" ht="13.15" customHeight="1" x14ac:dyDescent="0.25">
      <c r="A117" s="769" t="s">
        <v>120</v>
      </c>
      <c r="B117" s="769"/>
      <c r="C117" s="23" t="s">
        <v>16</v>
      </c>
      <c r="D117" s="23" t="s">
        <v>16</v>
      </c>
      <c r="E117" s="23">
        <v>3212</v>
      </c>
      <c r="F117" s="23">
        <v>1068</v>
      </c>
      <c r="G117" s="52" t="s">
        <v>240</v>
      </c>
    </row>
    <row r="118" spans="1:7" ht="13.15" customHeight="1" x14ac:dyDescent="0.25">
      <c r="A118" s="769" t="s">
        <v>215</v>
      </c>
      <c r="B118" s="769"/>
      <c r="C118" s="23" t="s">
        <v>16</v>
      </c>
      <c r="D118" s="23" t="s">
        <v>16</v>
      </c>
      <c r="E118" s="23">
        <v>919</v>
      </c>
      <c r="F118" s="23">
        <v>275</v>
      </c>
      <c r="G118" s="52" t="s">
        <v>346</v>
      </c>
    </row>
    <row r="119" spans="1:7" ht="13.15" customHeight="1" x14ac:dyDescent="0.25">
      <c r="A119" s="769" t="s">
        <v>119</v>
      </c>
      <c r="B119" s="769"/>
      <c r="C119" s="23" t="s">
        <v>16</v>
      </c>
      <c r="D119" s="23" t="s">
        <v>16</v>
      </c>
      <c r="E119" s="23">
        <v>6797</v>
      </c>
      <c r="F119" s="23">
        <v>4978</v>
      </c>
      <c r="G119" s="52" t="s">
        <v>239</v>
      </c>
    </row>
    <row r="120" spans="1:7" ht="13.15" customHeight="1" x14ac:dyDescent="0.25">
      <c r="A120" s="814"/>
      <c r="B120" s="814"/>
      <c r="C120" s="23"/>
      <c r="D120" s="23"/>
      <c r="E120" s="23"/>
      <c r="F120" s="23"/>
      <c r="G120" s="52"/>
    </row>
    <row r="121" spans="1:7" ht="13.15" customHeight="1" x14ac:dyDescent="0.25">
      <c r="A121" s="768" t="s">
        <v>1249</v>
      </c>
      <c r="B121" s="768"/>
      <c r="C121" s="23"/>
      <c r="D121" s="23"/>
      <c r="E121" s="23"/>
      <c r="F121" s="23"/>
      <c r="G121" s="581" t="s">
        <v>1201</v>
      </c>
    </row>
    <row r="122" spans="1:7" ht="13.15" customHeight="1" x14ac:dyDescent="0.25">
      <c r="A122" s="816" t="s">
        <v>1237</v>
      </c>
      <c r="B122" s="816"/>
      <c r="C122" s="24" t="s">
        <v>16</v>
      </c>
      <c r="D122" s="24" t="s">
        <v>16</v>
      </c>
      <c r="E122" s="24">
        <v>498</v>
      </c>
      <c r="F122" s="24">
        <v>429</v>
      </c>
      <c r="G122" s="580" t="s">
        <v>1238</v>
      </c>
    </row>
    <row r="123" spans="1:7" ht="13.15" customHeight="1" x14ac:dyDescent="0.25">
      <c r="A123" s="816" t="s">
        <v>1239</v>
      </c>
      <c r="B123" s="816"/>
      <c r="C123" s="24" t="s">
        <v>16</v>
      </c>
      <c r="D123" s="24" t="s">
        <v>16</v>
      </c>
      <c r="E123" s="24">
        <v>478</v>
      </c>
      <c r="F123" s="24">
        <v>492</v>
      </c>
      <c r="G123" s="580" t="s">
        <v>1239</v>
      </c>
    </row>
    <row r="124" spans="1:7" ht="13.15" customHeight="1" x14ac:dyDescent="0.25">
      <c r="A124" s="816" t="s">
        <v>1240</v>
      </c>
      <c r="B124" s="816"/>
      <c r="C124" s="24" t="s">
        <v>16</v>
      </c>
      <c r="D124" s="24" t="s">
        <v>16</v>
      </c>
      <c r="E124" s="24">
        <v>2572</v>
      </c>
      <c r="F124" s="24">
        <v>2222</v>
      </c>
      <c r="G124" s="580" t="s">
        <v>1241</v>
      </c>
    </row>
    <row r="125" spans="1:7" ht="13.15" customHeight="1" x14ac:dyDescent="0.25">
      <c r="A125" s="816" t="s">
        <v>1242</v>
      </c>
      <c r="B125" s="816"/>
      <c r="C125" s="24" t="s">
        <v>16</v>
      </c>
      <c r="D125" s="24" t="s">
        <v>16</v>
      </c>
      <c r="E125" s="24">
        <v>241</v>
      </c>
      <c r="F125" s="24">
        <v>203</v>
      </c>
      <c r="G125" s="580" t="s">
        <v>1243</v>
      </c>
    </row>
    <row r="126" spans="1:7" ht="13.15" customHeight="1" x14ac:dyDescent="0.25">
      <c r="A126" s="816" t="s">
        <v>1244</v>
      </c>
      <c r="B126" s="816"/>
      <c r="C126" s="24" t="s">
        <v>16</v>
      </c>
      <c r="D126" s="24" t="s">
        <v>16</v>
      </c>
      <c r="E126" s="24">
        <v>2098</v>
      </c>
      <c r="F126" s="24">
        <v>1295</v>
      </c>
      <c r="G126" s="580" t="s">
        <v>1244</v>
      </c>
    </row>
    <row r="127" spans="1:7" ht="13.15" customHeight="1" x14ac:dyDescent="0.25">
      <c r="A127" s="769" t="s">
        <v>1245</v>
      </c>
      <c r="B127" s="769"/>
      <c r="C127" s="23" t="s">
        <v>16</v>
      </c>
      <c r="D127" s="23" t="s">
        <v>16</v>
      </c>
      <c r="E127" s="23">
        <v>331</v>
      </c>
      <c r="F127" s="23">
        <v>163</v>
      </c>
      <c r="G127" s="52" t="s">
        <v>1197</v>
      </c>
    </row>
    <row r="128" spans="1:7" ht="13.15" customHeight="1" x14ac:dyDescent="0.25">
      <c r="A128" s="769" t="s">
        <v>455</v>
      </c>
      <c r="B128" s="769"/>
      <c r="C128" s="23" t="s">
        <v>16</v>
      </c>
      <c r="D128" s="23" t="s">
        <v>16</v>
      </c>
      <c r="E128" s="23">
        <v>2105</v>
      </c>
      <c r="F128" s="23">
        <v>881</v>
      </c>
      <c r="G128" s="52" t="s">
        <v>456</v>
      </c>
    </row>
    <row r="129" spans="1:7" ht="13.15" customHeight="1" x14ac:dyDescent="0.25">
      <c r="A129" s="769" t="s">
        <v>1192</v>
      </c>
      <c r="B129" s="769"/>
      <c r="C129" s="23" t="s">
        <v>16</v>
      </c>
      <c r="D129" s="23" t="s">
        <v>16</v>
      </c>
      <c r="E129" s="23">
        <v>1502</v>
      </c>
      <c r="F129" s="23">
        <v>343</v>
      </c>
      <c r="G129" s="52" t="s">
        <v>1246</v>
      </c>
    </row>
    <row r="130" spans="1:7" ht="13.15" customHeight="1" x14ac:dyDescent="0.25">
      <c r="A130" s="769" t="s">
        <v>130</v>
      </c>
      <c r="B130" s="769"/>
      <c r="C130" s="23" t="s">
        <v>16</v>
      </c>
      <c r="D130" s="23" t="s">
        <v>16</v>
      </c>
      <c r="E130" s="23">
        <v>1104</v>
      </c>
      <c r="F130" s="23">
        <v>291</v>
      </c>
      <c r="G130" s="52" t="s">
        <v>252</v>
      </c>
    </row>
    <row r="131" spans="1:7" ht="13.15" customHeight="1" x14ac:dyDescent="0.25">
      <c r="A131" s="769" t="s">
        <v>120</v>
      </c>
      <c r="B131" s="769"/>
      <c r="C131" s="23">
        <v>3480</v>
      </c>
      <c r="D131" s="23">
        <v>1093</v>
      </c>
      <c r="E131" s="23" t="s">
        <v>16</v>
      </c>
      <c r="F131" s="23" t="s">
        <v>16</v>
      </c>
      <c r="G131" s="52" t="s">
        <v>240</v>
      </c>
    </row>
    <row r="132" spans="1:7" ht="13.15" customHeight="1" x14ac:dyDescent="0.25">
      <c r="A132" s="769" t="s">
        <v>215</v>
      </c>
      <c r="B132" s="769"/>
      <c r="C132" s="23">
        <v>980</v>
      </c>
      <c r="D132" s="23">
        <v>315</v>
      </c>
      <c r="E132" s="23" t="s">
        <v>16</v>
      </c>
      <c r="F132" s="23" t="s">
        <v>16</v>
      </c>
      <c r="G132" s="52" t="s">
        <v>346</v>
      </c>
    </row>
    <row r="133" spans="1:7" ht="13.15" customHeight="1" x14ac:dyDescent="0.25">
      <c r="A133" s="769" t="s">
        <v>119</v>
      </c>
      <c r="B133" s="769"/>
      <c r="C133" s="23">
        <v>6740</v>
      </c>
      <c r="D133" s="23">
        <v>4980</v>
      </c>
      <c r="E133" s="23" t="s">
        <v>16</v>
      </c>
      <c r="F133" s="23" t="s">
        <v>16</v>
      </c>
      <c r="G133" s="52" t="s">
        <v>239</v>
      </c>
    </row>
    <row r="134" spans="1:7" ht="13.15" customHeight="1" x14ac:dyDescent="0.25">
      <c r="A134" s="814"/>
      <c r="B134" s="814"/>
      <c r="C134" s="23"/>
      <c r="D134" s="23"/>
      <c r="E134" s="23"/>
      <c r="F134" s="23"/>
      <c r="G134" s="52"/>
    </row>
    <row r="135" spans="1:7" ht="13.15" customHeight="1" x14ac:dyDescent="0.25">
      <c r="A135" s="768" t="s">
        <v>1236</v>
      </c>
      <c r="B135" s="768"/>
      <c r="C135" s="409"/>
      <c r="D135" s="409"/>
      <c r="E135" s="409"/>
      <c r="F135" s="409"/>
      <c r="G135" s="581" t="s">
        <v>1200</v>
      </c>
    </row>
    <row r="136" spans="1:7" ht="13.15" customHeight="1" x14ac:dyDescent="0.25">
      <c r="A136" s="816" t="s">
        <v>1237</v>
      </c>
      <c r="B136" s="816"/>
      <c r="C136" s="24">
        <v>528</v>
      </c>
      <c r="D136" s="24">
        <v>407</v>
      </c>
      <c r="E136" s="24" t="s">
        <v>16</v>
      </c>
      <c r="F136" s="24" t="s">
        <v>16</v>
      </c>
      <c r="G136" s="580" t="s">
        <v>1238</v>
      </c>
    </row>
    <row r="137" spans="1:7" ht="13.15" customHeight="1" x14ac:dyDescent="0.25">
      <c r="A137" s="816" t="s">
        <v>1239</v>
      </c>
      <c r="B137" s="816"/>
      <c r="C137" s="24">
        <v>536</v>
      </c>
      <c r="D137" s="24">
        <v>555</v>
      </c>
      <c r="E137" s="24" t="s">
        <v>16</v>
      </c>
      <c r="F137" s="24" t="s">
        <v>16</v>
      </c>
      <c r="G137" s="580" t="s">
        <v>1239</v>
      </c>
    </row>
    <row r="138" spans="1:7" ht="13.15" customHeight="1" x14ac:dyDescent="0.25">
      <c r="A138" s="816" t="s">
        <v>1240</v>
      </c>
      <c r="B138" s="816"/>
      <c r="C138" s="24">
        <v>2946</v>
      </c>
      <c r="D138" s="24">
        <v>2229</v>
      </c>
      <c r="E138" s="24" t="s">
        <v>16</v>
      </c>
      <c r="F138" s="24" t="s">
        <v>16</v>
      </c>
      <c r="G138" s="580" t="s">
        <v>1241</v>
      </c>
    </row>
    <row r="139" spans="1:7" ht="13.15" customHeight="1" x14ac:dyDescent="0.25">
      <c r="A139" s="816" t="s">
        <v>1242</v>
      </c>
      <c r="B139" s="816"/>
      <c r="C139" s="24">
        <v>303</v>
      </c>
      <c r="D139" s="24">
        <v>214</v>
      </c>
      <c r="E139" s="24" t="s">
        <v>16</v>
      </c>
      <c r="F139" s="24" t="s">
        <v>16</v>
      </c>
      <c r="G139" s="580" t="s">
        <v>1243</v>
      </c>
    </row>
    <row r="140" spans="1:7" ht="13.15" customHeight="1" x14ac:dyDescent="0.25">
      <c r="A140" s="816" t="s">
        <v>1244</v>
      </c>
      <c r="B140" s="816"/>
      <c r="C140" s="24">
        <v>2391</v>
      </c>
      <c r="D140" s="24">
        <v>1500</v>
      </c>
      <c r="E140" s="24" t="s">
        <v>16</v>
      </c>
      <c r="F140" s="24" t="s">
        <v>16</v>
      </c>
      <c r="G140" s="580" t="s">
        <v>1244</v>
      </c>
    </row>
    <row r="141" spans="1:7" ht="13.15" customHeight="1" x14ac:dyDescent="0.25">
      <c r="A141" s="769" t="s">
        <v>1245</v>
      </c>
      <c r="B141" s="769"/>
      <c r="C141" s="23">
        <v>420</v>
      </c>
      <c r="D141" s="23">
        <v>190</v>
      </c>
      <c r="E141" s="23" t="s">
        <v>16</v>
      </c>
      <c r="F141" s="23" t="s">
        <v>16</v>
      </c>
      <c r="G141" s="52" t="s">
        <v>1197</v>
      </c>
    </row>
    <row r="142" spans="1:7" ht="13.15" customHeight="1" x14ac:dyDescent="0.25">
      <c r="A142" s="769" t="s">
        <v>455</v>
      </c>
      <c r="B142" s="769"/>
      <c r="C142" s="23">
        <v>3011</v>
      </c>
      <c r="D142" s="23">
        <v>1142</v>
      </c>
      <c r="E142" s="23" t="s">
        <v>16</v>
      </c>
      <c r="F142" s="23" t="s">
        <v>16</v>
      </c>
      <c r="G142" s="52" t="s">
        <v>456</v>
      </c>
    </row>
    <row r="143" spans="1:7" ht="13.15" customHeight="1" x14ac:dyDescent="0.25">
      <c r="A143" s="769" t="s">
        <v>1192</v>
      </c>
      <c r="B143" s="769"/>
      <c r="C143" s="23">
        <v>2242</v>
      </c>
      <c r="D143" s="23">
        <v>438</v>
      </c>
      <c r="E143" s="23" t="s">
        <v>16</v>
      </c>
      <c r="F143" s="23" t="s">
        <v>16</v>
      </c>
      <c r="G143" s="52" t="s">
        <v>1246</v>
      </c>
    </row>
    <row r="144" spans="1:7" ht="13.15" customHeight="1" x14ac:dyDescent="0.25">
      <c r="A144" s="769" t="s">
        <v>130</v>
      </c>
      <c r="B144" s="769"/>
      <c r="C144" s="23" t="s">
        <v>16</v>
      </c>
      <c r="D144" s="23" t="s">
        <v>16</v>
      </c>
      <c r="E144" s="23">
        <v>2387</v>
      </c>
      <c r="F144" s="23">
        <v>582</v>
      </c>
      <c r="G144" s="52" t="s">
        <v>252</v>
      </c>
    </row>
    <row r="145" spans="1:7" ht="13.15" customHeight="1" x14ac:dyDescent="0.25">
      <c r="A145" s="769" t="s">
        <v>120</v>
      </c>
      <c r="B145" s="769"/>
      <c r="C145" s="23" t="s">
        <v>16</v>
      </c>
      <c r="D145" s="23" t="s">
        <v>16</v>
      </c>
      <c r="E145" s="23">
        <v>2855</v>
      </c>
      <c r="F145" s="23">
        <v>932</v>
      </c>
      <c r="G145" s="52" t="s">
        <v>240</v>
      </c>
    </row>
    <row r="146" spans="1:7" ht="13.15" customHeight="1" x14ac:dyDescent="0.25">
      <c r="A146" s="769" t="s">
        <v>215</v>
      </c>
      <c r="B146" s="769"/>
      <c r="C146" s="23" t="s">
        <v>16</v>
      </c>
      <c r="D146" s="23" t="s">
        <v>16</v>
      </c>
      <c r="E146" s="23">
        <v>772</v>
      </c>
      <c r="F146" s="23">
        <v>235</v>
      </c>
      <c r="G146" s="52" t="s">
        <v>346</v>
      </c>
    </row>
    <row r="147" spans="1:7" ht="13.15" customHeight="1" x14ac:dyDescent="0.25">
      <c r="A147" s="769" t="s">
        <v>119</v>
      </c>
      <c r="B147" s="769"/>
      <c r="C147" s="23" t="s">
        <v>16</v>
      </c>
      <c r="D147" s="23" t="s">
        <v>16</v>
      </c>
      <c r="E147" s="23">
        <v>6197</v>
      </c>
      <c r="F147" s="23">
        <v>4863</v>
      </c>
      <c r="G147" s="52" t="s">
        <v>239</v>
      </c>
    </row>
    <row r="148" spans="1:7" ht="13.15" customHeight="1" x14ac:dyDescent="0.25">
      <c r="A148" s="814"/>
      <c r="B148" s="814"/>
      <c r="C148" s="23"/>
      <c r="D148" s="23"/>
      <c r="E148" s="23"/>
      <c r="F148" s="23"/>
      <c r="G148" s="52"/>
    </row>
    <row r="149" spans="1:7" ht="13.15" customHeight="1" x14ac:dyDescent="0.25">
      <c r="A149" s="768" t="s">
        <v>1249</v>
      </c>
      <c r="B149" s="768"/>
      <c r="C149" s="23"/>
      <c r="D149" s="23"/>
      <c r="E149" s="23"/>
      <c r="F149" s="23"/>
      <c r="G149" s="581" t="s">
        <v>1201</v>
      </c>
    </row>
    <row r="150" spans="1:7" ht="13.15" customHeight="1" x14ac:dyDescent="0.25">
      <c r="A150" s="816" t="s">
        <v>1237</v>
      </c>
      <c r="B150" s="816"/>
      <c r="C150" s="23" t="s">
        <v>16</v>
      </c>
      <c r="D150" s="23" t="s">
        <v>16</v>
      </c>
      <c r="E150" s="23">
        <v>547</v>
      </c>
      <c r="F150" s="23">
        <v>435</v>
      </c>
      <c r="G150" s="580" t="s">
        <v>1238</v>
      </c>
    </row>
    <row r="151" spans="1:7" ht="13.15" customHeight="1" x14ac:dyDescent="0.25">
      <c r="A151" s="816" t="s">
        <v>1239</v>
      </c>
      <c r="B151" s="816"/>
      <c r="C151" s="23" t="s">
        <v>16</v>
      </c>
      <c r="D151" s="23" t="s">
        <v>16</v>
      </c>
      <c r="E151" s="23">
        <v>542</v>
      </c>
      <c r="F151" s="23">
        <v>506</v>
      </c>
      <c r="G151" s="580" t="s">
        <v>1239</v>
      </c>
    </row>
    <row r="152" spans="1:7" ht="13.15" customHeight="1" x14ac:dyDescent="0.25">
      <c r="A152" s="816" t="s">
        <v>1240</v>
      </c>
      <c r="B152" s="816"/>
      <c r="C152" s="23" t="s">
        <v>16</v>
      </c>
      <c r="D152" s="23" t="s">
        <v>16</v>
      </c>
      <c r="E152" s="23">
        <v>2854</v>
      </c>
      <c r="F152" s="23">
        <v>2297</v>
      </c>
      <c r="G152" s="580" t="s">
        <v>1241</v>
      </c>
    </row>
    <row r="153" spans="1:7" ht="13.15" customHeight="1" x14ac:dyDescent="0.25">
      <c r="A153" s="816" t="s">
        <v>1242</v>
      </c>
      <c r="B153" s="816"/>
      <c r="C153" s="23" t="s">
        <v>16</v>
      </c>
      <c r="D153" s="23" t="s">
        <v>16</v>
      </c>
      <c r="E153" s="23">
        <v>285</v>
      </c>
      <c r="F153" s="23">
        <v>209</v>
      </c>
      <c r="G153" s="580" t="s">
        <v>1243</v>
      </c>
    </row>
    <row r="154" spans="1:7" ht="13.15" customHeight="1" x14ac:dyDescent="0.25">
      <c r="A154" s="816" t="s">
        <v>1244</v>
      </c>
      <c r="B154" s="816"/>
      <c r="C154" s="23" t="s">
        <v>16</v>
      </c>
      <c r="D154" s="23" t="s">
        <v>16</v>
      </c>
      <c r="E154" s="23">
        <v>2374</v>
      </c>
      <c r="F154" s="23">
        <v>1392</v>
      </c>
      <c r="G154" s="580" t="s">
        <v>1244</v>
      </c>
    </row>
    <row r="155" spans="1:7" ht="13.15" customHeight="1" x14ac:dyDescent="0.25">
      <c r="A155" s="769" t="s">
        <v>1245</v>
      </c>
      <c r="B155" s="769"/>
      <c r="C155" s="23" t="s">
        <v>16</v>
      </c>
      <c r="D155" s="23" t="s">
        <v>16</v>
      </c>
      <c r="E155" s="23">
        <v>446</v>
      </c>
      <c r="F155" s="23">
        <v>198</v>
      </c>
      <c r="G155" s="52" t="s">
        <v>1197</v>
      </c>
    </row>
    <row r="156" spans="1:7" ht="13.15" customHeight="1" x14ac:dyDescent="0.25">
      <c r="A156" s="769" t="s">
        <v>455</v>
      </c>
      <c r="B156" s="769"/>
      <c r="C156" s="23" t="s">
        <v>16</v>
      </c>
      <c r="D156" s="23" t="s">
        <v>16</v>
      </c>
      <c r="E156" s="23">
        <v>2984</v>
      </c>
      <c r="F156" s="23">
        <v>1123</v>
      </c>
      <c r="G156" s="52" t="s">
        <v>456</v>
      </c>
    </row>
    <row r="157" spans="1:7" ht="13.15" customHeight="1" x14ac:dyDescent="0.25">
      <c r="A157" s="769" t="s">
        <v>1192</v>
      </c>
      <c r="B157" s="769"/>
      <c r="C157" s="23" t="s">
        <v>16</v>
      </c>
      <c r="D157" s="23" t="s">
        <v>16</v>
      </c>
      <c r="E157" s="23">
        <v>2180</v>
      </c>
      <c r="F157" s="23">
        <v>453</v>
      </c>
      <c r="G157" s="52" t="s">
        <v>1246</v>
      </c>
    </row>
    <row r="158" spans="1:7" ht="13.15" customHeight="1" x14ac:dyDescent="0.25">
      <c r="A158" s="769" t="s">
        <v>130</v>
      </c>
      <c r="B158" s="769"/>
      <c r="C158" s="23">
        <v>2374</v>
      </c>
      <c r="D158" s="23">
        <v>617</v>
      </c>
      <c r="E158" s="23" t="s">
        <v>16</v>
      </c>
      <c r="F158" s="23" t="s">
        <v>16</v>
      </c>
      <c r="G158" s="52" t="s">
        <v>252</v>
      </c>
    </row>
    <row r="159" spans="1:7" ht="13.15" customHeight="1" x14ac:dyDescent="0.25">
      <c r="A159" s="769" t="s">
        <v>120</v>
      </c>
      <c r="B159" s="769"/>
      <c r="C159" s="23">
        <v>3062</v>
      </c>
      <c r="D159" s="23">
        <v>938</v>
      </c>
      <c r="E159" s="23" t="s">
        <v>16</v>
      </c>
      <c r="F159" s="23" t="s">
        <v>16</v>
      </c>
      <c r="G159" s="52" t="s">
        <v>240</v>
      </c>
    </row>
    <row r="160" spans="1:7" ht="13.15" customHeight="1" x14ac:dyDescent="0.25">
      <c r="A160" s="769" t="s">
        <v>215</v>
      </c>
      <c r="B160" s="769"/>
      <c r="C160" s="23">
        <v>824</v>
      </c>
      <c r="D160" s="23">
        <v>273</v>
      </c>
      <c r="E160" s="23" t="s">
        <v>16</v>
      </c>
      <c r="F160" s="23" t="s">
        <v>16</v>
      </c>
      <c r="G160" s="52" t="s">
        <v>346</v>
      </c>
    </row>
    <row r="161" spans="1:7" ht="13.15" customHeight="1" x14ac:dyDescent="0.25">
      <c r="A161" s="769" t="s">
        <v>119</v>
      </c>
      <c r="B161" s="769"/>
      <c r="C161" s="23">
        <v>6118</v>
      </c>
      <c r="D161" s="23">
        <v>4848</v>
      </c>
      <c r="E161" s="23" t="s">
        <v>16</v>
      </c>
      <c r="F161" s="23" t="s">
        <v>16</v>
      </c>
      <c r="G161" s="52" t="s">
        <v>239</v>
      </c>
    </row>
    <row r="162" spans="1:7" ht="13.15" customHeight="1" x14ac:dyDescent="0.25">
      <c r="A162" s="814"/>
      <c r="B162" s="814"/>
      <c r="C162" s="23"/>
      <c r="D162" s="23"/>
      <c r="E162" s="23"/>
      <c r="F162" s="23"/>
      <c r="G162" s="52"/>
    </row>
    <row r="163" spans="1:7" ht="13.15" customHeight="1" x14ac:dyDescent="0.25">
      <c r="A163" s="951" t="s">
        <v>1253</v>
      </c>
      <c r="B163" s="951"/>
      <c r="C163" s="951"/>
      <c r="D163" s="951"/>
      <c r="E163" s="951"/>
      <c r="F163" s="951"/>
      <c r="G163" s="951"/>
    </row>
    <row r="164" spans="1:7" ht="13.15" customHeight="1" x14ac:dyDescent="0.25">
      <c r="A164" s="814"/>
      <c r="B164" s="814"/>
      <c r="C164" s="23"/>
      <c r="D164" s="23"/>
      <c r="E164" s="23"/>
      <c r="F164" s="23"/>
      <c r="G164" s="52"/>
    </row>
    <row r="165" spans="1:7" ht="13.15" customHeight="1" x14ac:dyDescent="0.25">
      <c r="A165" s="768" t="s">
        <v>1236</v>
      </c>
      <c r="B165" s="768"/>
      <c r="C165" s="409"/>
      <c r="D165" s="409"/>
      <c r="E165" s="409"/>
      <c r="F165" s="409"/>
      <c r="G165" s="581" t="s">
        <v>1200</v>
      </c>
    </row>
    <row r="166" spans="1:7" ht="13.15" customHeight="1" x14ac:dyDescent="0.25">
      <c r="A166" s="816" t="s">
        <v>1237</v>
      </c>
      <c r="B166" s="816"/>
      <c r="C166" s="24">
        <v>621</v>
      </c>
      <c r="D166" s="24">
        <v>414</v>
      </c>
      <c r="E166" s="24" t="s">
        <v>16</v>
      </c>
      <c r="F166" s="24" t="s">
        <v>16</v>
      </c>
      <c r="G166" s="580" t="s">
        <v>1238</v>
      </c>
    </row>
    <row r="167" spans="1:7" ht="13.15" customHeight="1" x14ac:dyDescent="0.25">
      <c r="A167" s="816" t="s">
        <v>1239</v>
      </c>
      <c r="B167" s="816"/>
      <c r="C167" s="24">
        <v>668</v>
      </c>
      <c r="D167" s="24">
        <v>569</v>
      </c>
      <c r="E167" s="24" t="s">
        <v>16</v>
      </c>
      <c r="F167" s="24" t="s">
        <v>16</v>
      </c>
      <c r="G167" s="580" t="s">
        <v>1239</v>
      </c>
    </row>
    <row r="168" spans="1:7" ht="13.15" customHeight="1" x14ac:dyDescent="0.25">
      <c r="A168" s="816" t="s">
        <v>1240</v>
      </c>
      <c r="B168" s="816"/>
      <c r="C168" s="24">
        <v>3484</v>
      </c>
      <c r="D168" s="24">
        <v>2304</v>
      </c>
      <c r="E168" s="24" t="s">
        <v>16</v>
      </c>
      <c r="F168" s="24" t="s">
        <v>16</v>
      </c>
      <c r="G168" s="580" t="s">
        <v>1241</v>
      </c>
    </row>
    <row r="169" spans="1:7" ht="13.15" customHeight="1" x14ac:dyDescent="0.25">
      <c r="A169" s="816" t="s">
        <v>1242</v>
      </c>
      <c r="B169" s="816"/>
      <c r="C169" s="24">
        <v>385</v>
      </c>
      <c r="D169" s="24">
        <v>219</v>
      </c>
      <c r="E169" s="24" t="s">
        <v>16</v>
      </c>
      <c r="F169" s="24" t="s">
        <v>16</v>
      </c>
      <c r="G169" s="580" t="s">
        <v>1243</v>
      </c>
    </row>
    <row r="170" spans="1:7" ht="13.15" customHeight="1" x14ac:dyDescent="0.25">
      <c r="A170" s="816" t="s">
        <v>1244</v>
      </c>
      <c r="B170" s="816"/>
      <c r="C170" s="24">
        <v>2804</v>
      </c>
      <c r="D170" s="24">
        <v>1622</v>
      </c>
      <c r="E170" s="24" t="s">
        <v>16</v>
      </c>
      <c r="F170" s="24" t="s">
        <v>16</v>
      </c>
      <c r="G170" s="580" t="s">
        <v>1244</v>
      </c>
    </row>
    <row r="171" spans="1:7" ht="13.15" customHeight="1" x14ac:dyDescent="0.25">
      <c r="A171" s="769" t="s">
        <v>1245</v>
      </c>
      <c r="B171" s="769"/>
      <c r="C171" s="23">
        <v>608</v>
      </c>
      <c r="D171" s="23">
        <v>252</v>
      </c>
      <c r="E171" s="23" t="s">
        <v>16</v>
      </c>
      <c r="F171" s="23" t="s">
        <v>16</v>
      </c>
      <c r="G171" s="52" t="s">
        <v>1197</v>
      </c>
    </row>
    <row r="172" spans="1:7" ht="13.15" customHeight="1" x14ac:dyDescent="0.25">
      <c r="A172" s="769" t="s">
        <v>455</v>
      </c>
      <c r="B172" s="769"/>
      <c r="C172" s="23">
        <v>3612</v>
      </c>
      <c r="D172" s="23">
        <v>1312</v>
      </c>
      <c r="E172" s="23" t="s">
        <v>16</v>
      </c>
      <c r="F172" s="23" t="s">
        <v>16</v>
      </c>
      <c r="G172" s="52" t="s">
        <v>456</v>
      </c>
    </row>
    <row r="173" spans="1:7" ht="13.15" customHeight="1" x14ac:dyDescent="0.25">
      <c r="A173" s="769" t="s">
        <v>1192</v>
      </c>
      <c r="B173" s="769"/>
      <c r="C173" s="23" t="s">
        <v>16</v>
      </c>
      <c r="D173" s="23" t="s">
        <v>16</v>
      </c>
      <c r="E173" s="23">
        <v>1938</v>
      </c>
      <c r="F173" s="23">
        <v>443</v>
      </c>
      <c r="G173" s="52" t="s">
        <v>1246</v>
      </c>
    </row>
    <row r="174" spans="1:7" ht="13.15" customHeight="1" x14ac:dyDescent="0.25">
      <c r="A174" s="769" t="s">
        <v>130</v>
      </c>
      <c r="B174" s="769"/>
      <c r="C174" s="23" t="s">
        <v>16</v>
      </c>
      <c r="D174" s="23" t="s">
        <v>16</v>
      </c>
      <c r="E174" s="23">
        <v>1709</v>
      </c>
      <c r="F174" s="23">
        <v>472</v>
      </c>
      <c r="G174" s="52" t="s">
        <v>252</v>
      </c>
    </row>
    <row r="175" spans="1:7" ht="13.15" customHeight="1" x14ac:dyDescent="0.25">
      <c r="A175" s="769" t="s">
        <v>120</v>
      </c>
      <c r="B175" s="769"/>
      <c r="C175" s="23" t="s">
        <v>16</v>
      </c>
      <c r="D175" s="23" t="s">
        <v>16</v>
      </c>
      <c r="E175" s="23">
        <v>2148</v>
      </c>
      <c r="F175" s="23">
        <v>767</v>
      </c>
      <c r="G175" s="52" t="s">
        <v>240</v>
      </c>
    </row>
    <row r="176" spans="1:7" ht="13.15" customHeight="1" x14ac:dyDescent="0.25">
      <c r="A176" s="769" t="s">
        <v>215</v>
      </c>
      <c r="B176" s="769"/>
      <c r="C176" s="23" t="s">
        <v>16</v>
      </c>
      <c r="D176" s="23" t="s">
        <v>16</v>
      </c>
      <c r="E176" s="23">
        <v>589</v>
      </c>
      <c r="F176" s="23">
        <v>202</v>
      </c>
      <c r="G176" s="52" t="s">
        <v>346</v>
      </c>
    </row>
    <row r="177" spans="1:7" ht="13.15" customHeight="1" x14ac:dyDescent="0.25">
      <c r="A177" s="769" t="s">
        <v>119</v>
      </c>
      <c r="B177" s="769"/>
      <c r="C177" s="23" t="s">
        <v>16</v>
      </c>
      <c r="D177" s="23" t="s">
        <v>16</v>
      </c>
      <c r="E177" s="23">
        <v>5586</v>
      </c>
      <c r="F177" s="23">
        <v>4718</v>
      </c>
      <c r="G177" s="52" t="s">
        <v>239</v>
      </c>
    </row>
    <row r="178" spans="1:7" ht="13.15" customHeight="1" x14ac:dyDescent="0.25">
      <c r="A178" s="814"/>
      <c r="B178" s="814"/>
      <c r="C178" s="23"/>
      <c r="D178" s="23"/>
      <c r="E178" s="23"/>
      <c r="F178" s="23"/>
      <c r="G178" s="52"/>
    </row>
    <row r="179" spans="1:7" ht="13.15" customHeight="1" x14ac:dyDescent="0.25">
      <c r="A179" s="768" t="s">
        <v>1249</v>
      </c>
      <c r="B179" s="768"/>
      <c r="C179" s="23"/>
      <c r="D179" s="23"/>
      <c r="E179" s="23"/>
      <c r="F179" s="23"/>
      <c r="G179" s="581" t="s">
        <v>1201</v>
      </c>
    </row>
    <row r="180" spans="1:7" ht="13.15" customHeight="1" x14ac:dyDescent="0.25">
      <c r="A180" s="816" t="s">
        <v>1237</v>
      </c>
      <c r="B180" s="816"/>
      <c r="C180" s="23" t="s">
        <v>16</v>
      </c>
      <c r="D180" s="23" t="s">
        <v>16</v>
      </c>
      <c r="E180" s="23">
        <v>623</v>
      </c>
      <c r="F180" s="23">
        <v>439</v>
      </c>
      <c r="G180" s="580" t="s">
        <v>1238</v>
      </c>
    </row>
    <row r="181" spans="1:7" ht="13.15" customHeight="1" x14ac:dyDescent="0.25">
      <c r="A181" s="816" t="s">
        <v>1239</v>
      </c>
      <c r="B181" s="816"/>
      <c r="C181" s="23" t="s">
        <v>16</v>
      </c>
      <c r="D181" s="23" t="s">
        <v>16</v>
      </c>
      <c r="E181" s="23">
        <v>656</v>
      </c>
      <c r="F181" s="23">
        <v>517</v>
      </c>
      <c r="G181" s="580" t="s">
        <v>1239</v>
      </c>
    </row>
    <row r="182" spans="1:7" ht="13.15" customHeight="1" x14ac:dyDescent="0.25">
      <c r="A182" s="816" t="s">
        <v>1240</v>
      </c>
      <c r="B182" s="816"/>
      <c r="C182" s="23" t="s">
        <v>16</v>
      </c>
      <c r="D182" s="23" t="s">
        <v>16</v>
      </c>
      <c r="E182" s="23">
        <v>3320</v>
      </c>
      <c r="F182" s="23">
        <v>2362</v>
      </c>
      <c r="G182" s="580" t="s">
        <v>1241</v>
      </c>
    </row>
    <row r="183" spans="1:7" ht="13.15" customHeight="1" x14ac:dyDescent="0.25">
      <c r="A183" s="816" t="s">
        <v>1242</v>
      </c>
      <c r="B183" s="816"/>
      <c r="C183" s="23" t="s">
        <v>16</v>
      </c>
      <c r="D183" s="23" t="s">
        <v>16</v>
      </c>
      <c r="E183" s="23">
        <v>354</v>
      </c>
      <c r="F183" s="23">
        <v>213</v>
      </c>
      <c r="G183" s="580" t="s">
        <v>1243</v>
      </c>
    </row>
    <row r="184" spans="1:7" ht="13.15" customHeight="1" x14ac:dyDescent="0.25">
      <c r="A184" s="816" t="s">
        <v>1244</v>
      </c>
      <c r="B184" s="816"/>
      <c r="C184" s="23" t="s">
        <v>16</v>
      </c>
      <c r="D184" s="23" t="s">
        <v>16</v>
      </c>
      <c r="E184" s="23">
        <v>2761</v>
      </c>
      <c r="F184" s="23">
        <v>1510</v>
      </c>
      <c r="G184" s="580" t="s">
        <v>1244</v>
      </c>
    </row>
    <row r="185" spans="1:7" ht="13.15" customHeight="1" x14ac:dyDescent="0.25">
      <c r="A185" s="769" t="s">
        <v>1245</v>
      </c>
      <c r="B185" s="769"/>
      <c r="C185" s="23" t="s">
        <v>16</v>
      </c>
      <c r="D185" s="23" t="s">
        <v>16</v>
      </c>
      <c r="E185" s="23">
        <v>635</v>
      </c>
      <c r="F185" s="23">
        <v>259</v>
      </c>
      <c r="G185" s="52" t="s">
        <v>1197</v>
      </c>
    </row>
    <row r="186" spans="1:7" ht="13.15" customHeight="1" x14ac:dyDescent="0.25">
      <c r="A186" s="769" t="s">
        <v>455</v>
      </c>
      <c r="B186" s="769"/>
      <c r="C186" s="23" t="s">
        <v>16</v>
      </c>
      <c r="D186" s="23" t="s">
        <v>16</v>
      </c>
      <c r="E186" s="23">
        <v>3621</v>
      </c>
      <c r="F186" s="23">
        <v>1301</v>
      </c>
      <c r="G186" s="52" t="s">
        <v>456</v>
      </c>
    </row>
    <row r="187" spans="1:7" ht="13.15" customHeight="1" x14ac:dyDescent="0.25">
      <c r="A187" s="769" t="s">
        <v>1192</v>
      </c>
      <c r="B187" s="769"/>
      <c r="C187" s="23">
        <v>2046</v>
      </c>
      <c r="D187" s="23">
        <v>454</v>
      </c>
      <c r="E187" s="23" t="s">
        <v>16</v>
      </c>
      <c r="F187" s="23" t="s">
        <v>16</v>
      </c>
      <c r="G187" s="52" t="s">
        <v>1246</v>
      </c>
    </row>
    <row r="188" spans="1:7" ht="13.15" customHeight="1" x14ac:dyDescent="0.25">
      <c r="A188" s="769" t="s">
        <v>130</v>
      </c>
      <c r="B188" s="769"/>
      <c r="C188" s="23">
        <v>1648</v>
      </c>
      <c r="D188" s="23">
        <v>496</v>
      </c>
      <c r="E188" s="23" t="s">
        <v>16</v>
      </c>
      <c r="F188" s="23" t="s">
        <v>16</v>
      </c>
      <c r="G188" s="52" t="s">
        <v>252</v>
      </c>
    </row>
    <row r="189" spans="1:7" ht="13.15" customHeight="1" x14ac:dyDescent="0.25">
      <c r="A189" s="769" t="s">
        <v>120</v>
      </c>
      <c r="B189" s="769"/>
      <c r="C189" s="23">
        <v>2314</v>
      </c>
      <c r="D189" s="23">
        <v>772</v>
      </c>
      <c r="E189" s="23" t="s">
        <v>16</v>
      </c>
      <c r="F189" s="23" t="s">
        <v>16</v>
      </c>
      <c r="G189" s="52" t="s">
        <v>240</v>
      </c>
    </row>
    <row r="190" spans="1:7" ht="13.15" customHeight="1" x14ac:dyDescent="0.25">
      <c r="A190" s="769" t="s">
        <v>215</v>
      </c>
      <c r="B190" s="769"/>
      <c r="C190" s="23">
        <v>636</v>
      </c>
      <c r="D190" s="23">
        <v>241</v>
      </c>
      <c r="E190" s="23" t="s">
        <v>16</v>
      </c>
      <c r="F190" s="23" t="s">
        <v>16</v>
      </c>
      <c r="G190" s="52" t="s">
        <v>346</v>
      </c>
    </row>
    <row r="191" spans="1:7" ht="13.15" customHeight="1" x14ac:dyDescent="0.25">
      <c r="A191" s="769" t="s">
        <v>119</v>
      </c>
      <c r="B191" s="769"/>
      <c r="C191" s="23">
        <v>5538</v>
      </c>
      <c r="D191" s="23">
        <v>4729</v>
      </c>
      <c r="E191" s="23" t="s">
        <v>16</v>
      </c>
      <c r="F191" s="23" t="s">
        <v>16</v>
      </c>
      <c r="G191" s="52" t="s">
        <v>239</v>
      </c>
    </row>
    <row r="192" spans="1:7" ht="13.15" customHeight="1" x14ac:dyDescent="0.25">
      <c r="A192" s="814"/>
      <c r="B192" s="814"/>
      <c r="C192" s="23"/>
      <c r="D192" s="23"/>
      <c r="E192" s="23"/>
      <c r="F192" s="23"/>
      <c r="G192" s="52"/>
    </row>
    <row r="193" spans="1:8" ht="13.15" customHeight="1" x14ac:dyDescent="0.25">
      <c r="A193" s="814"/>
      <c r="B193" s="814"/>
      <c r="C193" s="814"/>
      <c r="D193" s="23"/>
      <c r="E193" s="23"/>
      <c r="F193" s="23"/>
      <c r="G193" s="20"/>
      <c r="H193" s="52"/>
    </row>
    <row r="194" spans="1:8" ht="13.15" customHeight="1" x14ac:dyDescent="0.25">
      <c r="A194" s="951" t="s">
        <v>1254</v>
      </c>
      <c r="B194" s="951"/>
      <c r="C194" s="951"/>
      <c r="D194" s="951"/>
      <c r="E194" s="951"/>
      <c r="F194" s="951"/>
      <c r="G194" s="951"/>
      <c r="H194" s="347"/>
    </row>
    <row r="195" spans="1:8" ht="13.15" customHeight="1" x14ac:dyDescent="0.25">
      <c r="A195" s="814"/>
      <c r="B195" s="814"/>
      <c r="C195" s="572"/>
      <c r="D195" s="23"/>
      <c r="E195" s="23"/>
      <c r="F195" s="23"/>
      <c r="G195" s="20"/>
      <c r="H195" s="52"/>
    </row>
    <row r="196" spans="1:8" ht="13.15" customHeight="1" x14ac:dyDescent="0.25">
      <c r="A196" s="768" t="s">
        <v>1236</v>
      </c>
      <c r="B196" s="768"/>
      <c r="C196" s="573"/>
      <c r="D196" s="409"/>
      <c r="E196" s="409"/>
      <c r="F196" s="409"/>
      <c r="G196" s="581" t="s">
        <v>1200</v>
      </c>
    </row>
    <row r="197" spans="1:8" ht="13.15" customHeight="1" x14ac:dyDescent="0.25">
      <c r="A197" s="816" t="s">
        <v>1237</v>
      </c>
      <c r="B197" s="816"/>
      <c r="C197" s="24">
        <v>769</v>
      </c>
      <c r="D197" s="24">
        <v>459</v>
      </c>
      <c r="E197" s="24" t="s">
        <v>16</v>
      </c>
      <c r="F197" s="24" t="s">
        <v>16</v>
      </c>
      <c r="G197" s="580" t="s">
        <v>1238</v>
      </c>
    </row>
    <row r="198" spans="1:8" ht="13.15" customHeight="1" x14ac:dyDescent="0.25">
      <c r="A198" s="816" t="s">
        <v>1239</v>
      </c>
      <c r="B198" s="816"/>
      <c r="C198" s="24">
        <v>922</v>
      </c>
      <c r="D198" s="24">
        <v>668</v>
      </c>
      <c r="E198" s="24" t="s">
        <v>16</v>
      </c>
      <c r="F198" s="24" t="s">
        <v>16</v>
      </c>
      <c r="G198" s="580" t="s">
        <v>1239</v>
      </c>
    </row>
    <row r="199" spans="1:8" ht="13.15" customHeight="1" x14ac:dyDescent="0.25">
      <c r="A199" s="816" t="s">
        <v>1240</v>
      </c>
      <c r="B199" s="816"/>
      <c r="C199" s="24">
        <v>5041</v>
      </c>
      <c r="D199" s="24">
        <v>2834</v>
      </c>
      <c r="E199" s="24" t="s">
        <v>16</v>
      </c>
      <c r="F199" s="24" t="s">
        <v>16</v>
      </c>
      <c r="G199" s="580" t="s">
        <v>1241</v>
      </c>
    </row>
    <row r="200" spans="1:8" ht="13.15" customHeight="1" x14ac:dyDescent="0.25">
      <c r="A200" s="816" t="s">
        <v>1242</v>
      </c>
      <c r="B200" s="816"/>
      <c r="C200" s="24">
        <v>526</v>
      </c>
      <c r="D200" s="24">
        <v>253</v>
      </c>
      <c r="E200" s="24" t="s">
        <v>16</v>
      </c>
      <c r="F200" s="24" t="s">
        <v>16</v>
      </c>
      <c r="G200" s="580" t="s">
        <v>1243</v>
      </c>
    </row>
    <row r="201" spans="1:8" ht="13.15" customHeight="1" x14ac:dyDescent="0.25">
      <c r="A201" s="816" t="s">
        <v>1244</v>
      </c>
      <c r="B201" s="816"/>
      <c r="C201" s="24">
        <v>5732</v>
      </c>
      <c r="D201" s="24">
        <v>2594</v>
      </c>
      <c r="E201" s="24" t="s">
        <v>16</v>
      </c>
      <c r="F201" s="24" t="s">
        <v>16</v>
      </c>
      <c r="G201" s="580" t="s">
        <v>1244</v>
      </c>
    </row>
    <row r="202" spans="1:8" ht="13.15" customHeight="1" x14ac:dyDescent="0.25">
      <c r="A202" s="769" t="s">
        <v>1245</v>
      </c>
      <c r="B202" s="769"/>
      <c r="C202" s="23">
        <v>1916</v>
      </c>
      <c r="D202" s="23">
        <v>551</v>
      </c>
      <c r="E202" s="23" t="s">
        <v>16</v>
      </c>
      <c r="F202" s="23" t="s">
        <v>16</v>
      </c>
      <c r="G202" s="52" t="s">
        <v>1197</v>
      </c>
    </row>
    <row r="203" spans="1:8" ht="13.15" customHeight="1" x14ac:dyDescent="0.25">
      <c r="A203" s="769" t="s">
        <v>455</v>
      </c>
      <c r="B203" s="769"/>
      <c r="C203" s="23" t="s">
        <v>16</v>
      </c>
      <c r="D203" s="23" t="s">
        <v>16</v>
      </c>
      <c r="E203" s="23">
        <v>6272</v>
      </c>
      <c r="F203" s="23">
        <v>2006</v>
      </c>
      <c r="G203" s="52" t="s">
        <v>456</v>
      </c>
    </row>
    <row r="204" spans="1:8" ht="13.15" customHeight="1" x14ac:dyDescent="0.25">
      <c r="A204" s="769" t="s">
        <v>1192</v>
      </c>
      <c r="B204" s="769"/>
      <c r="C204" s="23" t="s">
        <v>16</v>
      </c>
      <c r="D204" s="23" t="s">
        <v>16</v>
      </c>
      <c r="E204" s="23">
        <v>1301</v>
      </c>
      <c r="F204" s="23">
        <v>265</v>
      </c>
      <c r="G204" s="52" t="s">
        <v>1246</v>
      </c>
    </row>
    <row r="205" spans="1:8" ht="13.15" customHeight="1" x14ac:dyDescent="0.25">
      <c r="A205" s="769" t="s">
        <v>130</v>
      </c>
      <c r="B205" s="769"/>
      <c r="C205" s="23" t="s">
        <v>16</v>
      </c>
      <c r="D205" s="23" t="s">
        <v>16</v>
      </c>
      <c r="E205" s="23">
        <v>830</v>
      </c>
      <c r="F205" s="23">
        <v>230</v>
      </c>
      <c r="G205" s="52" t="s">
        <v>252</v>
      </c>
    </row>
    <row r="206" spans="1:8" ht="13.15" customHeight="1" x14ac:dyDescent="0.25">
      <c r="A206" s="769" t="s">
        <v>120</v>
      </c>
      <c r="B206" s="769"/>
      <c r="C206" s="23" t="s">
        <v>16</v>
      </c>
      <c r="D206" s="23" t="s">
        <v>16</v>
      </c>
      <c r="E206" s="23">
        <v>1236</v>
      </c>
      <c r="F206" s="23">
        <v>403</v>
      </c>
      <c r="G206" s="52" t="s">
        <v>240</v>
      </c>
    </row>
    <row r="207" spans="1:8" ht="13.15" customHeight="1" x14ac:dyDescent="0.25">
      <c r="A207" s="769" t="s">
        <v>215</v>
      </c>
      <c r="B207" s="769"/>
      <c r="C207" s="23" t="s">
        <v>16</v>
      </c>
      <c r="D207" s="23" t="s">
        <v>16</v>
      </c>
      <c r="E207" s="23">
        <v>367</v>
      </c>
      <c r="F207" s="23">
        <v>137</v>
      </c>
      <c r="G207" s="52" t="s">
        <v>346</v>
      </c>
    </row>
    <row r="208" spans="1:8" ht="13.15" customHeight="1" x14ac:dyDescent="0.25">
      <c r="A208" s="769" t="s">
        <v>119</v>
      </c>
      <c r="B208" s="769"/>
      <c r="C208" s="23" t="s">
        <v>16</v>
      </c>
      <c r="D208" s="23" t="s">
        <v>16</v>
      </c>
      <c r="E208" s="23">
        <v>4615</v>
      </c>
      <c r="F208" s="23">
        <v>4266</v>
      </c>
      <c r="G208" s="52" t="s">
        <v>239</v>
      </c>
    </row>
    <row r="209" spans="1:8" ht="13.15" customHeight="1" x14ac:dyDescent="0.25">
      <c r="A209" s="814"/>
      <c r="B209" s="814"/>
      <c r="C209" s="23"/>
      <c r="D209" s="23"/>
      <c r="E209" s="23"/>
      <c r="F209" s="23"/>
      <c r="G209" s="52"/>
    </row>
    <row r="210" spans="1:8" ht="13.15" customHeight="1" x14ac:dyDescent="0.25">
      <c r="A210" s="768" t="s">
        <v>1249</v>
      </c>
      <c r="B210" s="768"/>
      <c r="C210" s="23"/>
      <c r="D210" s="23"/>
      <c r="E210" s="23"/>
      <c r="F210" s="23"/>
      <c r="G210" s="581" t="s">
        <v>1201</v>
      </c>
    </row>
    <row r="211" spans="1:8" ht="13.15" customHeight="1" x14ac:dyDescent="0.25">
      <c r="A211" s="816" t="s">
        <v>1237</v>
      </c>
      <c r="B211" s="816"/>
      <c r="C211" s="23" t="s">
        <v>16</v>
      </c>
      <c r="D211" s="23" t="s">
        <v>16</v>
      </c>
      <c r="E211" s="23">
        <v>775</v>
      </c>
      <c r="F211" s="23">
        <v>485</v>
      </c>
      <c r="G211" s="580" t="s">
        <v>1238</v>
      </c>
    </row>
    <row r="212" spans="1:8" ht="13.15" customHeight="1" x14ac:dyDescent="0.25">
      <c r="A212" s="816" t="s">
        <v>1239</v>
      </c>
      <c r="B212" s="816"/>
      <c r="C212" s="23" t="s">
        <v>16</v>
      </c>
      <c r="D212" s="23" t="s">
        <v>16</v>
      </c>
      <c r="E212" s="23">
        <v>920</v>
      </c>
      <c r="F212" s="23">
        <v>614</v>
      </c>
      <c r="G212" s="580" t="s">
        <v>1239</v>
      </c>
    </row>
    <row r="213" spans="1:8" ht="13.15" customHeight="1" x14ac:dyDescent="0.25">
      <c r="A213" s="816" t="s">
        <v>1240</v>
      </c>
      <c r="B213" s="816"/>
      <c r="C213" s="23" t="s">
        <v>16</v>
      </c>
      <c r="D213" s="23" t="s">
        <v>16</v>
      </c>
      <c r="E213" s="23">
        <v>4877</v>
      </c>
      <c r="F213" s="23">
        <v>2900</v>
      </c>
      <c r="G213" s="580" t="s">
        <v>1241</v>
      </c>
    </row>
    <row r="214" spans="1:8" ht="13.15" customHeight="1" x14ac:dyDescent="0.25">
      <c r="A214" s="816" t="s">
        <v>1242</v>
      </c>
      <c r="B214" s="816"/>
      <c r="C214" s="23" t="s">
        <v>16</v>
      </c>
      <c r="D214" s="23" t="s">
        <v>16</v>
      </c>
      <c r="E214" s="23">
        <v>498</v>
      </c>
      <c r="F214" s="23">
        <v>244</v>
      </c>
      <c r="G214" s="580" t="s">
        <v>1243</v>
      </c>
    </row>
    <row r="215" spans="1:8" ht="13.15" customHeight="1" x14ac:dyDescent="0.25">
      <c r="A215" s="816" t="s">
        <v>1244</v>
      </c>
      <c r="B215" s="816"/>
      <c r="C215" s="23" t="s">
        <v>16</v>
      </c>
      <c r="D215" s="23" t="s">
        <v>16</v>
      </c>
      <c r="E215" s="23">
        <v>5677</v>
      </c>
      <c r="F215" s="23">
        <v>2503</v>
      </c>
      <c r="G215" s="580" t="s">
        <v>1244</v>
      </c>
    </row>
    <row r="216" spans="1:8" ht="13.15" customHeight="1" x14ac:dyDescent="0.25">
      <c r="A216" s="769" t="s">
        <v>1245</v>
      </c>
      <c r="B216" s="769"/>
      <c r="C216" s="23" t="s">
        <v>16</v>
      </c>
      <c r="D216" s="23" t="s">
        <v>16</v>
      </c>
      <c r="E216" s="23">
        <v>1873</v>
      </c>
      <c r="F216" s="23">
        <v>562</v>
      </c>
      <c r="G216" s="52" t="s">
        <v>1197</v>
      </c>
    </row>
    <row r="217" spans="1:8" ht="13.15" customHeight="1" x14ac:dyDescent="0.25">
      <c r="A217" s="769" t="s">
        <v>455</v>
      </c>
      <c r="B217" s="769"/>
      <c r="C217" s="23">
        <v>6337</v>
      </c>
      <c r="D217" s="23">
        <v>1978</v>
      </c>
      <c r="E217" s="23" t="s">
        <v>16</v>
      </c>
      <c r="F217" s="23" t="s">
        <v>16</v>
      </c>
      <c r="G217" s="52" t="s">
        <v>456</v>
      </c>
    </row>
    <row r="218" spans="1:8" ht="13.15" customHeight="1" x14ac:dyDescent="0.25">
      <c r="A218" s="769" t="s">
        <v>1192</v>
      </c>
      <c r="B218" s="769"/>
      <c r="C218" s="23">
        <v>1445</v>
      </c>
      <c r="D218" s="23">
        <v>285</v>
      </c>
      <c r="E218" s="23" t="s">
        <v>16</v>
      </c>
      <c r="F218" s="23" t="s">
        <v>16</v>
      </c>
      <c r="G218" s="52" t="s">
        <v>1246</v>
      </c>
    </row>
    <row r="219" spans="1:8" ht="13.15" customHeight="1" x14ac:dyDescent="0.25">
      <c r="A219" s="769" t="s">
        <v>130</v>
      </c>
      <c r="B219" s="769"/>
      <c r="C219" s="23">
        <v>785</v>
      </c>
      <c r="D219" s="23">
        <v>241</v>
      </c>
      <c r="E219" s="23" t="s">
        <v>16</v>
      </c>
      <c r="F219" s="23" t="s">
        <v>16</v>
      </c>
      <c r="G219" s="52" t="s">
        <v>252</v>
      </c>
    </row>
    <row r="220" spans="1:8" ht="13.15" customHeight="1" x14ac:dyDescent="0.25">
      <c r="A220" s="769" t="s">
        <v>120</v>
      </c>
      <c r="B220" s="769"/>
      <c r="C220" s="23">
        <v>1383</v>
      </c>
      <c r="D220" s="23">
        <v>406</v>
      </c>
      <c r="E220" s="23" t="s">
        <v>16</v>
      </c>
      <c r="F220" s="23" t="s">
        <v>16</v>
      </c>
      <c r="G220" s="52" t="s">
        <v>240</v>
      </c>
    </row>
    <row r="221" spans="1:8" ht="13.15" customHeight="1" x14ac:dyDescent="0.25">
      <c r="A221" s="769" t="s">
        <v>215</v>
      </c>
      <c r="B221" s="769"/>
      <c r="C221" s="23">
        <v>409</v>
      </c>
      <c r="D221" s="23">
        <v>171</v>
      </c>
      <c r="E221" s="23" t="s">
        <v>16</v>
      </c>
      <c r="F221" s="23" t="s">
        <v>16</v>
      </c>
      <c r="G221" s="52" t="s">
        <v>346</v>
      </c>
    </row>
    <row r="222" spans="1:8" ht="13.15" customHeight="1" x14ac:dyDescent="0.25">
      <c r="A222" s="769" t="s">
        <v>119</v>
      </c>
      <c r="B222" s="769"/>
      <c r="C222" s="23">
        <v>4548</v>
      </c>
      <c r="D222" s="23">
        <v>4277</v>
      </c>
      <c r="E222" s="23" t="s">
        <v>16</v>
      </c>
      <c r="F222" s="23" t="s">
        <v>16</v>
      </c>
      <c r="G222" s="52" t="s">
        <v>239</v>
      </c>
    </row>
    <row r="223" spans="1:8" ht="13.15" customHeight="1" x14ac:dyDescent="0.25">
      <c r="A223" s="814"/>
      <c r="B223" s="814"/>
      <c r="C223" s="572"/>
      <c r="D223" s="23"/>
      <c r="E223" s="23"/>
      <c r="F223" s="23"/>
      <c r="G223" s="20"/>
      <c r="H223" s="52"/>
    </row>
    <row r="224" spans="1:8" ht="13.15" customHeight="1" x14ac:dyDescent="0.25">
      <c r="A224" s="951" t="s">
        <v>1255</v>
      </c>
      <c r="B224" s="951"/>
      <c r="C224" s="951"/>
      <c r="D224" s="951"/>
      <c r="E224" s="951"/>
      <c r="F224" s="951"/>
      <c r="G224" s="951"/>
      <c r="H224" s="347"/>
    </row>
    <row r="225" spans="1:8" ht="13.15" customHeight="1" x14ac:dyDescent="0.25">
      <c r="A225" s="814"/>
      <c r="B225" s="814"/>
      <c r="C225" s="814"/>
      <c r="D225" s="23"/>
      <c r="E225" s="23"/>
      <c r="F225" s="23"/>
      <c r="G225" s="20"/>
      <c r="H225" s="52"/>
    </row>
    <row r="226" spans="1:8" ht="13.15" customHeight="1" x14ac:dyDescent="0.25">
      <c r="A226" s="768" t="s">
        <v>1236</v>
      </c>
      <c r="B226" s="768"/>
      <c r="C226" s="409"/>
      <c r="D226" s="409"/>
      <c r="E226" s="409"/>
      <c r="F226" s="409"/>
      <c r="G226" s="581" t="s">
        <v>1200</v>
      </c>
    </row>
    <row r="227" spans="1:8" ht="13.15" customHeight="1" x14ac:dyDescent="0.25">
      <c r="A227" s="816" t="s">
        <v>1237</v>
      </c>
      <c r="B227" s="816"/>
      <c r="C227" s="24">
        <v>897</v>
      </c>
      <c r="D227" s="24">
        <v>477</v>
      </c>
      <c r="E227" s="24" t="s">
        <v>16</v>
      </c>
      <c r="F227" s="24" t="s">
        <v>16</v>
      </c>
      <c r="G227" s="580" t="s">
        <v>1238</v>
      </c>
    </row>
    <row r="228" spans="1:8" ht="13.15" customHeight="1" x14ac:dyDescent="0.25">
      <c r="A228" s="816" t="s">
        <v>1239</v>
      </c>
      <c r="B228" s="816"/>
      <c r="C228" s="24">
        <v>1232</v>
      </c>
      <c r="D228" s="24">
        <v>715</v>
      </c>
      <c r="E228" s="24" t="s">
        <v>16</v>
      </c>
      <c r="F228" s="24" t="s">
        <v>16</v>
      </c>
      <c r="G228" s="580" t="s">
        <v>1239</v>
      </c>
    </row>
    <row r="229" spans="1:8" ht="13.15" customHeight="1" x14ac:dyDescent="0.25">
      <c r="A229" s="816" t="s">
        <v>1240</v>
      </c>
      <c r="B229" s="816"/>
      <c r="C229" s="24">
        <v>5915</v>
      </c>
      <c r="D229" s="24">
        <v>3051</v>
      </c>
      <c r="E229" s="24" t="s">
        <v>16</v>
      </c>
      <c r="F229" s="24" t="s">
        <v>16</v>
      </c>
      <c r="G229" s="580" t="s">
        <v>1241</v>
      </c>
    </row>
    <row r="230" spans="1:8" ht="13.15" customHeight="1" x14ac:dyDescent="0.25">
      <c r="A230" s="816" t="s">
        <v>1242</v>
      </c>
      <c r="B230" s="816"/>
      <c r="C230" s="24">
        <v>645</v>
      </c>
      <c r="D230" s="24">
        <v>269</v>
      </c>
      <c r="E230" s="24" t="s">
        <v>16</v>
      </c>
      <c r="F230" s="24" t="s">
        <v>16</v>
      </c>
      <c r="G230" s="580" t="s">
        <v>1243</v>
      </c>
    </row>
    <row r="231" spans="1:8" ht="13.15" customHeight="1" x14ac:dyDescent="0.25">
      <c r="A231" s="816" t="s">
        <v>1244</v>
      </c>
      <c r="B231" s="816"/>
      <c r="C231" s="24">
        <v>6966</v>
      </c>
      <c r="D231" s="24">
        <v>2999</v>
      </c>
      <c r="E231" s="24" t="s">
        <v>16</v>
      </c>
      <c r="F231" s="24" t="s">
        <v>16</v>
      </c>
      <c r="G231" s="580" t="s">
        <v>1244</v>
      </c>
    </row>
    <row r="232" spans="1:8" ht="13.15" customHeight="1" x14ac:dyDescent="0.25">
      <c r="A232" s="769" t="s">
        <v>1245</v>
      </c>
      <c r="B232" s="769"/>
      <c r="C232" s="23" t="s">
        <v>16</v>
      </c>
      <c r="D232" s="23" t="s">
        <v>16</v>
      </c>
      <c r="E232" s="23">
        <v>2110</v>
      </c>
      <c r="F232" s="23">
        <v>632</v>
      </c>
      <c r="G232" s="52" t="s">
        <v>1197</v>
      </c>
    </row>
    <row r="233" spans="1:8" ht="13.15" customHeight="1" x14ac:dyDescent="0.25">
      <c r="A233" s="769" t="s">
        <v>455</v>
      </c>
      <c r="B233" s="769"/>
      <c r="C233" s="23" t="s">
        <v>16</v>
      </c>
      <c r="D233" s="23" t="s">
        <v>16</v>
      </c>
      <c r="E233" s="23">
        <v>4284</v>
      </c>
      <c r="F233" s="23">
        <v>1602</v>
      </c>
      <c r="G233" s="52" t="s">
        <v>456</v>
      </c>
    </row>
    <row r="234" spans="1:8" ht="13.15" customHeight="1" x14ac:dyDescent="0.25">
      <c r="A234" s="769" t="s">
        <v>1192</v>
      </c>
      <c r="B234" s="769"/>
      <c r="C234" s="23" t="s">
        <v>16</v>
      </c>
      <c r="D234" s="23" t="s">
        <v>16</v>
      </c>
      <c r="E234" s="23">
        <v>785</v>
      </c>
      <c r="F234" s="23">
        <v>195</v>
      </c>
      <c r="G234" s="52" t="s">
        <v>1246</v>
      </c>
    </row>
    <row r="235" spans="1:8" ht="13.15" customHeight="1" x14ac:dyDescent="0.25">
      <c r="A235" s="769" t="s">
        <v>130</v>
      </c>
      <c r="B235" s="769"/>
      <c r="C235" s="23" t="s">
        <v>16</v>
      </c>
      <c r="D235" s="23" t="s">
        <v>16</v>
      </c>
      <c r="E235" s="23">
        <v>561</v>
      </c>
      <c r="F235" s="23">
        <v>182</v>
      </c>
      <c r="G235" s="52" t="s">
        <v>252</v>
      </c>
    </row>
    <row r="236" spans="1:8" ht="13.15" customHeight="1" x14ac:dyDescent="0.25">
      <c r="A236" s="769" t="s">
        <v>120</v>
      </c>
      <c r="B236" s="769"/>
      <c r="C236" s="23" t="s">
        <v>16</v>
      </c>
      <c r="D236" s="23" t="s">
        <v>16</v>
      </c>
      <c r="E236" s="23">
        <v>879</v>
      </c>
      <c r="F236" s="23">
        <v>332</v>
      </c>
      <c r="G236" s="52" t="s">
        <v>240</v>
      </c>
    </row>
    <row r="237" spans="1:8" ht="13.15" customHeight="1" x14ac:dyDescent="0.25">
      <c r="A237" s="769" t="s">
        <v>215</v>
      </c>
      <c r="B237" s="769"/>
      <c r="C237" s="23" t="s">
        <v>16</v>
      </c>
      <c r="D237" s="23" t="s">
        <v>16</v>
      </c>
      <c r="E237" s="23">
        <v>240</v>
      </c>
      <c r="F237" s="23">
        <v>115</v>
      </c>
      <c r="G237" s="52" t="s">
        <v>346</v>
      </c>
    </row>
    <row r="238" spans="1:8" ht="13.15" customHeight="1" x14ac:dyDescent="0.25">
      <c r="A238" s="769" t="s">
        <v>119</v>
      </c>
      <c r="B238" s="769"/>
      <c r="C238" s="23" t="s">
        <v>16</v>
      </c>
      <c r="D238" s="23" t="s">
        <v>16</v>
      </c>
      <c r="E238" s="23">
        <v>3354</v>
      </c>
      <c r="F238" s="23">
        <v>3885</v>
      </c>
      <c r="G238" s="52" t="s">
        <v>239</v>
      </c>
    </row>
    <row r="239" spans="1:8" ht="13.15" customHeight="1" x14ac:dyDescent="0.25">
      <c r="A239" s="814"/>
      <c r="B239" s="814"/>
      <c r="C239" s="23"/>
      <c r="D239" s="23"/>
      <c r="E239" s="23"/>
      <c r="F239" s="23"/>
      <c r="G239" s="52"/>
    </row>
    <row r="240" spans="1:8" ht="13.15" customHeight="1" x14ac:dyDescent="0.25">
      <c r="A240" s="768" t="s">
        <v>1249</v>
      </c>
      <c r="B240" s="768"/>
      <c r="C240" s="23"/>
      <c r="D240" s="23"/>
      <c r="E240" s="23"/>
      <c r="F240" s="23"/>
      <c r="G240" s="581" t="s">
        <v>1201</v>
      </c>
    </row>
    <row r="241" spans="1:8" ht="13.15" customHeight="1" x14ac:dyDescent="0.25">
      <c r="A241" s="816" t="s">
        <v>1237</v>
      </c>
      <c r="B241" s="816"/>
      <c r="C241" s="24" t="s">
        <v>16</v>
      </c>
      <c r="D241" s="24" t="s">
        <v>16</v>
      </c>
      <c r="E241" s="24">
        <v>730</v>
      </c>
      <c r="F241" s="24">
        <v>496</v>
      </c>
      <c r="G241" s="580" t="s">
        <v>1238</v>
      </c>
    </row>
    <row r="242" spans="1:8" ht="13.15" customHeight="1" x14ac:dyDescent="0.25">
      <c r="A242" s="816" t="s">
        <v>1239</v>
      </c>
      <c r="B242" s="816"/>
      <c r="C242" s="24" t="s">
        <v>16</v>
      </c>
      <c r="D242" s="24" t="s">
        <v>16</v>
      </c>
      <c r="E242" s="24">
        <v>929</v>
      </c>
      <c r="F242" s="24">
        <v>627</v>
      </c>
      <c r="G242" s="580" t="s">
        <v>1239</v>
      </c>
    </row>
    <row r="243" spans="1:8" ht="13.15" customHeight="1" x14ac:dyDescent="0.25">
      <c r="A243" s="816" t="s">
        <v>1240</v>
      </c>
      <c r="B243" s="816"/>
      <c r="C243" s="24" t="s">
        <v>16</v>
      </c>
      <c r="D243" s="24" t="s">
        <v>16</v>
      </c>
      <c r="E243" s="24">
        <v>4428</v>
      </c>
      <c r="F243" s="24">
        <v>2926</v>
      </c>
      <c r="G243" s="580" t="s">
        <v>1241</v>
      </c>
    </row>
    <row r="244" spans="1:8" ht="13.15" customHeight="1" x14ac:dyDescent="0.25">
      <c r="A244" s="816" t="s">
        <v>1242</v>
      </c>
      <c r="B244" s="816"/>
      <c r="C244" s="24" t="s">
        <v>16</v>
      </c>
      <c r="D244" s="24" t="s">
        <v>16</v>
      </c>
      <c r="E244" s="24">
        <v>500</v>
      </c>
      <c r="F244" s="24">
        <v>256</v>
      </c>
      <c r="G244" s="580" t="s">
        <v>1243</v>
      </c>
    </row>
    <row r="245" spans="1:8" ht="13.15" customHeight="1" x14ac:dyDescent="0.25">
      <c r="A245" s="816" t="s">
        <v>1244</v>
      </c>
      <c r="B245" s="816"/>
      <c r="C245" s="24" t="s">
        <v>16</v>
      </c>
      <c r="D245" s="24" t="s">
        <v>16</v>
      </c>
      <c r="E245" s="24">
        <v>5628</v>
      </c>
      <c r="F245" s="24">
        <v>2638</v>
      </c>
      <c r="G245" s="580" t="s">
        <v>1244</v>
      </c>
    </row>
    <row r="246" spans="1:8" ht="13.15" customHeight="1" x14ac:dyDescent="0.25">
      <c r="A246" s="769" t="s">
        <v>1245</v>
      </c>
      <c r="B246" s="769"/>
      <c r="C246" s="23">
        <v>2183</v>
      </c>
      <c r="D246" s="23">
        <v>651</v>
      </c>
      <c r="E246" s="23" t="s">
        <v>16</v>
      </c>
      <c r="F246" s="23" t="s">
        <v>16</v>
      </c>
      <c r="G246" s="52" t="s">
        <v>1197</v>
      </c>
    </row>
    <row r="247" spans="1:8" ht="13.15" customHeight="1" x14ac:dyDescent="0.25">
      <c r="A247" s="769" t="s">
        <v>455</v>
      </c>
      <c r="B247" s="769"/>
      <c r="C247" s="23">
        <v>4332</v>
      </c>
      <c r="D247" s="23">
        <v>1594</v>
      </c>
      <c r="E247" s="23" t="s">
        <v>16</v>
      </c>
      <c r="F247" s="23" t="s">
        <v>16</v>
      </c>
      <c r="G247" s="52" t="s">
        <v>456</v>
      </c>
    </row>
    <row r="248" spans="1:8" ht="13.15" customHeight="1" x14ac:dyDescent="0.25">
      <c r="A248" s="769" t="s">
        <v>1192</v>
      </c>
      <c r="B248" s="769"/>
      <c r="C248" s="23">
        <v>931</v>
      </c>
      <c r="D248" s="23">
        <v>196</v>
      </c>
      <c r="E248" s="23" t="s">
        <v>16</v>
      </c>
      <c r="F248" s="23" t="s">
        <v>16</v>
      </c>
      <c r="G248" s="52" t="s">
        <v>1246</v>
      </c>
    </row>
    <row r="249" spans="1:8" ht="13.15" customHeight="1" x14ac:dyDescent="0.25">
      <c r="A249" s="769" t="s">
        <v>130</v>
      </c>
      <c r="B249" s="769"/>
      <c r="C249" s="23">
        <v>544</v>
      </c>
      <c r="D249" s="23">
        <v>195</v>
      </c>
      <c r="E249" s="23" t="s">
        <v>16</v>
      </c>
      <c r="F249" s="23" t="s">
        <v>16</v>
      </c>
      <c r="G249" s="52" t="s">
        <v>252</v>
      </c>
    </row>
    <row r="250" spans="1:8" ht="13.15" customHeight="1" x14ac:dyDescent="0.25">
      <c r="A250" s="769" t="s">
        <v>120</v>
      </c>
      <c r="B250" s="769"/>
      <c r="C250" s="23">
        <v>1046</v>
      </c>
      <c r="D250" s="23">
        <v>336</v>
      </c>
      <c r="E250" s="23" t="s">
        <v>16</v>
      </c>
      <c r="F250" s="23" t="s">
        <v>16</v>
      </c>
      <c r="G250" s="52" t="s">
        <v>240</v>
      </c>
    </row>
    <row r="251" spans="1:8" ht="13.15" customHeight="1" x14ac:dyDescent="0.25">
      <c r="A251" s="769" t="s">
        <v>215</v>
      </c>
      <c r="B251" s="769"/>
      <c r="C251" s="23">
        <v>278</v>
      </c>
      <c r="D251" s="23">
        <v>149</v>
      </c>
      <c r="E251" s="23" t="s">
        <v>16</v>
      </c>
      <c r="F251" s="23" t="s">
        <v>16</v>
      </c>
      <c r="G251" s="52" t="s">
        <v>346</v>
      </c>
    </row>
    <row r="252" spans="1:8" ht="13.15" customHeight="1" x14ac:dyDescent="0.25">
      <c r="A252" s="769" t="s">
        <v>119</v>
      </c>
      <c r="B252" s="769"/>
      <c r="C252" s="23">
        <v>3316</v>
      </c>
      <c r="D252" s="23">
        <v>3893</v>
      </c>
      <c r="E252" s="23" t="s">
        <v>16</v>
      </c>
      <c r="F252" s="23" t="s">
        <v>16</v>
      </c>
      <c r="G252" s="52" t="s">
        <v>239</v>
      </c>
    </row>
    <row r="253" spans="1:8" ht="13.15" customHeight="1" thickBot="1" x14ac:dyDescent="0.3">
      <c r="A253" s="815"/>
      <c r="B253" s="815"/>
      <c r="C253" s="574"/>
      <c r="D253" s="327"/>
      <c r="E253" s="327"/>
      <c r="F253" s="327"/>
      <c r="G253" s="25"/>
      <c r="H253" s="52"/>
    </row>
    <row r="254" spans="1:8" ht="13.9" customHeight="1" x14ac:dyDescent="0.25">
      <c r="A254" s="697" t="s">
        <v>13</v>
      </c>
      <c r="B254" s="764" t="s">
        <v>1816</v>
      </c>
      <c r="C254" s="764"/>
      <c r="D254" s="764"/>
      <c r="E254" s="764"/>
      <c r="F254" s="764"/>
      <c r="G254" s="764"/>
      <c r="H254" s="52"/>
    </row>
    <row r="255" spans="1:8" ht="10.15" customHeight="1" x14ac:dyDescent="0.25">
      <c r="A255" s="36"/>
      <c r="B255" s="764" t="s">
        <v>1740</v>
      </c>
      <c r="C255" s="764"/>
      <c r="D255" s="764"/>
      <c r="E255" s="764"/>
      <c r="F255" s="764"/>
      <c r="G255" s="764"/>
      <c r="H255" s="348"/>
    </row>
    <row r="256" spans="1:8" ht="16.149999999999999" customHeight="1" x14ac:dyDescent="0.25">
      <c r="A256" s="766" t="s">
        <v>1591</v>
      </c>
      <c r="B256" s="766"/>
      <c r="C256" s="698"/>
      <c r="D256" s="698"/>
      <c r="E256" s="698"/>
      <c r="F256" s="698"/>
      <c r="G256" s="178" t="s">
        <v>1592</v>
      </c>
      <c r="H256" s="699"/>
    </row>
  </sheetData>
  <mergeCells count="258">
    <mergeCell ref="A10:B10"/>
    <mergeCell ref="A5:B7"/>
    <mergeCell ref="G5:G7"/>
    <mergeCell ref="C6:D6"/>
    <mergeCell ref="E6:F6"/>
    <mergeCell ref="A8:B8"/>
    <mergeCell ref="A9:G9"/>
    <mergeCell ref="A22:B22"/>
    <mergeCell ref="A1:F1"/>
    <mergeCell ref="A11:B11"/>
    <mergeCell ref="A12:B12"/>
    <mergeCell ref="A13:B13"/>
    <mergeCell ref="A14:B14"/>
    <mergeCell ref="A15:B15"/>
    <mergeCell ref="C5:F5"/>
    <mergeCell ref="A2:G2"/>
    <mergeCell ref="A3:G3"/>
    <mergeCell ref="A4:G4"/>
    <mergeCell ref="A23:B23"/>
    <mergeCell ref="A24:B24"/>
    <mergeCell ref="A25:B25"/>
    <mergeCell ref="A16:B16"/>
    <mergeCell ref="A17:B17"/>
    <mergeCell ref="A18:B18"/>
    <mergeCell ref="A19:B19"/>
    <mergeCell ref="A20:B20"/>
    <mergeCell ref="A31:B31"/>
    <mergeCell ref="A21:B21"/>
    <mergeCell ref="A32:B32"/>
    <mergeCell ref="A33:B33"/>
    <mergeCell ref="A34:B34"/>
    <mergeCell ref="A35:B35"/>
    <mergeCell ref="A26:B26"/>
    <mergeCell ref="A27:B27"/>
    <mergeCell ref="A28:B28"/>
    <mergeCell ref="A29:B29"/>
    <mergeCell ref="A30:B30"/>
    <mergeCell ref="A41:G41"/>
    <mergeCell ref="A42:B42"/>
    <mergeCell ref="A43:B43"/>
    <mergeCell ref="A44:B44"/>
    <mergeCell ref="A45:B45"/>
    <mergeCell ref="A36:B36"/>
    <mergeCell ref="A37:B37"/>
    <mergeCell ref="A38:B38"/>
    <mergeCell ref="A39:B39"/>
    <mergeCell ref="A40:B40"/>
    <mergeCell ref="A51:B51"/>
    <mergeCell ref="A52:B52"/>
    <mergeCell ref="A53:B53"/>
    <mergeCell ref="A54:B54"/>
    <mergeCell ref="A55:B55"/>
    <mergeCell ref="A46:B46"/>
    <mergeCell ref="A47:B47"/>
    <mergeCell ref="A48:B48"/>
    <mergeCell ref="A49:B49"/>
    <mergeCell ref="A50:B50"/>
    <mergeCell ref="A61:B61"/>
    <mergeCell ref="A62:B62"/>
    <mergeCell ref="A63:B63"/>
    <mergeCell ref="A64:B64"/>
    <mergeCell ref="A65:B65"/>
    <mergeCell ref="A56:B56"/>
    <mergeCell ref="A57:B57"/>
    <mergeCell ref="A58:B58"/>
    <mergeCell ref="A59:B59"/>
    <mergeCell ref="A60:B60"/>
    <mergeCell ref="A71:B71"/>
    <mergeCell ref="A72:B72"/>
    <mergeCell ref="A73:G73"/>
    <mergeCell ref="A74:B74"/>
    <mergeCell ref="A75:B75"/>
    <mergeCell ref="A66:B66"/>
    <mergeCell ref="A67:B67"/>
    <mergeCell ref="A68:B68"/>
    <mergeCell ref="A69:B69"/>
    <mergeCell ref="A70:B70"/>
    <mergeCell ref="A81:B81"/>
    <mergeCell ref="A82:B82"/>
    <mergeCell ref="A83:B83"/>
    <mergeCell ref="A84:B84"/>
    <mergeCell ref="A85:B85"/>
    <mergeCell ref="A76:B76"/>
    <mergeCell ref="A77:B77"/>
    <mergeCell ref="A78:B78"/>
    <mergeCell ref="A79:B79"/>
    <mergeCell ref="A80:B80"/>
    <mergeCell ref="A91:B91"/>
    <mergeCell ref="A92:B92"/>
    <mergeCell ref="A93:B93"/>
    <mergeCell ref="A94:B94"/>
    <mergeCell ref="A95:B95"/>
    <mergeCell ref="A86:B86"/>
    <mergeCell ref="A87:B87"/>
    <mergeCell ref="A88:B88"/>
    <mergeCell ref="A89:B89"/>
    <mergeCell ref="A90:B90"/>
    <mergeCell ref="A101:B101"/>
    <mergeCell ref="A102:B102"/>
    <mergeCell ref="A103:B103"/>
    <mergeCell ref="A104:B104"/>
    <mergeCell ref="A105:G105"/>
    <mergeCell ref="A96:B96"/>
    <mergeCell ref="A97:B97"/>
    <mergeCell ref="A98:B98"/>
    <mergeCell ref="A99:B99"/>
    <mergeCell ref="A100:B100"/>
    <mergeCell ref="A111:B111"/>
    <mergeCell ref="A112:B112"/>
    <mergeCell ref="A113:B113"/>
    <mergeCell ref="A114:B114"/>
    <mergeCell ref="A115:B115"/>
    <mergeCell ref="A106:B106"/>
    <mergeCell ref="A107:B107"/>
    <mergeCell ref="A108:B108"/>
    <mergeCell ref="A109:B109"/>
    <mergeCell ref="A110:B110"/>
    <mergeCell ref="A121:B121"/>
    <mergeCell ref="A122:B122"/>
    <mergeCell ref="A123:B123"/>
    <mergeCell ref="A124:B124"/>
    <mergeCell ref="A125:B125"/>
    <mergeCell ref="A116:B116"/>
    <mergeCell ref="A117:B117"/>
    <mergeCell ref="A118:B118"/>
    <mergeCell ref="A119:B119"/>
    <mergeCell ref="A120:B120"/>
    <mergeCell ref="A131:B131"/>
    <mergeCell ref="A132:B132"/>
    <mergeCell ref="A133:B133"/>
    <mergeCell ref="A134:B134"/>
    <mergeCell ref="A135:B135"/>
    <mergeCell ref="A126:B126"/>
    <mergeCell ref="A127:B127"/>
    <mergeCell ref="A128:B128"/>
    <mergeCell ref="A129:B129"/>
    <mergeCell ref="A130:B130"/>
    <mergeCell ref="A141:B141"/>
    <mergeCell ref="A142:B142"/>
    <mergeCell ref="A143:B143"/>
    <mergeCell ref="A144:B144"/>
    <mergeCell ref="A145:B145"/>
    <mergeCell ref="A136:B136"/>
    <mergeCell ref="A137:B137"/>
    <mergeCell ref="A138:B138"/>
    <mergeCell ref="A139:B139"/>
    <mergeCell ref="A140:B140"/>
    <mergeCell ref="A151:B151"/>
    <mergeCell ref="A152:B152"/>
    <mergeCell ref="A153:B153"/>
    <mergeCell ref="A154:B154"/>
    <mergeCell ref="A155:B155"/>
    <mergeCell ref="A146:B146"/>
    <mergeCell ref="A147:B147"/>
    <mergeCell ref="A148:B148"/>
    <mergeCell ref="A149:B149"/>
    <mergeCell ref="A150:B150"/>
    <mergeCell ref="A161:B161"/>
    <mergeCell ref="A162:B162"/>
    <mergeCell ref="A163:G163"/>
    <mergeCell ref="A164:B164"/>
    <mergeCell ref="A165:B165"/>
    <mergeCell ref="A156:B156"/>
    <mergeCell ref="A157:B157"/>
    <mergeCell ref="A158:B158"/>
    <mergeCell ref="A159:B159"/>
    <mergeCell ref="A160:B160"/>
    <mergeCell ref="A171:B171"/>
    <mergeCell ref="A172:B172"/>
    <mergeCell ref="A173:B173"/>
    <mergeCell ref="A174:B174"/>
    <mergeCell ref="A175:B175"/>
    <mergeCell ref="A166:B166"/>
    <mergeCell ref="A167:B167"/>
    <mergeCell ref="A168:B168"/>
    <mergeCell ref="A169:B169"/>
    <mergeCell ref="A170:B170"/>
    <mergeCell ref="A181:B181"/>
    <mergeCell ref="A182:B182"/>
    <mergeCell ref="A183:B183"/>
    <mergeCell ref="A184:B184"/>
    <mergeCell ref="A185:B185"/>
    <mergeCell ref="A176:B176"/>
    <mergeCell ref="A177:B177"/>
    <mergeCell ref="A178:B178"/>
    <mergeCell ref="A179:B179"/>
    <mergeCell ref="A180:B180"/>
    <mergeCell ref="A191:B191"/>
    <mergeCell ref="A192:B192"/>
    <mergeCell ref="A193:C193"/>
    <mergeCell ref="A194:G194"/>
    <mergeCell ref="A186:B186"/>
    <mergeCell ref="A187:B187"/>
    <mergeCell ref="A188:B188"/>
    <mergeCell ref="A189:B189"/>
    <mergeCell ref="A190:B190"/>
    <mergeCell ref="A200:B200"/>
    <mergeCell ref="A201:B201"/>
    <mergeCell ref="A202:B202"/>
    <mergeCell ref="A203:B203"/>
    <mergeCell ref="A204:B204"/>
    <mergeCell ref="A195:B195"/>
    <mergeCell ref="A196:B196"/>
    <mergeCell ref="A197:B197"/>
    <mergeCell ref="A198:B198"/>
    <mergeCell ref="A199:B199"/>
    <mergeCell ref="A205:B205"/>
    <mergeCell ref="A206:B206"/>
    <mergeCell ref="A207:B207"/>
    <mergeCell ref="A208:B208"/>
    <mergeCell ref="A209:B209"/>
    <mergeCell ref="A216:B216"/>
    <mergeCell ref="A217:B217"/>
    <mergeCell ref="A219:B219"/>
    <mergeCell ref="A218:B218"/>
    <mergeCell ref="A220:B220"/>
    <mergeCell ref="A210:B210"/>
    <mergeCell ref="A211:B211"/>
    <mergeCell ref="A212:B212"/>
    <mergeCell ref="A213:B213"/>
    <mergeCell ref="A215:B215"/>
    <mergeCell ref="A226:B226"/>
    <mergeCell ref="A227:B227"/>
    <mergeCell ref="A228:B228"/>
    <mergeCell ref="A214:B214"/>
    <mergeCell ref="A229:B229"/>
    <mergeCell ref="A230:B230"/>
    <mergeCell ref="A221:B221"/>
    <mergeCell ref="A222:B222"/>
    <mergeCell ref="A223:B223"/>
    <mergeCell ref="A224:G224"/>
    <mergeCell ref="A225:C225"/>
    <mergeCell ref="A236:B236"/>
    <mergeCell ref="A237:B237"/>
    <mergeCell ref="A238:B238"/>
    <mergeCell ref="A239:B239"/>
    <mergeCell ref="A240:B240"/>
    <mergeCell ref="A231:B231"/>
    <mergeCell ref="A232:B232"/>
    <mergeCell ref="A233:B233"/>
    <mergeCell ref="A234:B234"/>
    <mergeCell ref="A235:B235"/>
    <mergeCell ref="A241:B241"/>
    <mergeCell ref="A242:B242"/>
    <mergeCell ref="A243:B243"/>
    <mergeCell ref="A244:B244"/>
    <mergeCell ref="A245:B245"/>
    <mergeCell ref="A251:B251"/>
    <mergeCell ref="A256:B256"/>
    <mergeCell ref="A246:B246"/>
    <mergeCell ref="A247:B247"/>
    <mergeCell ref="A248:B248"/>
    <mergeCell ref="A249:B249"/>
    <mergeCell ref="A250:B250"/>
    <mergeCell ref="B255:G255"/>
    <mergeCell ref="B254:G254"/>
    <mergeCell ref="A252:B252"/>
    <mergeCell ref="A253:B253"/>
  </mergeCells>
  <hyperlinks>
    <hyperlink ref="G1" location="'Inhaltsverzeichnis - Indice'!A1" display="Inhaltsverzeichnis / Indice" xr:uid="{00000000-0004-0000-2E00-000000000000}"/>
  </hyperlinks>
  <pageMargins left="0.59055118110236227" right="0.59055118110236227" top="0.59055118110236227" bottom="0.59055118110236227" header="0.19685039370078741" footer="0.19685039370078741"/>
  <pageSetup paperSize="9" scale="68" fitToHeight="3" pageOrder="overThenDown" orientation="portrait"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27"/>
  <sheetViews>
    <sheetView zoomScale="120" zoomScaleNormal="120" workbookViewId="0">
      <selection activeCell="H1" sqref="H1"/>
    </sheetView>
  </sheetViews>
  <sheetFormatPr baseColWidth="10" defaultColWidth="8.7109375" defaultRowHeight="15" x14ac:dyDescent="0.25"/>
  <cols>
    <col min="1" max="1" width="2.7109375" customWidth="1"/>
    <col min="2" max="2" width="16.7109375" style="320" customWidth="1"/>
    <col min="3" max="8" width="18.7109375" customWidth="1"/>
  </cols>
  <sheetData>
    <row r="1" spans="1:8" s="172" customFormat="1" ht="12" customHeight="1" x14ac:dyDescent="0.2">
      <c r="A1" s="855" t="s">
        <v>1256</v>
      </c>
      <c r="B1" s="855"/>
      <c r="C1" s="855"/>
      <c r="D1" s="855"/>
      <c r="E1" s="855"/>
      <c r="F1" s="855"/>
      <c r="G1" s="855"/>
      <c r="H1" s="703" t="s">
        <v>2311</v>
      </c>
    </row>
    <row r="2" spans="1:8" ht="22.15" customHeight="1" x14ac:dyDescent="0.25">
      <c r="A2" s="785" t="s">
        <v>2043</v>
      </c>
      <c r="B2" s="785"/>
      <c r="C2" s="785"/>
      <c r="D2" s="785"/>
      <c r="E2" s="785"/>
      <c r="F2" s="785"/>
      <c r="G2" s="785"/>
      <c r="H2" s="785"/>
    </row>
    <row r="3" spans="1:8" s="172" customFormat="1" ht="10.9" customHeight="1" x14ac:dyDescent="0.2">
      <c r="A3" s="855" t="s">
        <v>1257</v>
      </c>
      <c r="B3" s="855"/>
      <c r="C3" s="855"/>
      <c r="D3" s="855"/>
      <c r="E3" s="855"/>
      <c r="F3" s="855"/>
      <c r="G3" s="855"/>
      <c r="H3" s="855"/>
    </row>
    <row r="4" spans="1:8" ht="22.15" customHeight="1" x14ac:dyDescent="0.25">
      <c r="A4" s="785" t="s">
        <v>2270</v>
      </c>
      <c r="B4" s="785"/>
      <c r="C4" s="785"/>
      <c r="D4" s="785"/>
      <c r="E4" s="785"/>
      <c r="F4" s="785"/>
      <c r="G4" s="785"/>
      <c r="H4" s="785"/>
    </row>
    <row r="5" spans="1:8" s="172" customFormat="1" ht="10.9" customHeight="1" x14ac:dyDescent="0.2">
      <c r="A5" s="855" t="s">
        <v>1258</v>
      </c>
      <c r="B5" s="855"/>
      <c r="C5" s="855"/>
      <c r="D5" s="855"/>
      <c r="E5" s="855"/>
      <c r="F5" s="855"/>
      <c r="G5" s="855"/>
      <c r="H5" s="855"/>
    </row>
    <row r="6" spans="1:8" s="172" customFormat="1" ht="12" customHeight="1" thickBot="1" x14ac:dyDescent="0.25">
      <c r="A6" s="959"/>
      <c r="B6" s="959"/>
      <c r="C6" s="959"/>
      <c r="D6" s="959"/>
      <c r="E6" s="959"/>
      <c r="F6" s="959"/>
      <c r="G6" s="959"/>
      <c r="H6" s="959"/>
    </row>
    <row r="7" spans="1:8" ht="25.15" customHeight="1" x14ac:dyDescent="0.25">
      <c r="A7" s="960" t="s">
        <v>730</v>
      </c>
      <c r="B7" s="961"/>
      <c r="C7" s="350" t="s">
        <v>1259</v>
      </c>
      <c r="D7" s="350" t="s">
        <v>1260</v>
      </c>
      <c r="E7" s="350" t="s">
        <v>1261</v>
      </c>
      <c r="F7" s="350" t="s">
        <v>1262</v>
      </c>
      <c r="G7" s="350" t="s">
        <v>1593</v>
      </c>
      <c r="H7" s="349" t="s">
        <v>1594</v>
      </c>
    </row>
    <row r="8" spans="1:8" ht="25.15" customHeight="1" thickBot="1" x14ac:dyDescent="0.3">
      <c r="A8" s="962" t="s">
        <v>1263</v>
      </c>
      <c r="B8" s="963"/>
      <c r="C8" s="351" t="s">
        <v>1264</v>
      </c>
      <c r="D8" s="577" t="s">
        <v>2271</v>
      </c>
      <c r="E8" s="351" t="s">
        <v>2250</v>
      </c>
      <c r="F8" s="351" t="s">
        <v>2272</v>
      </c>
      <c r="G8" s="351" t="s">
        <v>2273</v>
      </c>
      <c r="H8" s="352" t="s">
        <v>2274</v>
      </c>
    </row>
    <row r="9" spans="1:8" ht="13.15" customHeight="1" x14ac:dyDescent="0.25">
      <c r="A9" s="844"/>
      <c r="B9" s="844"/>
      <c r="C9" s="604"/>
      <c r="D9" s="604"/>
      <c r="E9" s="604"/>
      <c r="F9" s="604"/>
      <c r="G9" s="604"/>
      <c r="H9" s="604"/>
    </row>
    <row r="10" spans="1:8" ht="13.15" customHeight="1" x14ac:dyDescent="0.25">
      <c r="A10" s="956">
        <v>2001</v>
      </c>
      <c r="B10" s="956"/>
      <c r="C10" s="605">
        <v>2090</v>
      </c>
      <c r="D10" s="604">
        <v>97</v>
      </c>
      <c r="E10" s="605">
        <v>2793</v>
      </c>
      <c r="F10" s="604" t="s">
        <v>16</v>
      </c>
      <c r="G10" s="604" t="s">
        <v>16</v>
      </c>
      <c r="H10" s="604" t="s">
        <v>16</v>
      </c>
    </row>
    <row r="11" spans="1:8" ht="13.15" customHeight="1" x14ac:dyDescent="0.25">
      <c r="A11" s="956">
        <v>2010</v>
      </c>
      <c r="B11" s="956"/>
      <c r="C11" s="605">
        <v>1298</v>
      </c>
      <c r="D11" s="604">
        <v>31</v>
      </c>
      <c r="E11" s="605">
        <v>1684</v>
      </c>
      <c r="F11" s="606">
        <v>-11.4</v>
      </c>
      <c r="G11" s="606">
        <v>-68</v>
      </c>
      <c r="H11" s="606" t="s">
        <v>16</v>
      </c>
    </row>
    <row r="12" spans="1:8" ht="13.15" customHeight="1" x14ac:dyDescent="0.25">
      <c r="A12" s="956" t="s">
        <v>1265</v>
      </c>
      <c r="B12" s="956"/>
      <c r="C12" s="605">
        <v>1632</v>
      </c>
      <c r="D12" s="604">
        <v>42</v>
      </c>
      <c r="E12" s="605">
        <v>2023</v>
      </c>
      <c r="F12" s="606">
        <v>35.5</v>
      </c>
      <c r="G12" s="606">
        <v>-56.7</v>
      </c>
      <c r="H12" s="607" t="s">
        <v>16</v>
      </c>
    </row>
    <row r="13" spans="1:8" ht="13.15" customHeight="1" x14ac:dyDescent="0.25">
      <c r="A13" s="956">
        <v>2012</v>
      </c>
      <c r="B13" s="956"/>
      <c r="C13" s="605">
        <v>1767</v>
      </c>
      <c r="D13" s="604">
        <v>35</v>
      </c>
      <c r="E13" s="605">
        <v>2286</v>
      </c>
      <c r="F13" s="606">
        <v>-16.7</v>
      </c>
      <c r="G13" s="606">
        <v>-63.9</v>
      </c>
      <c r="H13" s="606">
        <v>-16.7</v>
      </c>
    </row>
    <row r="14" spans="1:8" ht="13.15" customHeight="1" x14ac:dyDescent="0.25">
      <c r="A14" s="956">
        <v>2013</v>
      </c>
      <c r="B14" s="956"/>
      <c r="C14" s="608">
        <v>1690</v>
      </c>
      <c r="D14" s="609">
        <v>31</v>
      </c>
      <c r="E14" s="608">
        <v>2181</v>
      </c>
      <c r="F14" s="606">
        <v>-11.4</v>
      </c>
      <c r="G14" s="606">
        <v>-68</v>
      </c>
      <c r="H14" s="606">
        <v>-26.2</v>
      </c>
    </row>
    <row r="15" spans="1:8" ht="13.15" customHeight="1" x14ac:dyDescent="0.25">
      <c r="A15" s="956">
        <v>2014</v>
      </c>
      <c r="B15" s="956"/>
      <c r="C15" s="608">
        <v>1587</v>
      </c>
      <c r="D15" s="609">
        <v>32</v>
      </c>
      <c r="E15" s="608">
        <v>2073</v>
      </c>
      <c r="F15" s="606">
        <v>3.2</v>
      </c>
      <c r="G15" s="606">
        <v>-67</v>
      </c>
      <c r="H15" s="606">
        <v>-23.8</v>
      </c>
    </row>
    <row r="16" spans="1:8" ht="13.15" customHeight="1" x14ac:dyDescent="0.25">
      <c r="A16" s="956">
        <v>2015</v>
      </c>
      <c r="B16" s="956"/>
      <c r="C16" s="608">
        <v>1644</v>
      </c>
      <c r="D16" s="609">
        <v>36</v>
      </c>
      <c r="E16" s="608">
        <v>2086</v>
      </c>
      <c r="F16" s="606">
        <v>12.5</v>
      </c>
      <c r="G16" s="606">
        <v>-62.9</v>
      </c>
      <c r="H16" s="606">
        <v>-14.3</v>
      </c>
    </row>
    <row r="17" spans="1:8" ht="13.15" customHeight="1" x14ac:dyDescent="0.25">
      <c r="A17" s="956">
        <v>2016</v>
      </c>
      <c r="B17" s="956"/>
      <c r="C17" s="608">
        <v>1744</v>
      </c>
      <c r="D17" s="609">
        <v>38</v>
      </c>
      <c r="E17" s="608">
        <v>2286</v>
      </c>
      <c r="F17" s="606">
        <v>5.6</v>
      </c>
      <c r="G17" s="606">
        <v>-60.8</v>
      </c>
      <c r="H17" s="606">
        <v>-9.5</v>
      </c>
    </row>
    <row r="18" spans="1:8" ht="13.15" customHeight="1" x14ac:dyDescent="0.25">
      <c r="A18" s="956">
        <v>2017</v>
      </c>
      <c r="B18" s="956"/>
      <c r="C18" s="608">
        <v>1655</v>
      </c>
      <c r="D18" s="609">
        <v>30</v>
      </c>
      <c r="E18" s="608">
        <v>2164</v>
      </c>
      <c r="F18" s="606">
        <v>-21.1</v>
      </c>
      <c r="G18" s="606">
        <v>-69.099999999999994</v>
      </c>
      <c r="H18" s="606">
        <v>-28.6</v>
      </c>
    </row>
    <row r="19" spans="1:8" ht="13.15" customHeight="1" x14ac:dyDescent="0.25">
      <c r="A19" s="956">
        <v>2018</v>
      </c>
      <c r="B19" s="956"/>
      <c r="C19" s="608">
        <v>1706</v>
      </c>
      <c r="D19" s="609">
        <v>33</v>
      </c>
      <c r="E19" s="608">
        <v>2211</v>
      </c>
      <c r="F19" s="606">
        <v>10</v>
      </c>
      <c r="G19" s="606">
        <v>-66</v>
      </c>
      <c r="H19" s="606">
        <v>-21.4</v>
      </c>
    </row>
    <row r="20" spans="1:8" ht="13.15" customHeight="1" x14ac:dyDescent="0.25">
      <c r="A20" s="956">
        <v>2019</v>
      </c>
      <c r="B20" s="956"/>
      <c r="C20" s="608">
        <v>1694</v>
      </c>
      <c r="D20" s="609">
        <v>46</v>
      </c>
      <c r="E20" s="608">
        <v>2209</v>
      </c>
      <c r="F20" s="606">
        <v>39.4</v>
      </c>
      <c r="G20" s="606">
        <v>-52.6</v>
      </c>
      <c r="H20" s="606">
        <v>9.5</v>
      </c>
    </row>
    <row r="21" spans="1:8" ht="13.15" customHeight="1" x14ac:dyDescent="0.25">
      <c r="A21" s="956">
        <v>2020</v>
      </c>
      <c r="B21" s="956"/>
      <c r="C21" s="608">
        <v>1239</v>
      </c>
      <c r="D21" s="609">
        <v>31</v>
      </c>
      <c r="E21" s="608">
        <v>1637</v>
      </c>
      <c r="F21" s="606">
        <v>-32.6</v>
      </c>
      <c r="G21" s="606">
        <v>-68</v>
      </c>
      <c r="H21" s="606">
        <v>-26.2</v>
      </c>
    </row>
    <row r="22" spans="1:8" ht="13.15" customHeight="1" x14ac:dyDescent="0.25">
      <c r="A22" s="956">
        <v>2021</v>
      </c>
      <c r="B22" s="956"/>
      <c r="C22" s="608">
        <v>1492</v>
      </c>
      <c r="D22" s="609">
        <v>24</v>
      </c>
      <c r="E22" s="608">
        <v>1965</v>
      </c>
      <c r="F22" s="606">
        <v>-22.6</v>
      </c>
      <c r="G22" s="606">
        <v>-75.3</v>
      </c>
      <c r="H22" s="606">
        <v>-42.9</v>
      </c>
    </row>
    <row r="23" spans="1:8" ht="13.15" customHeight="1" x14ac:dyDescent="0.25">
      <c r="A23" s="956">
        <v>2022</v>
      </c>
      <c r="B23" s="956"/>
      <c r="C23" s="608">
        <v>1775</v>
      </c>
      <c r="D23" s="609">
        <v>33</v>
      </c>
      <c r="E23" s="608">
        <v>2291</v>
      </c>
      <c r="F23" s="609">
        <v>37.5</v>
      </c>
      <c r="G23" s="606">
        <v>-66</v>
      </c>
      <c r="H23" s="609">
        <v>-21.4</v>
      </c>
    </row>
    <row r="24" spans="1:8" ht="13.15" customHeight="1" thickBot="1" x14ac:dyDescent="0.3">
      <c r="A24" s="843"/>
      <c r="B24" s="843"/>
      <c r="C24" s="610"/>
      <c r="D24" s="610"/>
      <c r="E24" s="610"/>
      <c r="F24" s="611"/>
      <c r="G24" s="611"/>
      <c r="H24" s="8"/>
    </row>
    <row r="25" spans="1:8" s="181" customFormat="1" ht="13.15" customHeight="1" x14ac:dyDescent="0.15">
      <c r="A25" s="181" t="s">
        <v>13</v>
      </c>
      <c r="B25" s="955" t="s">
        <v>1733</v>
      </c>
      <c r="C25" s="957"/>
      <c r="D25" s="957"/>
      <c r="E25" s="957"/>
      <c r="F25" s="957"/>
      <c r="G25" s="957"/>
      <c r="H25" s="957"/>
    </row>
    <row r="26" spans="1:8" s="186" customFormat="1" ht="10.15" customHeight="1" x14ac:dyDescent="0.25">
      <c r="A26" s="385"/>
      <c r="B26" s="860" t="s">
        <v>1266</v>
      </c>
      <c r="C26" s="860"/>
      <c r="D26" s="860"/>
      <c r="E26" s="860"/>
      <c r="F26" s="860"/>
      <c r="G26" s="860"/>
      <c r="H26" s="860"/>
    </row>
    <row r="27" spans="1:8" ht="18" customHeight="1" x14ac:dyDescent="0.25">
      <c r="A27" s="955" t="s">
        <v>1595</v>
      </c>
      <c r="B27" s="955"/>
      <c r="C27" s="955"/>
      <c r="D27" s="582"/>
      <c r="E27" s="582"/>
      <c r="F27" s="582"/>
      <c r="G27" s="958" t="s">
        <v>1596</v>
      </c>
      <c r="H27" s="958"/>
    </row>
  </sheetData>
  <mergeCells count="28">
    <mergeCell ref="A12:B12"/>
    <mergeCell ref="A6:H6"/>
    <mergeCell ref="A7:B7"/>
    <mergeCell ref="A8:B8"/>
    <mergeCell ref="A9:B9"/>
    <mergeCell ref="A10:B10"/>
    <mergeCell ref="A11:B11"/>
    <mergeCell ref="A1:G1"/>
    <mergeCell ref="A2:H2"/>
    <mergeCell ref="A3:H3"/>
    <mergeCell ref="A4:H4"/>
    <mergeCell ref="A5:H5"/>
    <mergeCell ref="A13:B13"/>
    <mergeCell ref="A14:B14"/>
    <mergeCell ref="A15:B15"/>
    <mergeCell ref="A16:B16"/>
    <mergeCell ref="A17:B17"/>
    <mergeCell ref="A24:B24"/>
    <mergeCell ref="A27:C27"/>
    <mergeCell ref="A18:B18"/>
    <mergeCell ref="A19:B19"/>
    <mergeCell ref="A20:B20"/>
    <mergeCell ref="A21:B21"/>
    <mergeCell ref="A23:B23"/>
    <mergeCell ref="B25:H25"/>
    <mergeCell ref="B26:H26"/>
    <mergeCell ref="G27:H27"/>
    <mergeCell ref="A22:B22"/>
  </mergeCells>
  <hyperlinks>
    <hyperlink ref="H1" location="'Inhaltsverzeichnis - Indice'!A1" display="Inhaltsverzeichnis / Indice" xr:uid="{00000000-0004-0000-2F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18"/>
  <sheetViews>
    <sheetView zoomScale="120" zoomScaleNormal="120" workbookViewId="0">
      <selection sqref="A1:I1"/>
    </sheetView>
  </sheetViews>
  <sheetFormatPr baseColWidth="10" defaultColWidth="9.28515625" defaultRowHeight="15" x14ac:dyDescent="0.25"/>
  <cols>
    <col min="1" max="1" width="2.7109375" customWidth="1"/>
    <col min="2" max="2" width="18.7109375" customWidth="1"/>
    <col min="3" max="8" width="9.7109375" customWidth="1"/>
    <col min="9" max="9" width="13.7109375" customWidth="1"/>
    <col min="10" max="10" width="20.7109375" customWidth="1"/>
  </cols>
  <sheetData>
    <row r="1" spans="1:10" ht="12" customHeight="1" x14ac:dyDescent="0.25">
      <c r="A1" s="747" t="s">
        <v>1267</v>
      </c>
      <c r="B1" s="747"/>
      <c r="C1" s="747"/>
      <c r="D1" s="747"/>
      <c r="E1" s="747"/>
      <c r="F1" s="747"/>
      <c r="G1" s="747"/>
      <c r="H1" s="747"/>
      <c r="I1" s="747"/>
      <c r="J1" s="703" t="s">
        <v>2311</v>
      </c>
    </row>
    <row r="2" spans="1:10" ht="22.15" customHeight="1" x14ac:dyDescent="0.25">
      <c r="A2" s="746" t="s">
        <v>2049</v>
      </c>
      <c r="B2" s="746"/>
      <c r="C2" s="746"/>
      <c r="D2" s="746"/>
      <c r="E2" s="746"/>
      <c r="F2" s="746"/>
      <c r="G2" s="746"/>
      <c r="H2" s="746"/>
      <c r="I2" s="746"/>
      <c r="J2" s="746"/>
    </row>
    <row r="3" spans="1:10" ht="22.15" customHeight="1" x14ac:dyDescent="0.25">
      <c r="A3" s="756" t="s">
        <v>2268</v>
      </c>
      <c r="B3" s="756"/>
      <c r="C3" s="756"/>
      <c r="D3" s="756"/>
      <c r="E3" s="756"/>
      <c r="F3" s="756"/>
      <c r="G3" s="756"/>
      <c r="H3" s="756"/>
      <c r="I3" s="756"/>
      <c r="J3" s="756"/>
    </row>
    <row r="4" spans="1:10" s="305" customFormat="1" ht="12" customHeight="1" thickBot="1" x14ac:dyDescent="0.25">
      <c r="A4" s="790"/>
      <c r="B4" s="790"/>
      <c r="C4" s="790"/>
      <c r="D4" s="790"/>
      <c r="E4" s="790"/>
      <c r="F4" s="790"/>
      <c r="G4" s="790"/>
      <c r="H4" s="790"/>
      <c r="I4" s="790"/>
      <c r="J4" s="790"/>
    </row>
    <row r="5" spans="1:10" ht="15" customHeight="1" thickBot="1" x14ac:dyDescent="0.3">
      <c r="A5" s="967" t="s">
        <v>1597</v>
      </c>
      <c r="B5" s="968"/>
      <c r="C5" s="964" t="s">
        <v>1268</v>
      </c>
      <c r="D5" s="964"/>
      <c r="E5" s="964" t="s">
        <v>2267</v>
      </c>
      <c r="F5" s="964"/>
      <c r="G5" s="966" t="s">
        <v>2269</v>
      </c>
      <c r="H5" s="966"/>
      <c r="I5" s="695" t="s">
        <v>2050</v>
      </c>
      <c r="J5" s="965" t="s">
        <v>1269</v>
      </c>
    </row>
    <row r="6" spans="1:10" ht="15" customHeight="1" thickBot="1" x14ac:dyDescent="0.3">
      <c r="A6" s="969"/>
      <c r="B6" s="970"/>
      <c r="C6" s="353" t="s">
        <v>1270</v>
      </c>
      <c r="D6" s="353" t="s">
        <v>52</v>
      </c>
      <c r="E6" s="353" t="s">
        <v>1270</v>
      </c>
      <c r="F6" s="353" t="s">
        <v>52</v>
      </c>
      <c r="G6" s="353" t="s">
        <v>1270</v>
      </c>
      <c r="H6" s="353" t="s">
        <v>52</v>
      </c>
      <c r="I6" s="696" t="s">
        <v>2051</v>
      </c>
      <c r="J6" s="965"/>
    </row>
    <row r="7" spans="1:10" ht="13.15" customHeight="1" x14ac:dyDescent="0.25">
      <c r="A7" s="844"/>
      <c r="B7" s="844"/>
      <c r="C7" s="3"/>
      <c r="D7" s="3"/>
      <c r="E7" s="3"/>
      <c r="F7" s="3"/>
      <c r="G7" s="3"/>
      <c r="H7" s="3"/>
      <c r="I7" s="161"/>
      <c r="J7" s="4"/>
    </row>
    <row r="8" spans="1:10" ht="13.15" customHeight="1" x14ac:dyDescent="0.25">
      <c r="A8" s="745" t="s">
        <v>2044</v>
      </c>
      <c r="B8" s="745"/>
      <c r="C8" s="14">
        <v>1088</v>
      </c>
      <c r="D8" s="3">
        <v>61.3</v>
      </c>
      <c r="E8" s="3">
        <v>9</v>
      </c>
      <c r="F8" s="3">
        <v>27.3</v>
      </c>
      <c r="G8" s="14">
        <v>1281</v>
      </c>
      <c r="H8" s="3">
        <v>55.9</v>
      </c>
      <c r="I8" s="3">
        <v>0.8</v>
      </c>
      <c r="J8" s="4" t="s">
        <v>2045</v>
      </c>
    </row>
    <row r="9" spans="1:10" ht="13.15" customHeight="1" x14ac:dyDescent="0.25">
      <c r="A9" s="745" t="s">
        <v>2046</v>
      </c>
      <c r="B9" s="745"/>
      <c r="C9" s="354">
        <v>609</v>
      </c>
      <c r="D9" s="354">
        <v>34.299999999999997</v>
      </c>
      <c r="E9" s="354">
        <v>20</v>
      </c>
      <c r="F9" s="354">
        <v>60.6</v>
      </c>
      <c r="G9" s="354">
        <v>900</v>
      </c>
      <c r="H9" s="354">
        <v>39.299999999999997</v>
      </c>
      <c r="I9" s="354">
        <v>3.3</v>
      </c>
      <c r="J9" s="4" t="s">
        <v>2047</v>
      </c>
    </row>
    <row r="10" spans="1:10" ht="13.15" customHeight="1" x14ac:dyDescent="0.25">
      <c r="A10" s="745" t="s">
        <v>1271</v>
      </c>
      <c r="B10" s="745"/>
      <c r="C10" s="3">
        <v>78</v>
      </c>
      <c r="D10" s="3">
        <v>4.4000000000000004</v>
      </c>
      <c r="E10" s="3">
        <v>4</v>
      </c>
      <c r="F10" s="3">
        <v>12.1</v>
      </c>
      <c r="G10" s="3">
        <v>110</v>
      </c>
      <c r="H10" s="3">
        <v>4.8</v>
      </c>
      <c r="I10" s="3">
        <v>5.0999999999999996</v>
      </c>
      <c r="J10" s="4" t="s">
        <v>2048</v>
      </c>
    </row>
    <row r="11" spans="1:10" ht="13.15" customHeight="1" x14ac:dyDescent="0.25">
      <c r="A11" s="844"/>
      <c r="B11" s="844"/>
      <c r="C11" s="3"/>
      <c r="D11" s="3"/>
      <c r="E11" s="3"/>
      <c r="F11" s="3"/>
      <c r="G11" s="3"/>
      <c r="H11" s="3"/>
      <c r="I11" s="3"/>
      <c r="J11" s="4"/>
    </row>
    <row r="12" spans="1:10" ht="13.15" customHeight="1" x14ac:dyDescent="0.25">
      <c r="A12" s="971" t="s">
        <v>40</v>
      </c>
      <c r="B12" s="971"/>
      <c r="C12" s="355">
        <v>1492</v>
      </c>
      <c r="D12" s="405">
        <v>100</v>
      </c>
      <c r="E12" s="356">
        <v>24</v>
      </c>
      <c r="F12" s="405">
        <v>100</v>
      </c>
      <c r="G12" s="355">
        <v>1965</v>
      </c>
      <c r="H12" s="405">
        <v>100</v>
      </c>
      <c r="I12" s="356">
        <v>1.6</v>
      </c>
      <c r="J12" s="612" t="s">
        <v>33</v>
      </c>
    </row>
    <row r="13" spans="1:10" ht="13.15" customHeight="1" thickBot="1" x14ac:dyDescent="0.3">
      <c r="A13" s="843"/>
      <c r="B13" s="843"/>
      <c r="C13" s="9"/>
      <c r="D13" s="9"/>
      <c r="E13" s="9"/>
      <c r="F13" s="9"/>
      <c r="G13" s="9"/>
      <c r="H13" s="9"/>
      <c r="I13" s="9"/>
      <c r="J13" s="10"/>
    </row>
    <row r="14" spans="1:10" s="312" customFormat="1" ht="13.15" customHeight="1" x14ac:dyDescent="0.15">
      <c r="A14" s="312" t="s">
        <v>13</v>
      </c>
      <c r="B14" s="763" t="s">
        <v>1734</v>
      </c>
      <c r="C14" s="765"/>
      <c r="D14" s="765"/>
      <c r="E14" s="765"/>
      <c r="F14" s="765"/>
      <c r="G14" s="765"/>
      <c r="H14" s="765"/>
      <c r="I14" s="765"/>
      <c r="J14" s="765"/>
    </row>
    <row r="15" spans="1:10" s="312" customFormat="1" ht="10.15" customHeight="1" x14ac:dyDescent="0.15">
      <c r="B15" s="762" t="s">
        <v>2052</v>
      </c>
      <c r="C15" s="762"/>
      <c r="D15" s="762"/>
      <c r="E15" s="762"/>
      <c r="F15" s="762"/>
      <c r="G15" s="762"/>
      <c r="H15" s="762"/>
      <c r="I15" s="762"/>
      <c r="J15" s="762"/>
    </row>
    <row r="16" spans="1:10" s="312" customFormat="1" ht="25.15" customHeight="1" x14ac:dyDescent="0.15">
      <c r="A16" s="694" t="s">
        <v>47</v>
      </c>
      <c r="B16" s="901" t="s">
        <v>2053</v>
      </c>
      <c r="C16" s="763"/>
      <c r="D16" s="763"/>
      <c r="E16" s="763"/>
      <c r="F16" s="763"/>
      <c r="G16" s="763"/>
      <c r="H16" s="763"/>
      <c r="I16" s="763"/>
      <c r="J16" s="763"/>
    </row>
    <row r="17" spans="1:10" s="312" customFormat="1" ht="18" customHeight="1" x14ac:dyDescent="0.15">
      <c r="B17" s="762" t="s">
        <v>2054</v>
      </c>
      <c r="C17" s="762"/>
      <c r="D17" s="762"/>
      <c r="E17" s="762"/>
      <c r="F17" s="762"/>
      <c r="G17" s="762"/>
      <c r="H17" s="762"/>
      <c r="I17" s="762"/>
      <c r="J17" s="762"/>
    </row>
    <row r="18" spans="1:10" s="312" customFormat="1" ht="15" customHeight="1" x14ac:dyDescent="0.15">
      <c r="A18" s="955" t="s">
        <v>1329</v>
      </c>
      <c r="B18" s="955"/>
      <c r="C18" s="955"/>
      <c r="D18" s="955"/>
      <c r="E18" s="955"/>
      <c r="F18" s="955"/>
      <c r="G18" s="955"/>
      <c r="H18" s="955"/>
      <c r="I18" s="181"/>
      <c r="J18" s="182" t="s">
        <v>1598</v>
      </c>
    </row>
  </sheetData>
  <mergeCells count="21">
    <mergeCell ref="B15:J15"/>
    <mergeCell ref="B16:J16"/>
    <mergeCell ref="B17:J17"/>
    <mergeCell ref="A18:H18"/>
    <mergeCell ref="A1:I1"/>
    <mergeCell ref="A2:J2"/>
    <mergeCell ref="A3:J3"/>
    <mergeCell ref="A4:J4"/>
    <mergeCell ref="J5:J6"/>
    <mergeCell ref="E5:F5"/>
    <mergeCell ref="G5:H5"/>
    <mergeCell ref="A5:B6"/>
    <mergeCell ref="A11:B11"/>
    <mergeCell ref="A12:B12"/>
    <mergeCell ref="B14:J14"/>
    <mergeCell ref="A13:B13"/>
    <mergeCell ref="A7:B7"/>
    <mergeCell ref="A8:B8"/>
    <mergeCell ref="A9:B9"/>
    <mergeCell ref="A10:B10"/>
    <mergeCell ref="C5:D5"/>
  </mergeCells>
  <hyperlinks>
    <hyperlink ref="J1" location="'Inhaltsverzeichnis - Indice'!A1" display="Inhaltsverzeichnis / Indice" xr:uid="{00000000-0004-0000-3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zoomScale="120" zoomScaleNormal="120" workbookViewId="0">
      <selection sqref="A1:H1"/>
    </sheetView>
  </sheetViews>
  <sheetFormatPr baseColWidth="10" defaultColWidth="9.28515625" defaultRowHeight="15" x14ac:dyDescent="0.25"/>
  <cols>
    <col min="1" max="1" width="2.7109375" style="19" customWidth="1"/>
    <col min="2" max="2" width="18.7109375" style="19" customWidth="1"/>
    <col min="3" max="7" width="13.7109375" style="19" customWidth="1"/>
    <col min="8" max="8" width="15.7109375" style="19" customWidth="1"/>
    <col min="9" max="9" width="22.7109375" style="19" customWidth="1"/>
    <col min="10" max="16384" width="9.28515625" style="19"/>
  </cols>
  <sheetData>
    <row r="1" spans="1:9" s="173" customFormat="1" ht="12" customHeight="1" x14ac:dyDescent="0.2">
      <c r="A1" s="728" t="s">
        <v>17</v>
      </c>
      <c r="B1" s="728"/>
      <c r="C1" s="728"/>
      <c r="D1" s="728"/>
      <c r="E1" s="728"/>
      <c r="F1" s="728"/>
      <c r="G1" s="728"/>
      <c r="H1" s="728"/>
      <c r="I1" s="703" t="s">
        <v>2311</v>
      </c>
    </row>
    <row r="2" spans="1:9" s="174" customFormat="1" ht="22.15" customHeight="1" x14ac:dyDescent="0.2">
      <c r="A2" s="776" t="s">
        <v>1858</v>
      </c>
      <c r="B2" s="776"/>
      <c r="C2" s="776"/>
      <c r="D2" s="776"/>
      <c r="E2" s="776"/>
      <c r="F2" s="776"/>
      <c r="G2" s="776"/>
      <c r="H2" s="776"/>
      <c r="I2" s="776"/>
    </row>
    <row r="3" spans="1:9" s="174" customFormat="1" ht="22.15" customHeight="1" x14ac:dyDescent="0.2">
      <c r="A3" s="776" t="s">
        <v>1859</v>
      </c>
      <c r="B3" s="776"/>
      <c r="C3" s="776"/>
      <c r="D3" s="776"/>
      <c r="E3" s="776"/>
      <c r="F3" s="776"/>
      <c r="G3" s="776"/>
      <c r="H3" s="776"/>
      <c r="I3" s="776"/>
    </row>
    <row r="4" spans="1:9" ht="12" customHeight="1" thickBot="1" x14ac:dyDescent="0.3">
      <c r="A4" s="777"/>
      <c r="B4" s="777"/>
      <c r="C4" s="777"/>
      <c r="D4" s="777"/>
      <c r="E4" s="777"/>
      <c r="F4" s="777"/>
      <c r="G4" s="777"/>
      <c r="H4" s="777"/>
      <c r="I4" s="777"/>
    </row>
    <row r="5" spans="1:9" ht="15" customHeight="1" thickBot="1" x14ac:dyDescent="0.3">
      <c r="A5" s="779" t="s">
        <v>2278</v>
      </c>
      <c r="B5" s="780"/>
      <c r="C5" s="778" t="s">
        <v>2290</v>
      </c>
      <c r="D5" s="778"/>
      <c r="E5" s="778"/>
      <c r="F5" s="778"/>
      <c r="G5" s="778"/>
      <c r="H5" s="335" t="s">
        <v>2288</v>
      </c>
      <c r="I5" s="783" t="s">
        <v>20</v>
      </c>
    </row>
    <row r="6" spans="1:9" ht="15" customHeight="1" thickBot="1" x14ac:dyDescent="0.3">
      <c r="A6" s="781"/>
      <c r="B6" s="782"/>
      <c r="C6" s="195">
        <v>2018</v>
      </c>
      <c r="D6" s="195">
        <v>2019</v>
      </c>
      <c r="E6" s="195">
        <v>2020</v>
      </c>
      <c r="F6" s="195">
        <v>2021</v>
      </c>
      <c r="G6" s="195">
        <v>2022</v>
      </c>
      <c r="H6" s="334" t="s">
        <v>2289</v>
      </c>
      <c r="I6" s="784"/>
    </row>
    <row r="7" spans="1:9" ht="13.15" customHeight="1" x14ac:dyDescent="0.25">
      <c r="A7" s="775"/>
      <c r="B7" s="775"/>
      <c r="C7" s="593"/>
      <c r="D7" s="593"/>
      <c r="E7" s="593"/>
      <c r="F7" s="593"/>
      <c r="G7" s="593"/>
      <c r="H7" s="593"/>
      <c r="I7" s="594"/>
    </row>
    <row r="8" spans="1:9" ht="13.15" customHeight="1" x14ac:dyDescent="0.25">
      <c r="A8" s="772" t="s">
        <v>2253</v>
      </c>
      <c r="B8" s="772"/>
      <c r="C8" s="772"/>
      <c r="D8" s="772"/>
      <c r="E8" s="772"/>
      <c r="F8" s="772"/>
      <c r="G8" s="772"/>
      <c r="H8" s="772"/>
      <c r="I8" s="772"/>
    </row>
    <row r="9" spans="1:9" ht="13.15" customHeight="1" x14ac:dyDescent="0.25">
      <c r="A9" s="772"/>
      <c r="B9" s="772"/>
      <c r="C9" s="235"/>
      <c r="D9" s="235"/>
      <c r="E9" s="235"/>
      <c r="F9" s="235"/>
      <c r="G9" s="235"/>
      <c r="H9" s="235"/>
      <c r="I9" s="21"/>
    </row>
    <row r="10" spans="1:9" ht="13.15" customHeight="1" x14ac:dyDescent="0.25">
      <c r="A10" s="768" t="s">
        <v>22</v>
      </c>
      <c r="B10" s="768"/>
      <c r="C10" s="27"/>
      <c r="D10" s="27"/>
      <c r="E10" s="27"/>
      <c r="F10" s="27"/>
      <c r="G10" s="27"/>
      <c r="H10" s="27"/>
      <c r="I10" s="28" t="s">
        <v>23</v>
      </c>
    </row>
    <row r="11" spans="1:9" ht="13.15" customHeight="1" x14ac:dyDescent="0.25">
      <c r="A11" s="769" t="s">
        <v>24</v>
      </c>
      <c r="B11" s="769"/>
      <c r="C11" s="23">
        <v>491357</v>
      </c>
      <c r="D11" s="23">
        <v>496555</v>
      </c>
      <c r="E11" s="23">
        <v>466068</v>
      </c>
      <c r="F11" s="23">
        <v>479662</v>
      </c>
      <c r="G11" s="14">
        <v>499336</v>
      </c>
      <c r="H11" s="14">
        <v>79270</v>
      </c>
      <c r="I11" s="21" t="s">
        <v>25</v>
      </c>
    </row>
    <row r="12" spans="1:9" ht="13.15" customHeight="1" x14ac:dyDescent="0.25">
      <c r="A12" s="769" t="s">
        <v>26</v>
      </c>
      <c r="B12" s="769"/>
      <c r="C12" s="23">
        <v>1078</v>
      </c>
      <c r="D12" s="23">
        <v>1071</v>
      </c>
      <c r="E12" s="23">
        <v>1097</v>
      </c>
      <c r="F12" s="23">
        <v>1119</v>
      </c>
      <c r="G12" s="14">
        <v>1159</v>
      </c>
      <c r="H12" s="3">
        <v>78</v>
      </c>
      <c r="I12" s="21" t="s">
        <v>27</v>
      </c>
    </row>
    <row r="13" spans="1:9" ht="13.15" customHeight="1" x14ac:dyDescent="0.25">
      <c r="A13" s="769" t="s">
        <v>28</v>
      </c>
      <c r="B13" s="769"/>
      <c r="C13" s="23">
        <v>68965</v>
      </c>
      <c r="D13" s="23">
        <v>70477</v>
      </c>
      <c r="E13" s="23">
        <v>70321</v>
      </c>
      <c r="F13" s="23">
        <v>71200</v>
      </c>
      <c r="G13" s="14">
        <v>71388</v>
      </c>
      <c r="H13" s="14">
        <v>5601</v>
      </c>
      <c r="I13" s="21" t="s">
        <v>29</v>
      </c>
    </row>
    <row r="14" spans="1:9" s="193" customFormat="1" ht="16.149999999999999" customHeight="1" x14ac:dyDescent="0.25">
      <c r="A14" s="770" t="s">
        <v>30</v>
      </c>
      <c r="B14" s="770"/>
      <c r="C14" s="217">
        <v>1876</v>
      </c>
      <c r="D14" s="217">
        <v>2144</v>
      </c>
      <c r="E14" s="217">
        <v>2381</v>
      </c>
      <c r="F14" s="217">
        <v>2850</v>
      </c>
      <c r="G14" s="14">
        <v>3373</v>
      </c>
      <c r="H14" s="3">
        <v>431</v>
      </c>
      <c r="I14" s="21" t="s">
        <v>31</v>
      </c>
    </row>
    <row r="15" spans="1:9" ht="13.15" customHeight="1" x14ac:dyDescent="0.25">
      <c r="A15" s="767" t="s">
        <v>32</v>
      </c>
      <c r="B15" s="767"/>
      <c r="C15" s="211">
        <v>563276</v>
      </c>
      <c r="D15" s="211">
        <v>570247</v>
      </c>
      <c r="E15" s="211">
        <v>539867</v>
      </c>
      <c r="F15" s="211">
        <v>554831</v>
      </c>
      <c r="G15" s="211">
        <v>575256</v>
      </c>
      <c r="H15" s="211">
        <v>85380</v>
      </c>
      <c r="I15" s="201" t="s">
        <v>33</v>
      </c>
    </row>
    <row r="16" spans="1:9" ht="13.15" customHeight="1" x14ac:dyDescent="0.25">
      <c r="A16" s="769"/>
      <c r="B16" s="769"/>
      <c r="C16" s="20"/>
      <c r="D16" s="20"/>
      <c r="E16" s="20"/>
      <c r="F16" s="20"/>
      <c r="G16" s="595"/>
      <c r="H16" s="3"/>
      <c r="I16" s="21"/>
    </row>
    <row r="17" spans="1:9" ht="13.15" customHeight="1" x14ac:dyDescent="0.25">
      <c r="A17" s="768" t="s">
        <v>34</v>
      </c>
      <c r="B17" s="768"/>
      <c r="C17" s="27"/>
      <c r="D17" s="27"/>
      <c r="E17" s="27"/>
      <c r="F17" s="27"/>
      <c r="G17" s="595"/>
      <c r="H17" s="3"/>
      <c r="I17" s="28" t="s">
        <v>35</v>
      </c>
    </row>
    <row r="18" spans="1:9" ht="13.15" customHeight="1" x14ac:dyDescent="0.25">
      <c r="A18" s="769" t="s">
        <v>36</v>
      </c>
      <c r="B18" s="769"/>
      <c r="C18" s="23">
        <v>56592</v>
      </c>
      <c r="D18" s="23">
        <v>58831</v>
      </c>
      <c r="E18" s="23">
        <v>60761</v>
      </c>
      <c r="F18" s="23">
        <v>62624</v>
      </c>
      <c r="G18" s="14">
        <v>64705</v>
      </c>
      <c r="H18" s="14">
        <v>2345</v>
      </c>
      <c r="I18" s="21" t="s">
        <v>37</v>
      </c>
    </row>
    <row r="19" spans="1:9" s="193" customFormat="1" ht="16.149999999999999" customHeight="1" x14ac:dyDescent="0.25">
      <c r="A19" s="770" t="s">
        <v>38</v>
      </c>
      <c r="B19" s="770"/>
      <c r="C19" s="217">
        <v>2056</v>
      </c>
      <c r="D19" s="217">
        <v>2098</v>
      </c>
      <c r="E19" s="217">
        <v>2100</v>
      </c>
      <c r="F19" s="217">
        <v>2107</v>
      </c>
      <c r="G19" s="14">
        <v>2120</v>
      </c>
      <c r="H19" s="3">
        <v>29</v>
      </c>
      <c r="I19" s="21" t="s">
        <v>39</v>
      </c>
    </row>
    <row r="20" spans="1:9" ht="13.15" customHeight="1" x14ac:dyDescent="0.25">
      <c r="A20" s="767" t="s">
        <v>32</v>
      </c>
      <c r="B20" s="767"/>
      <c r="C20" s="211">
        <v>58648</v>
      </c>
      <c r="D20" s="211">
        <v>60929</v>
      </c>
      <c r="E20" s="211">
        <v>62861</v>
      </c>
      <c r="F20" s="211">
        <v>64731</v>
      </c>
      <c r="G20" s="211">
        <v>66825</v>
      </c>
      <c r="H20" s="211">
        <v>2374</v>
      </c>
      <c r="I20" s="201" t="s">
        <v>33</v>
      </c>
    </row>
    <row r="21" spans="1:9" ht="13.15" customHeight="1" x14ac:dyDescent="0.25">
      <c r="A21" s="769"/>
      <c r="B21" s="769"/>
      <c r="C21" s="20"/>
      <c r="D21" s="20"/>
      <c r="E21" s="20"/>
      <c r="F21" s="20"/>
      <c r="G21" s="595"/>
      <c r="H21" s="38"/>
      <c r="I21" s="21"/>
    </row>
    <row r="22" spans="1:9" ht="13.15" customHeight="1" x14ac:dyDescent="0.25">
      <c r="A22" s="771" t="s">
        <v>40</v>
      </c>
      <c r="B22" s="771"/>
      <c r="C22" s="202">
        <v>621924</v>
      </c>
      <c r="D22" s="202">
        <v>631176</v>
      </c>
      <c r="E22" s="202">
        <v>602728</v>
      </c>
      <c r="F22" s="202">
        <v>619562</v>
      </c>
      <c r="G22" s="202">
        <v>642081</v>
      </c>
      <c r="H22" s="202">
        <v>87754</v>
      </c>
      <c r="I22" s="205" t="s">
        <v>33</v>
      </c>
    </row>
    <row r="23" spans="1:9" ht="13.15" customHeight="1" x14ac:dyDescent="0.25">
      <c r="A23" s="769"/>
      <c r="B23" s="769"/>
      <c r="C23" s="20"/>
      <c r="D23" s="20"/>
      <c r="E23" s="20"/>
      <c r="F23" s="20"/>
      <c r="G23" s="595"/>
      <c r="H23" s="3"/>
      <c r="I23" s="21"/>
    </row>
    <row r="24" spans="1:9" ht="13.15" customHeight="1" x14ac:dyDescent="0.25">
      <c r="A24" s="769" t="s">
        <v>220</v>
      </c>
      <c r="B24" s="769"/>
      <c r="C24" s="23">
        <v>4772</v>
      </c>
      <c r="D24" s="23">
        <v>5191</v>
      </c>
      <c r="E24" s="23">
        <v>5371</v>
      </c>
      <c r="F24" s="23">
        <v>5893</v>
      </c>
      <c r="G24" s="23">
        <v>6538</v>
      </c>
      <c r="H24" s="3">
        <v>381</v>
      </c>
      <c r="I24" s="21" t="s">
        <v>221</v>
      </c>
    </row>
    <row r="25" spans="1:9" ht="13.15" customHeight="1" x14ac:dyDescent="0.25">
      <c r="A25" s="769"/>
      <c r="B25" s="769"/>
      <c r="C25" s="409"/>
      <c r="D25" s="409"/>
      <c r="E25" s="409"/>
      <c r="F25" s="409"/>
      <c r="G25" s="409"/>
      <c r="H25" s="27"/>
      <c r="I25" s="21"/>
    </row>
    <row r="26" spans="1:9" ht="13.15" customHeight="1" x14ac:dyDescent="0.25">
      <c r="A26" s="772" t="s">
        <v>2252</v>
      </c>
      <c r="B26" s="772"/>
      <c r="C26" s="772"/>
      <c r="D26" s="772"/>
      <c r="E26" s="772"/>
      <c r="F26" s="772"/>
      <c r="G26" s="772"/>
      <c r="H26" s="772"/>
      <c r="I26" s="772"/>
    </row>
    <row r="27" spans="1:9" ht="13.15" customHeight="1" x14ac:dyDescent="0.25">
      <c r="A27" s="772"/>
      <c r="B27" s="772"/>
      <c r="C27" s="235"/>
      <c r="D27" s="235"/>
      <c r="E27" s="235"/>
      <c r="F27" s="235"/>
      <c r="G27" s="235"/>
      <c r="H27" s="235"/>
      <c r="I27" s="235"/>
    </row>
    <row r="28" spans="1:9" ht="13.15" customHeight="1" x14ac:dyDescent="0.25">
      <c r="A28" s="768" t="s">
        <v>43</v>
      </c>
      <c r="B28" s="768"/>
      <c r="C28" s="27">
        <v>118</v>
      </c>
      <c r="D28" s="27">
        <v>119</v>
      </c>
      <c r="E28" s="540">
        <v>114</v>
      </c>
      <c r="F28" s="27">
        <v>117</v>
      </c>
      <c r="G28" s="27">
        <v>122</v>
      </c>
      <c r="H28" s="27"/>
      <c r="I28" s="28" t="s">
        <v>44</v>
      </c>
    </row>
    <row r="29" spans="1:9" ht="13.15" customHeight="1" x14ac:dyDescent="0.25">
      <c r="A29" s="769" t="s">
        <v>24</v>
      </c>
      <c r="B29" s="769"/>
      <c r="C29" s="20">
        <v>93</v>
      </c>
      <c r="D29" s="20">
        <v>93</v>
      </c>
      <c r="E29" s="539">
        <v>87</v>
      </c>
      <c r="F29" s="20">
        <v>90</v>
      </c>
      <c r="G29" s="20">
        <v>94</v>
      </c>
      <c r="H29" s="27"/>
      <c r="I29" s="21" t="s">
        <v>25</v>
      </c>
    </row>
    <row r="30" spans="1:9" ht="13.15" customHeight="1" x14ac:dyDescent="0.25">
      <c r="A30" s="769" t="s">
        <v>28</v>
      </c>
      <c r="B30" s="769"/>
      <c r="C30" s="20">
        <v>13</v>
      </c>
      <c r="D30" s="20">
        <v>13</v>
      </c>
      <c r="E30" s="20">
        <v>13</v>
      </c>
      <c r="F30" s="20">
        <v>13</v>
      </c>
      <c r="G30" s="20">
        <v>13</v>
      </c>
      <c r="H30" s="27"/>
      <c r="I30" s="21" t="s">
        <v>29</v>
      </c>
    </row>
    <row r="31" spans="1:9" ht="13.15" customHeight="1" x14ac:dyDescent="0.25">
      <c r="A31" s="769" t="s">
        <v>36</v>
      </c>
      <c r="B31" s="769"/>
      <c r="C31" s="20">
        <v>11</v>
      </c>
      <c r="D31" s="20">
        <v>11</v>
      </c>
      <c r="E31" s="20">
        <v>11</v>
      </c>
      <c r="F31" s="20">
        <v>12</v>
      </c>
      <c r="G31" s="20">
        <v>12</v>
      </c>
      <c r="H31" s="27"/>
      <c r="I31" s="21" t="s">
        <v>37</v>
      </c>
    </row>
    <row r="32" spans="1:9" ht="13.15" customHeight="1" thickBot="1" x14ac:dyDescent="0.3">
      <c r="A32" s="773"/>
      <c r="B32" s="773"/>
      <c r="C32" s="25"/>
      <c r="D32" s="25"/>
      <c r="E32" s="25"/>
      <c r="F32" s="25"/>
      <c r="G32" s="25"/>
      <c r="H32" s="25"/>
      <c r="I32" s="26"/>
    </row>
    <row r="33" spans="1:9" ht="13.9" customHeight="1" x14ac:dyDescent="0.25">
      <c r="A33" s="36" t="s">
        <v>13</v>
      </c>
      <c r="B33" s="774" t="s">
        <v>45</v>
      </c>
      <c r="C33" s="774"/>
      <c r="D33" s="774"/>
      <c r="E33" s="774"/>
      <c r="F33" s="774"/>
      <c r="G33" s="774"/>
      <c r="H33" s="774"/>
      <c r="I33" s="774"/>
    </row>
    <row r="34" spans="1:9" ht="10.15" customHeight="1" x14ac:dyDescent="0.25">
      <c r="A34" s="36"/>
      <c r="B34" s="766" t="s">
        <v>46</v>
      </c>
      <c r="C34" s="766"/>
      <c r="D34" s="766"/>
      <c r="E34" s="766"/>
      <c r="F34" s="766"/>
      <c r="G34" s="766"/>
      <c r="H34" s="766"/>
      <c r="I34" s="766"/>
    </row>
    <row r="35" spans="1:9" ht="18" customHeight="1" x14ac:dyDescent="0.25">
      <c r="A35" s="36" t="s">
        <v>47</v>
      </c>
      <c r="B35" s="766" t="s">
        <v>222</v>
      </c>
      <c r="C35" s="766"/>
      <c r="D35" s="766"/>
      <c r="E35" s="766"/>
      <c r="F35" s="766"/>
      <c r="G35" s="766"/>
      <c r="H35" s="766"/>
      <c r="I35" s="766"/>
    </row>
    <row r="36" spans="1:9" ht="10.15" customHeight="1" x14ac:dyDescent="0.25">
      <c r="A36" s="36"/>
      <c r="B36" s="766" t="s">
        <v>223</v>
      </c>
      <c r="C36" s="766"/>
      <c r="D36" s="766"/>
      <c r="E36" s="766"/>
      <c r="F36" s="766"/>
      <c r="G36" s="766"/>
      <c r="H36" s="766"/>
      <c r="I36" s="766"/>
    </row>
    <row r="37" spans="1:9" ht="18" customHeight="1" x14ac:dyDescent="0.25">
      <c r="A37" s="175" t="s">
        <v>224</v>
      </c>
      <c r="B37" s="766" t="s">
        <v>48</v>
      </c>
      <c r="C37" s="766"/>
      <c r="D37" s="766"/>
      <c r="E37" s="766"/>
      <c r="F37" s="766"/>
      <c r="G37" s="766"/>
      <c r="H37" s="766"/>
      <c r="I37" s="766"/>
    </row>
    <row r="38" spans="1:9" ht="10.15" customHeight="1" x14ac:dyDescent="0.25">
      <c r="A38" s="36"/>
      <c r="B38" s="766" t="s">
        <v>49</v>
      </c>
      <c r="C38" s="766"/>
      <c r="D38" s="766"/>
      <c r="E38" s="766"/>
      <c r="F38" s="766"/>
      <c r="G38" s="766"/>
      <c r="H38" s="766"/>
      <c r="I38" s="766"/>
    </row>
    <row r="39" spans="1:9" ht="18" customHeight="1" x14ac:dyDescent="0.25">
      <c r="A39" s="36" t="s">
        <v>1463</v>
      </c>
      <c r="B39" s="36"/>
      <c r="C39" s="36"/>
      <c r="D39" s="36"/>
      <c r="E39" s="36"/>
      <c r="F39" s="36"/>
      <c r="G39" s="36"/>
      <c r="H39" s="36"/>
      <c r="I39" s="178" t="s">
        <v>353</v>
      </c>
    </row>
  </sheetData>
  <mergeCells count="39">
    <mergeCell ref="A8:I8"/>
    <mergeCell ref="A14:B14"/>
    <mergeCell ref="A15:B15"/>
    <mergeCell ref="A1:H1"/>
    <mergeCell ref="A7:B7"/>
    <mergeCell ref="A2:I2"/>
    <mergeCell ref="A3:I3"/>
    <mergeCell ref="A4:I4"/>
    <mergeCell ref="C5:G5"/>
    <mergeCell ref="A5:B6"/>
    <mergeCell ref="I5:I6"/>
    <mergeCell ref="A13:B13"/>
    <mergeCell ref="A9:B9"/>
    <mergeCell ref="B38:I38"/>
    <mergeCell ref="B34:I34"/>
    <mergeCell ref="A21:B21"/>
    <mergeCell ref="A22:B22"/>
    <mergeCell ref="A23:B23"/>
    <mergeCell ref="A24:B24"/>
    <mergeCell ref="A26:I26"/>
    <mergeCell ref="A28:B28"/>
    <mergeCell ref="A29:B29"/>
    <mergeCell ref="A30:B30"/>
    <mergeCell ref="B37:I37"/>
    <mergeCell ref="A31:B31"/>
    <mergeCell ref="A32:B32"/>
    <mergeCell ref="B33:I33"/>
    <mergeCell ref="A25:B25"/>
    <mergeCell ref="A27:B27"/>
    <mergeCell ref="B36:I36"/>
    <mergeCell ref="A20:B20"/>
    <mergeCell ref="A10:B10"/>
    <mergeCell ref="A11:B11"/>
    <mergeCell ref="A12:B12"/>
    <mergeCell ref="A16:B16"/>
    <mergeCell ref="A17:B17"/>
    <mergeCell ref="A18:B18"/>
    <mergeCell ref="A19:B19"/>
    <mergeCell ref="B35:I35"/>
  </mergeCells>
  <hyperlinks>
    <hyperlink ref="I1" location="'Inhaltsverzeichnis - Indice'!A1" display="Inhaltsverzeichnis / Indice" xr:uid="{00000000-0004-0000-0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24"/>
  <sheetViews>
    <sheetView zoomScale="120" zoomScaleNormal="120" workbookViewId="0">
      <selection activeCell="H1" sqref="H1:I1"/>
    </sheetView>
  </sheetViews>
  <sheetFormatPr baseColWidth="10" defaultColWidth="9.28515625" defaultRowHeight="15" x14ac:dyDescent="0.25"/>
  <cols>
    <col min="1" max="1" width="15.7109375" style="320" customWidth="1"/>
    <col min="2" max="5" width="11.7109375" customWidth="1"/>
    <col min="6" max="9" width="15.7109375" customWidth="1"/>
  </cols>
  <sheetData>
    <row r="1" spans="1:9" s="172" customFormat="1" ht="12" customHeight="1" x14ac:dyDescent="0.2">
      <c r="A1" s="855" t="s">
        <v>1272</v>
      </c>
      <c r="B1" s="855"/>
      <c r="C1" s="855"/>
      <c r="D1" s="855"/>
      <c r="E1" s="855"/>
      <c r="F1" s="855"/>
      <c r="G1" s="855"/>
      <c r="H1" s="806" t="s">
        <v>2311</v>
      </c>
      <c r="I1" s="806"/>
    </row>
    <row r="2" spans="1:9" s="308" customFormat="1" ht="22.15" customHeight="1" x14ac:dyDescent="0.2">
      <c r="A2" s="756" t="s">
        <v>2061</v>
      </c>
      <c r="B2" s="756"/>
      <c r="C2" s="756"/>
      <c r="D2" s="756"/>
      <c r="E2" s="756"/>
      <c r="F2" s="756"/>
      <c r="G2" s="756"/>
      <c r="H2" s="756"/>
      <c r="I2" s="756"/>
    </row>
    <row r="3" spans="1:9" s="308" customFormat="1" ht="22.15" customHeight="1" x14ac:dyDescent="0.2">
      <c r="A3" s="756" t="s">
        <v>2062</v>
      </c>
      <c r="B3" s="756"/>
      <c r="C3" s="756"/>
      <c r="D3" s="756"/>
      <c r="E3" s="756"/>
      <c r="F3" s="756"/>
      <c r="G3" s="756"/>
      <c r="H3" s="756"/>
      <c r="I3" s="756"/>
    </row>
    <row r="4" spans="1:9" s="172" customFormat="1" ht="12" customHeight="1" thickBot="1" x14ac:dyDescent="0.25">
      <c r="A4" s="972"/>
      <c r="B4" s="972"/>
      <c r="C4" s="972"/>
      <c r="D4" s="972"/>
      <c r="E4" s="972"/>
      <c r="F4" s="972"/>
      <c r="G4" s="972"/>
      <c r="H4" s="972"/>
      <c r="I4" s="972"/>
    </row>
    <row r="5" spans="1:9" ht="25.15" customHeight="1" x14ac:dyDescent="0.25">
      <c r="A5" s="973" t="s">
        <v>1599</v>
      </c>
      <c r="B5" s="975">
        <v>2019</v>
      </c>
      <c r="C5" s="975">
        <v>2020</v>
      </c>
      <c r="D5" s="975">
        <v>2021</v>
      </c>
      <c r="E5" s="975">
        <v>2022</v>
      </c>
      <c r="F5" s="152" t="s">
        <v>2055</v>
      </c>
      <c r="G5" s="152" t="s">
        <v>2057</v>
      </c>
      <c r="H5" s="152" t="s">
        <v>2059</v>
      </c>
      <c r="I5" s="977" t="s">
        <v>1600</v>
      </c>
    </row>
    <row r="6" spans="1:9" ht="25.15" customHeight="1" thickBot="1" x14ac:dyDescent="0.3">
      <c r="A6" s="974"/>
      <c r="B6" s="976"/>
      <c r="C6" s="976"/>
      <c r="D6" s="976"/>
      <c r="E6" s="979"/>
      <c r="F6" s="153" t="s">
        <v>2056</v>
      </c>
      <c r="G6" s="153" t="s">
        <v>2058</v>
      </c>
      <c r="H6" s="153" t="s">
        <v>2060</v>
      </c>
      <c r="I6" s="978"/>
    </row>
    <row r="7" spans="1:9" ht="13.15" customHeight="1" x14ac:dyDescent="0.25">
      <c r="A7" s="157"/>
      <c r="B7" s="3"/>
      <c r="C7" s="3"/>
      <c r="D7" s="3"/>
      <c r="E7" s="3"/>
      <c r="F7" s="3"/>
      <c r="G7" s="3"/>
      <c r="H7" s="3"/>
      <c r="I7" s="54"/>
    </row>
    <row r="8" spans="1:9" ht="13.15" customHeight="1" x14ac:dyDescent="0.25">
      <c r="A8" s="157" t="s">
        <v>1273</v>
      </c>
      <c r="B8" s="3">
        <v>11</v>
      </c>
      <c r="C8" s="3">
        <v>6</v>
      </c>
      <c r="D8" s="3">
        <v>13</v>
      </c>
      <c r="E8" s="3">
        <v>19</v>
      </c>
      <c r="F8" s="3">
        <v>72.7</v>
      </c>
      <c r="G8" s="3">
        <v>46.2</v>
      </c>
      <c r="H8" s="3">
        <v>1.1000000000000001</v>
      </c>
      <c r="I8" s="54" t="s">
        <v>1273</v>
      </c>
    </row>
    <row r="9" spans="1:9" ht="13.15" customHeight="1" x14ac:dyDescent="0.25">
      <c r="A9" s="157" t="s">
        <v>1274</v>
      </c>
      <c r="B9" s="3">
        <v>52</v>
      </c>
      <c r="C9" s="3">
        <v>57</v>
      </c>
      <c r="D9" s="3">
        <v>70</v>
      </c>
      <c r="E9" s="3">
        <v>79</v>
      </c>
      <c r="F9" s="3">
        <v>51.9</v>
      </c>
      <c r="G9" s="3">
        <v>12.9</v>
      </c>
      <c r="H9" s="3">
        <v>1.3</v>
      </c>
      <c r="I9" s="54" t="s">
        <v>1274</v>
      </c>
    </row>
    <row r="10" spans="1:9" ht="13.15" customHeight="1" x14ac:dyDescent="0.25">
      <c r="A10" s="157" t="s">
        <v>1275</v>
      </c>
      <c r="B10" s="3">
        <v>67</v>
      </c>
      <c r="C10" s="3">
        <v>79</v>
      </c>
      <c r="D10" s="3">
        <v>77</v>
      </c>
      <c r="E10" s="3">
        <v>103</v>
      </c>
      <c r="F10" s="3">
        <v>53.7</v>
      </c>
      <c r="G10" s="3">
        <v>33.799999999999997</v>
      </c>
      <c r="H10" s="3">
        <v>1.2</v>
      </c>
      <c r="I10" s="54" t="s">
        <v>1275</v>
      </c>
    </row>
    <row r="11" spans="1:9" ht="13.15" customHeight="1" x14ac:dyDescent="0.25">
      <c r="A11" s="157" t="s">
        <v>1276</v>
      </c>
      <c r="B11" s="3">
        <v>62</v>
      </c>
      <c r="C11" s="3">
        <v>50</v>
      </c>
      <c r="D11" s="3">
        <v>83</v>
      </c>
      <c r="E11" s="3">
        <v>77</v>
      </c>
      <c r="F11" s="3">
        <v>24.2</v>
      </c>
      <c r="G11" s="3">
        <v>-7.2</v>
      </c>
      <c r="H11" s="3">
        <v>1.3</v>
      </c>
      <c r="I11" s="54" t="s">
        <v>1276</v>
      </c>
    </row>
    <row r="12" spans="1:9" ht="13.15" customHeight="1" x14ac:dyDescent="0.25">
      <c r="A12" s="157" t="s">
        <v>1277</v>
      </c>
      <c r="B12" s="3">
        <v>60</v>
      </c>
      <c r="C12" s="3">
        <v>49</v>
      </c>
      <c r="D12" s="3">
        <v>45</v>
      </c>
      <c r="E12" s="3">
        <v>78</v>
      </c>
      <c r="F12" s="13">
        <v>30</v>
      </c>
      <c r="G12" s="3">
        <v>73.3</v>
      </c>
      <c r="H12" s="3">
        <v>1.5</v>
      </c>
      <c r="I12" s="54" t="s">
        <v>1277</v>
      </c>
    </row>
    <row r="13" spans="1:9" ht="13.15" customHeight="1" x14ac:dyDescent="0.25">
      <c r="A13" s="157" t="s">
        <v>1278</v>
      </c>
      <c r="B13" s="3">
        <v>73</v>
      </c>
      <c r="C13" s="3">
        <v>57</v>
      </c>
      <c r="D13" s="3">
        <v>49</v>
      </c>
      <c r="E13" s="3">
        <v>65</v>
      </c>
      <c r="F13" s="13">
        <v>-11</v>
      </c>
      <c r="G13" s="3">
        <v>32.700000000000003</v>
      </c>
      <c r="H13" s="3">
        <v>1.4</v>
      </c>
      <c r="I13" s="54" t="s">
        <v>1278</v>
      </c>
    </row>
    <row r="14" spans="1:9" ht="13.15" customHeight="1" x14ac:dyDescent="0.25">
      <c r="A14" s="157" t="s">
        <v>1279</v>
      </c>
      <c r="B14" s="3">
        <v>81</v>
      </c>
      <c r="C14" s="3">
        <v>64</v>
      </c>
      <c r="D14" s="3">
        <v>62</v>
      </c>
      <c r="E14" s="3">
        <v>108</v>
      </c>
      <c r="F14" s="3">
        <v>33.299999999999997</v>
      </c>
      <c r="G14" s="3">
        <v>74.2</v>
      </c>
      <c r="H14" s="3">
        <v>1.6</v>
      </c>
      <c r="I14" s="54" t="s">
        <v>1279</v>
      </c>
    </row>
    <row r="15" spans="1:9" ht="13.15" customHeight="1" x14ac:dyDescent="0.25">
      <c r="A15" s="157" t="s">
        <v>1280</v>
      </c>
      <c r="B15" s="3">
        <v>69</v>
      </c>
      <c r="C15" s="3">
        <v>59</v>
      </c>
      <c r="D15" s="3">
        <v>53</v>
      </c>
      <c r="E15" s="3">
        <v>86</v>
      </c>
      <c r="F15" s="3">
        <v>24.6</v>
      </c>
      <c r="G15" s="3">
        <v>62.3</v>
      </c>
      <c r="H15" s="3">
        <v>1.6</v>
      </c>
      <c r="I15" s="54" t="s">
        <v>1280</v>
      </c>
    </row>
    <row r="16" spans="1:9" ht="13.15" customHeight="1" x14ac:dyDescent="0.25">
      <c r="A16" s="157" t="s">
        <v>1281</v>
      </c>
      <c r="B16" s="3">
        <v>56</v>
      </c>
      <c r="C16" s="3">
        <v>39</v>
      </c>
      <c r="D16" s="3">
        <v>45</v>
      </c>
      <c r="E16" s="3">
        <v>74</v>
      </c>
      <c r="F16" s="3">
        <v>32.1</v>
      </c>
      <c r="G16" s="3">
        <v>64.400000000000006</v>
      </c>
      <c r="H16" s="3">
        <v>1.4</v>
      </c>
      <c r="I16" s="54" t="s">
        <v>1281</v>
      </c>
    </row>
    <row r="17" spans="1:9" ht="13.15" customHeight="1" x14ac:dyDescent="0.25">
      <c r="A17" s="157" t="s">
        <v>1282</v>
      </c>
      <c r="B17" s="3">
        <v>31</v>
      </c>
      <c r="C17" s="3">
        <v>28</v>
      </c>
      <c r="D17" s="3">
        <v>30</v>
      </c>
      <c r="E17" s="3">
        <v>52</v>
      </c>
      <c r="F17" s="3">
        <v>67.7</v>
      </c>
      <c r="G17" s="3">
        <v>73.3</v>
      </c>
      <c r="H17" s="3">
        <v>1.4</v>
      </c>
      <c r="I17" s="54" t="s">
        <v>1282</v>
      </c>
    </row>
    <row r="18" spans="1:9" ht="13.15" customHeight="1" x14ac:dyDescent="0.25">
      <c r="A18" s="157" t="s">
        <v>1283</v>
      </c>
      <c r="B18" s="3">
        <v>47</v>
      </c>
      <c r="C18" s="3">
        <v>30</v>
      </c>
      <c r="D18" s="3">
        <v>51</v>
      </c>
      <c r="E18" s="3">
        <v>59</v>
      </c>
      <c r="F18" s="3">
        <v>25.5</v>
      </c>
      <c r="G18" s="3">
        <v>15.7</v>
      </c>
      <c r="H18" s="3">
        <v>1.3</v>
      </c>
      <c r="I18" s="54" t="s">
        <v>1284</v>
      </c>
    </row>
    <row r="19" spans="1:9" ht="13.15" customHeight="1" x14ac:dyDescent="0.25">
      <c r="A19" s="157"/>
      <c r="B19" s="3"/>
      <c r="C19" s="3"/>
      <c r="D19" s="3"/>
      <c r="E19" s="3"/>
      <c r="F19" s="3"/>
      <c r="G19" s="3"/>
      <c r="H19" s="3"/>
      <c r="I19" s="54"/>
    </row>
    <row r="20" spans="1:9" ht="13.15" customHeight="1" x14ac:dyDescent="0.25">
      <c r="A20" s="264" t="s">
        <v>40</v>
      </c>
      <c r="B20" s="487">
        <v>609</v>
      </c>
      <c r="C20" s="487">
        <v>518</v>
      </c>
      <c r="D20" s="487">
        <v>578</v>
      </c>
      <c r="E20" s="487">
        <v>800</v>
      </c>
      <c r="F20" s="487">
        <v>31.4</v>
      </c>
      <c r="G20" s="487">
        <v>38.4</v>
      </c>
      <c r="H20" s="487">
        <v>1.4</v>
      </c>
      <c r="I20" s="291" t="s">
        <v>33</v>
      </c>
    </row>
    <row r="21" spans="1:9" ht="13.15" customHeight="1" x14ac:dyDescent="0.25">
      <c r="A21" s="613" t="s">
        <v>1285</v>
      </c>
      <c r="B21" s="614">
        <v>553</v>
      </c>
      <c r="C21" s="614">
        <v>466</v>
      </c>
      <c r="D21" s="614">
        <v>527</v>
      </c>
      <c r="E21" s="614">
        <v>724</v>
      </c>
      <c r="F21" s="614">
        <v>30.9</v>
      </c>
      <c r="G21" s="614">
        <v>37.4</v>
      </c>
      <c r="H21" s="614">
        <v>1.4</v>
      </c>
      <c r="I21" s="613" t="s">
        <v>1286</v>
      </c>
    </row>
    <row r="22" spans="1:9" ht="13.15" customHeight="1" x14ac:dyDescent="0.25">
      <c r="A22" s="266" t="s">
        <v>1287</v>
      </c>
      <c r="B22" s="6">
        <v>56</v>
      </c>
      <c r="C22" s="6">
        <v>52</v>
      </c>
      <c r="D22" s="6">
        <v>51</v>
      </c>
      <c r="E22" s="6">
        <v>76</v>
      </c>
      <c r="F22" s="6">
        <v>35.700000000000003</v>
      </c>
      <c r="G22" s="534">
        <v>49</v>
      </c>
      <c r="H22" s="6">
        <v>1.4</v>
      </c>
      <c r="I22" s="5" t="s">
        <v>1288</v>
      </c>
    </row>
    <row r="23" spans="1:9" ht="13.15" customHeight="1" thickBot="1" x14ac:dyDescent="0.3">
      <c r="A23" s="615"/>
      <c r="B23" s="616"/>
      <c r="C23" s="616"/>
      <c r="D23" s="616"/>
      <c r="E23" s="616"/>
      <c r="F23" s="616"/>
      <c r="G23" s="616"/>
      <c r="H23" s="616"/>
      <c r="I23" s="617"/>
    </row>
    <row r="24" spans="1:9" ht="13.15" customHeight="1" x14ac:dyDescent="0.25">
      <c r="A24" s="765" t="s">
        <v>1601</v>
      </c>
      <c r="B24" s="765"/>
      <c r="C24" s="765"/>
      <c r="D24" s="179"/>
      <c r="E24" s="179"/>
      <c r="F24" s="179"/>
      <c r="G24" s="896" t="s">
        <v>1602</v>
      </c>
      <c r="H24" s="896"/>
      <c r="I24" s="896"/>
    </row>
  </sheetData>
  <mergeCells count="13">
    <mergeCell ref="H1:I1"/>
    <mergeCell ref="A1:G1"/>
    <mergeCell ref="G24:I24"/>
    <mergeCell ref="A24:C24"/>
    <mergeCell ref="A2:I2"/>
    <mergeCell ref="A3:I3"/>
    <mergeCell ref="A4:I4"/>
    <mergeCell ref="A5:A6"/>
    <mergeCell ref="B5:B6"/>
    <mergeCell ref="C5:C6"/>
    <mergeCell ref="D5:D6"/>
    <mergeCell ref="I5:I6"/>
    <mergeCell ref="E5:E6"/>
  </mergeCells>
  <hyperlinks>
    <hyperlink ref="H1" location="'Inhaltsverzeichnis - Indice'!A1" display="Inhaltsverzeichnis / Indice" xr:uid="{00000000-0004-0000-3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26"/>
  <sheetViews>
    <sheetView zoomScale="120" zoomScaleNormal="120" workbookViewId="0">
      <selection activeCell="E1" sqref="E1:F1"/>
    </sheetView>
  </sheetViews>
  <sheetFormatPr baseColWidth="10" defaultColWidth="8.7109375" defaultRowHeight="15" x14ac:dyDescent="0.25"/>
  <cols>
    <col min="1" max="6" width="15.7109375" customWidth="1"/>
  </cols>
  <sheetData>
    <row r="1" spans="1:6" s="172" customFormat="1" ht="12" customHeight="1" x14ac:dyDescent="0.2">
      <c r="A1" s="855" t="s">
        <v>1289</v>
      </c>
      <c r="B1" s="855"/>
      <c r="C1" s="855"/>
      <c r="D1" s="855"/>
      <c r="E1" s="806" t="s">
        <v>2311</v>
      </c>
      <c r="F1" s="806"/>
    </row>
    <row r="2" spans="1:6" ht="22.15" customHeight="1" x14ac:dyDescent="0.25">
      <c r="A2" s="746" t="s">
        <v>2119</v>
      </c>
      <c r="B2" s="746"/>
      <c r="C2" s="746"/>
      <c r="D2" s="746"/>
      <c r="E2" s="746"/>
      <c r="F2" s="746"/>
    </row>
    <row r="3" spans="1:6" ht="22.15" customHeight="1" x14ac:dyDescent="0.25">
      <c r="A3" s="746" t="s">
        <v>2120</v>
      </c>
      <c r="B3" s="746"/>
      <c r="C3" s="746"/>
      <c r="D3" s="746"/>
      <c r="E3" s="746"/>
      <c r="F3" s="746"/>
    </row>
    <row r="4" spans="1:6" s="172" customFormat="1" ht="12" customHeight="1" thickBot="1" x14ac:dyDescent="0.25">
      <c r="A4" s="898"/>
      <c r="B4" s="898"/>
      <c r="C4" s="898"/>
      <c r="D4" s="898"/>
      <c r="E4" s="898"/>
      <c r="F4" s="898"/>
    </row>
    <row r="5" spans="1:6" ht="30" customHeight="1" thickBot="1" x14ac:dyDescent="0.3">
      <c r="A5" s="981" t="s">
        <v>1608</v>
      </c>
      <c r="B5" s="145" t="s">
        <v>1603</v>
      </c>
      <c r="C5" s="145" t="s">
        <v>1609</v>
      </c>
      <c r="D5" s="787" t="s">
        <v>1605</v>
      </c>
      <c r="E5" s="787"/>
      <c r="F5" s="980"/>
    </row>
    <row r="6" spans="1:6" ht="30" customHeight="1" thickBot="1" x14ac:dyDescent="0.3">
      <c r="A6" s="981"/>
      <c r="B6" s="45" t="s">
        <v>1604</v>
      </c>
      <c r="C6" s="45" t="s">
        <v>1610</v>
      </c>
      <c r="D6" s="183" t="s">
        <v>1606</v>
      </c>
      <c r="E6" s="183" t="s">
        <v>1607</v>
      </c>
      <c r="F6" s="359" t="s">
        <v>693</v>
      </c>
    </row>
    <row r="7" spans="1:6" ht="13.15" customHeight="1" x14ac:dyDescent="0.25">
      <c r="A7" s="262"/>
      <c r="B7" s="161"/>
      <c r="C7" s="161"/>
      <c r="D7" s="161"/>
      <c r="E7" s="161"/>
      <c r="F7" s="161"/>
    </row>
    <row r="8" spans="1:6" ht="13.15" customHeight="1" x14ac:dyDescent="0.25">
      <c r="A8" s="157">
        <v>2006</v>
      </c>
      <c r="B8" s="14">
        <v>3125986</v>
      </c>
      <c r="C8" s="3" t="s">
        <v>1043</v>
      </c>
      <c r="D8" s="14">
        <v>11636300</v>
      </c>
      <c r="E8" s="14">
        <v>33330400</v>
      </c>
      <c r="F8" s="14">
        <v>44966700</v>
      </c>
    </row>
    <row r="9" spans="1:6" ht="13.15" customHeight="1" x14ac:dyDescent="0.25">
      <c r="A9" s="157">
        <v>2007</v>
      </c>
      <c r="B9" s="14">
        <v>3173675</v>
      </c>
      <c r="C9" s="3" t="s">
        <v>1043</v>
      </c>
      <c r="D9" s="14">
        <v>13255500</v>
      </c>
      <c r="E9" s="14">
        <v>34953700</v>
      </c>
      <c r="F9" s="14">
        <v>48209200</v>
      </c>
    </row>
    <row r="10" spans="1:6" ht="13.15" customHeight="1" x14ac:dyDescent="0.25">
      <c r="A10" s="157">
        <v>2008</v>
      </c>
      <c r="B10" s="14">
        <v>3142110</v>
      </c>
      <c r="C10" s="3" t="s">
        <v>1043</v>
      </c>
      <c r="D10" s="14">
        <v>14012300</v>
      </c>
      <c r="E10" s="14">
        <v>33814900</v>
      </c>
      <c r="F10" s="14">
        <v>47827200</v>
      </c>
    </row>
    <row r="11" spans="1:6" ht="13.15" customHeight="1" x14ac:dyDescent="0.25">
      <c r="A11" s="157">
        <v>2009</v>
      </c>
      <c r="B11" s="14">
        <v>2827290</v>
      </c>
      <c r="C11" s="3" t="s">
        <v>1043</v>
      </c>
      <c r="D11" s="14">
        <v>13117100</v>
      </c>
      <c r="E11" s="14">
        <v>25842400</v>
      </c>
      <c r="F11" s="14">
        <v>38959500</v>
      </c>
    </row>
    <row r="12" spans="1:6" ht="13.15" customHeight="1" x14ac:dyDescent="0.25">
      <c r="A12" s="157">
        <v>2010</v>
      </c>
      <c r="B12" s="14">
        <v>3013075</v>
      </c>
      <c r="C12" s="14">
        <v>22564</v>
      </c>
      <c r="D12" s="14">
        <v>14373500</v>
      </c>
      <c r="E12" s="14">
        <v>27509200</v>
      </c>
      <c r="F12" s="14">
        <v>41882700</v>
      </c>
    </row>
    <row r="13" spans="1:6" ht="13.15" customHeight="1" x14ac:dyDescent="0.25">
      <c r="A13" s="157">
        <v>2011</v>
      </c>
      <c r="B13" s="14">
        <v>3178420</v>
      </c>
      <c r="C13" s="14">
        <v>24507</v>
      </c>
      <c r="D13" s="14">
        <v>14067300</v>
      </c>
      <c r="E13" s="14">
        <v>28168600</v>
      </c>
      <c r="F13" s="14">
        <v>42235900</v>
      </c>
    </row>
    <row r="14" spans="1:6" ht="13.15" customHeight="1" x14ac:dyDescent="0.25">
      <c r="A14" s="157">
        <v>2012</v>
      </c>
      <c r="B14" s="14">
        <v>3217872</v>
      </c>
      <c r="C14" s="14">
        <v>18248</v>
      </c>
      <c r="D14" s="14">
        <v>11163700</v>
      </c>
      <c r="E14" s="14">
        <v>29454000</v>
      </c>
      <c r="F14" s="14">
        <v>40617700</v>
      </c>
    </row>
    <row r="15" spans="1:6" ht="13.15" customHeight="1" x14ac:dyDescent="0.25">
      <c r="A15" s="157">
        <v>2013</v>
      </c>
      <c r="B15" s="14">
        <v>3205065</v>
      </c>
      <c r="C15" s="14">
        <v>18602</v>
      </c>
      <c r="D15" s="14">
        <v>11701600</v>
      </c>
      <c r="E15" s="14">
        <v>29022300</v>
      </c>
      <c r="F15" s="14">
        <v>40723900</v>
      </c>
    </row>
    <row r="16" spans="1:6" ht="13.15" customHeight="1" x14ac:dyDescent="0.25">
      <c r="A16" s="157">
        <v>2014</v>
      </c>
      <c r="B16" s="14">
        <v>3141910</v>
      </c>
      <c r="C16" s="14">
        <v>18828</v>
      </c>
      <c r="D16" s="14">
        <v>11926100</v>
      </c>
      <c r="E16" s="14">
        <v>30249600</v>
      </c>
      <c r="F16" s="14">
        <v>42175700</v>
      </c>
    </row>
    <row r="17" spans="1:6" ht="13.15" customHeight="1" x14ac:dyDescent="0.25">
      <c r="A17" s="157">
        <v>2015</v>
      </c>
      <c r="B17" s="14">
        <v>3251396</v>
      </c>
      <c r="C17" s="14">
        <v>18690</v>
      </c>
      <c r="D17" s="14">
        <v>12560700</v>
      </c>
      <c r="E17" s="14">
        <v>31156500</v>
      </c>
      <c r="F17" s="14">
        <v>43717200</v>
      </c>
    </row>
    <row r="18" spans="1:6" ht="13.15" customHeight="1" x14ac:dyDescent="0.25">
      <c r="A18" s="157">
        <v>2016</v>
      </c>
      <c r="B18" s="14">
        <v>3501761</v>
      </c>
      <c r="C18" s="14">
        <v>19726</v>
      </c>
      <c r="D18" s="14">
        <v>13402100</v>
      </c>
      <c r="E18" s="14">
        <v>33484700</v>
      </c>
      <c r="F18" s="14">
        <v>46886800</v>
      </c>
    </row>
    <row r="19" spans="1:6" ht="13.15" customHeight="1" x14ac:dyDescent="0.25">
      <c r="A19" s="157">
        <v>2017</v>
      </c>
      <c r="B19" s="14">
        <v>3859073</v>
      </c>
      <c r="C19" s="14">
        <v>19548</v>
      </c>
      <c r="D19" s="14">
        <v>13809800</v>
      </c>
      <c r="E19" s="14">
        <v>35617300</v>
      </c>
      <c r="F19" s="14">
        <v>49427100</v>
      </c>
    </row>
    <row r="20" spans="1:6" ht="13.15" customHeight="1" x14ac:dyDescent="0.25">
      <c r="A20" s="157">
        <v>2018</v>
      </c>
      <c r="B20" s="14">
        <v>4018783</v>
      </c>
      <c r="C20" s="14">
        <v>19142</v>
      </c>
      <c r="D20" s="14">
        <v>14048100</v>
      </c>
      <c r="E20" s="14">
        <v>38826500</v>
      </c>
      <c r="F20" s="14">
        <v>52874600</v>
      </c>
    </row>
    <row r="21" spans="1:6" ht="13.15" customHeight="1" x14ac:dyDescent="0.25">
      <c r="A21" s="157">
        <v>2019</v>
      </c>
      <c r="B21" s="14">
        <v>4095558</v>
      </c>
      <c r="C21" s="14">
        <v>19176</v>
      </c>
      <c r="D21" s="14">
        <v>13781900</v>
      </c>
      <c r="E21" s="14">
        <v>39918900</v>
      </c>
      <c r="F21" s="14">
        <v>53700800</v>
      </c>
    </row>
    <row r="22" spans="1:6" ht="13.15" customHeight="1" x14ac:dyDescent="0.25">
      <c r="A22" s="627">
        <v>2020</v>
      </c>
      <c r="B22" s="628">
        <v>3331651</v>
      </c>
      <c r="C22" s="628">
        <v>18449</v>
      </c>
      <c r="D22" s="628">
        <v>13602000</v>
      </c>
      <c r="E22" s="628">
        <v>37422500</v>
      </c>
      <c r="F22" s="628">
        <v>51024500</v>
      </c>
    </row>
    <row r="23" spans="1:6" ht="13.15" customHeight="1" x14ac:dyDescent="0.25">
      <c r="A23" s="627">
        <v>2021</v>
      </c>
      <c r="B23" s="628">
        <v>3847481</v>
      </c>
      <c r="C23" s="628">
        <v>19553</v>
      </c>
      <c r="D23" s="628">
        <v>14911800</v>
      </c>
      <c r="E23" s="628">
        <v>39676300</v>
      </c>
      <c r="F23" s="628">
        <v>54588100</v>
      </c>
    </row>
    <row r="24" spans="1:6" ht="13.15" customHeight="1" x14ac:dyDescent="0.25">
      <c r="A24" s="358">
        <v>2022</v>
      </c>
      <c r="B24" s="40">
        <v>4222545</v>
      </c>
      <c r="C24" s="40">
        <v>20446</v>
      </c>
      <c r="D24" s="40">
        <v>14666100</v>
      </c>
      <c r="E24" s="40">
        <v>40256300</v>
      </c>
      <c r="F24" s="40">
        <v>54922400</v>
      </c>
    </row>
    <row r="25" spans="1:6" ht="13.15" customHeight="1" thickBot="1" x14ac:dyDescent="0.3">
      <c r="A25" s="263"/>
      <c r="B25" s="9"/>
      <c r="C25" s="9"/>
      <c r="D25" s="9"/>
      <c r="E25" s="9"/>
      <c r="F25" s="9"/>
    </row>
    <row r="26" spans="1:6" ht="13.15" customHeight="1" x14ac:dyDescent="0.25">
      <c r="A26" s="179" t="s">
        <v>1611</v>
      </c>
      <c r="B26" s="179"/>
      <c r="C26" s="179"/>
      <c r="D26" s="179"/>
      <c r="E26" s="179"/>
      <c r="F26" s="180" t="s">
        <v>1612</v>
      </c>
    </row>
  </sheetData>
  <mergeCells count="7">
    <mergeCell ref="D5:F5"/>
    <mergeCell ref="A5:A6"/>
    <mergeCell ref="E1:F1"/>
    <mergeCell ref="A1:D1"/>
    <mergeCell ref="A2:F2"/>
    <mergeCell ref="A3:F3"/>
    <mergeCell ref="A4:F4"/>
  </mergeCells>
  <hyperlinks>
    <hyperlink ref="E1" location="'Inhaltsverzeichnis - Indice'!A1" display="Inhaltsverzeichnis / Indice" xr:uid="{00000000-0004-0000-3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22"/>
  <sheetViews>
    <sheetView zoomScale="120" zoomScaleNormal="120" workbookViewId="0">
      <selection sqref="A1:E1"/>
    </sheetView>
  </sheetViews>
  <sheetFormatPr baseColWidth="10" defaultColWidth="8.7109375" defaultRowHeight="15" x14ac:dyDescent="0.25"/>
  <cols>
    <col min="1" max="1" width="15.7109375" customWidth="1"/>
    <col min="2" max="7" width="12.7109375" customWidth="1"/>
  </cols>
  <sheetData>
    <row r="1" spans="1:8" s="172" customFormat="1" ht="12" customHeight="1" x14ac:dyDescent="0.2">
      <c r="A1" s="855" t="s">
        <v>1292</v>
      </c>
      <c r="B1" s="855"/>
      <c r="C1" s="855"/>
      <c r="D1" s="855"/>
      <c r="E1" s="855"/>
      <c r="F1" s="806" t="s">
        <v>2311</v>
      </c>
      <c r="G1" s="806"/>
      <c r="H1" s="148"/>
    </row>
    <row r="2" spans="1:8" ht="22.15" customHeight="1" x14ac:dyDescent="0.25">
      <c r="A2" s="982" t="s">
        <v>2121</v>
      </c>
      <c r="B2" s="982"/>
      <c r="C2" s="982"/>
      <c r="D2" s="982"/>
      <c r="E2" s="982"/>
      <c r="F2" s="982"/>
      <c r="G2" s="982"/>
      <c r="H2" s="132"/>
    </row>
    <row r="3" spans="1:8" ht="22.15" customHeight="1" x14ac:dyDescent="0.25">
      <c r="A3" s="785" t="s">
        <v>2122</v>
      </c>
      <c r="B3" s="785"/>
      <c r="C3" s="785"/>
      <c r="D3" s="785"/>
      <c r="E3" s="785"/>
      <c r="F3" s="785"/>
      <c r="G3" s="785"/>
      <c r="H3" s="592"/>
    </row>
    <row r="4" spans="1:8" s="172" customFormat="1" ht="12" customHeight="1" thickBot="1" x14ac:dyDescent="0.25">
      <c r="A4" s="898"/>
      <c r="B4" s="898"/>
      <c r="C4" s="898"/>
      <c r="D4" s="898"/>
      <c r="E4" s="898"/>
      <c r="F4" s="898"/>
      <c r="G4" s="898"/>
      <c r="H4" s="357"/>
    </row>
    <row r="5" spans="1:8" ht="25.15" customHeight="1" x14ac:dyDescent="0.25">
      <c r="A5" s="143" t="s">
        <v>1290</v>
      </c>
      <c r="B5" s="145" t="s">
        <v>1293</v>
      </c>
      <c r="C5" s="145" t="s">
        <v>1294</v>
      </c>
      <c r="D5" s="145" t="s">
        <v>1295</v>
      </c>
      <c r="E5" s="145" t="s">
        <v>1296</v>
      </c>
      <c r="F5" s="145" t="s">
        <v>1615</v>
      </c>
      <c r="G5" s="360" t="s">
        <v>1297</v>
      </c>
      <c r="H5" s="132"/>
    </row>
    <row r="6" spans="1:8" ht="25.15" customHeight="1" thickBot="1" x14ac:dyDescent="0.3">
      <c r="A6" s="43" t="s">
        <v>1291</v>
      </c>
      <c r="B6" s="45" t="s">
        <v>1614</v>
      </c>
      <c r="C6" s="45" t="s">
        <v>1613</v>
      </c>
      <c r="D6" s="45" t="s">
        <v>2168</v>
      </c>
      <c r="E6" s="45" t="s">
        <v>1298</v>
      </c>
      <c r="F6" s="45" t="s">
        <v>1616</v>
      </c>
      <c r="G6" s="154" t="s">
        <v>1299</v>
      </c>
      <c r="H6" s="132"/>
    </row>
    <row r="7" spans="1:8" ht="13.15" customHeight="1" x14ac:dyDescent="0.25">
      <c r="A7" s="157"/>
      <c r="B7" s="3"/>
      <c r="C7" s="3"/>
      <c r="D7" s="3"/>
      <c r="E7" s="3"/>
      <c r="F7" s="3"/>
      <c r="G7" s="3"/>
      <c r="H7" s="132"/>
    </row>
    <row r="8" spans="1:8" ht="13.15" customHeight="1" x14ac:dyDescent="0.25">
      <c r="A8" s="157">
        <v>2010</v>
      </c>
      <c r="B8" s="14">
        <v>26715</v>
      </c>
      <c r="C8" s="14">
        <v>22564</v>
      </c>
      <c r="D8" s="3">
        <v>84.5</v>
      </c>
      <c r="E8" s="14">
        <v>34918720</v>
      </c>
      <c r="F8" s="3" t="s">
        <v>1043</v>
      </c>
      <c r="G8" s="3" t="s">
        <v>1043</v>
      </c>
      <c r="H8" s="132"/>
    </row>
    <row r="9" spans="1:8" ht="13.15" customHeight="1" x14ac:dyDescent="0.25">
      <c r="A9" s="157">
        <v>2011</v>
      </c>
      <c r="B9" s="14">
        <v>31530</v>
      </c>
      <c r="C9" s="14">
        <v>24507</v>
      </c>
      <c r="D9" s="3">
        <v>77.7</v>
      </c>
      <c r="E9" s="14">
        <v>40774880</v>
      </c>
      <c r="F9" s="3" t="s">
        <v>1043</v>
      </c>
      <c r="G9" s="3" t="s">
        <v>1043</v>
      </c>
      <c r="H9" s="132"/>
    </row>
    <row r="10" spans="1:8" ht="13.15" customHeight="1" x14ac:dyDescent="0.25">
      <c r="A10" s="157">
        <v>2012</v>
      </c>
      <c r="B10" s="14">
        <v>28315</v>
      </c>
      <c r="C10" s="14">
        <v>18248</v>
      </c>
      <c r="D10" s="3">
        <v>64.400000000000006</v>
      </c>
      <c r="E10" s="14">
        <v>36401550</v>
      </c>
      <c r="F10" s="3" t="s">
        <v>1043</v>
      </c>
      <c r="G10" s="3" t="s">
        <v>1043</v>
      </c>
      <c r="H10" s="132"/>
    </row>
    <row r="11" spans="1:8" ht="13.15" customHeight="1" x14ac:dyDescent="0.25">
      <c r="A11" s="157">
        <v>2013</v>
      </c>
      <c r="B11" s="14">
        <v>24004</v>
      </c>
      <c r="C11" s="14">
        <v>18602</v>
      </c>
      <c r="D11" s="3">
        <v>77.5</v>
      </c>
      <c r="E11" s="14">
        <v>30793720</v>
      </c>
      <c r="F11" s="3" t="s">
        <v>1043</v>
      </c>
      <c r="G11" s="3" t="s">
        <v>1043</v>
      </c>
      <c r="H11" s="132"/>
    </row>
    <row r="12" spans="1:8" ht="13.15" customHeight="1" x14ac:dyDescent="0.25">
      <c r="A12" s="157">
        <v>2014</v>
      </c>
      <c r="B12" s="14">
        <v>23451</v>
      </c>
      <c r="C12" s="14">
        <v>18828</v>
      </c>
      <c r="D12" s="3">
        <v>80.3</v>
      </c>
      <c r="E12" s="14">
        <v>30779700</v>
      </c>
      <c r="F12" s="3" t="s">
        <v>1043</v>
      </c>
      <c r="G12" s="3" t="s">
        <v>1043</v>
      </c>
      <c r="H12" s="132"/>
    </row>
    <row r="13" spans="1:8" ht="13.15" customHeight="1" x14ac:dyDescent="0.25">
      <c r="A13" s="157">
        <v>2015</v>
      </c>
      <c r="B13" s="14">
        <v>23328</v>
      </c>
      <c r="C13" s="14">
        <v>18690</v>
      </c>
      <c r="D13" s="3">
        <v>80.099999999999994</v>
      </c>
      <c r="E13" s="14">
        <v>30549330</v>
      </c>
      <c r="F13" s="14">
        <v>23157350</v>
      </c>
      <c r="G13" s="3">
        <v>75.8</v>
      </c>
      <c r="H13" s="132"/>
    </row>
    <row r="14" spans="1:8" ht="13.15" customHeight="1" x14ac:dyDescent="0.25">
      <c r="A14" s="157">
        <v>2016</v>
      </c>
      <c r="B14" s="14">
        <v>24019</v>
      </c>
      <c r="C14" s="14">
        <v>19726</v>
      </c>
      <c r="D14" s="3">
        <v>82.1</v>
      </c>
      <c r="E14" s="14">
        <v>32202170</v>
      </c>
      <c r="F14" s="14">
        <v>24870994</v>
      </c>
      <c r="G14" s="3">
        <v>77.2</v>
      </c>
      <c r="H14" s="132"/>
    </row>
    <row r="15" spans="1:8" ht="13.15" customHeight="1" x14ac:dyDescent="0.25">
      <c r="A15" s="157">
        <v>2017</v>
      </c>
      <c r="B15" s="14">
        <v>22484</v>
      </c>
      <c r="C15" s="14">
        <v>19548</v>
      </c>
      <c r="D15" s="3">
        <v>86.9</v>
      </c>
      <c r="E15" s="14">
        <v>29964360</v>
      </c>
      <c r="F15" s="3" t="s">
        <v>1043</v>
      </c>
      <c r="G15" s="3" t="s">
        <v>1043</v>
      </c>
      <c r="H15" s="132"/>
    </row>
    <row r="16" spans="1:8" ht="13.15" customHeight="1" x14ac:dyDescent="0.25">
      <c r="A16" s="157">
        <v>2018</v>
      </c>
      <c r="B16" s="14">
        <v>26324</v>
      </c>
      <c r="C16" s="14">
        <v>19142</v>
      </c>
      <c r="D16" s="3">
        <v>72.7</v>
      </c>
      <c r="E16" s="3" t="s">
        <v>1043</v>
      </c>
      <c r="F16" s="3" t="s">
        <v>1043</v>
      </c>
      <c r="G16" s="3" t="s">
        <v>1043</v>
      </c>
      <c r="H16" s="132"/>
    </row>
    <row r="17" spans="1:8" ht="13.15" customHeight="1" x14ac:dyDescent="0.25">
      <c r="A17" s="157">
        <v>2019</v>
      </c>
      <c r="B17" s="14">
        <v>25958</v>
      </c>
      <c r="C17" s="14">
        <v>19176</v>
      </c>
      <c r="D17" s="3">
        <v>73.900000000000006</v>
      </c>
      <c r="E17" s="3" t="s">
        <v>1300</v>
      </c>
      <c r="F17" s="14">
        <v>24879057</v>
      </c>
      <c r="G17" s="3" t="s">
        <v>1300</v>
      </c>
      <c r="H17" s="132"/>
    </row>
    <row r="18" spans="1:8" ht="13.15" customHeight="1" x14ac:dyDescent="0.25">
      <c r="A18" s="297">
        <v>2020</v>
      </c>
      <c r="B18" s="123">
        <v>28650</v>
      </c>
      <c r="C18" s="123">
        <v>18449</v>
      </c>
      <c r="D18" s="56">
        <v>64.400000000000006</v>
      </c>
      <c r="E18" s="123">
        <v>41106246</v>
      </c>
      <c r="F18" s="123">
        <v>13001986</v>
      </c>
      <c r="G18" s="56">
        <v>31.6</v>
      </c>
      <c r="H18" s="132"/>
    </row>
    <row r="19" spans="1:8" ht="13.15" customHeight="1" x14ac:dyDescent="0.25">
      <c r="A19" s="297">
        <v>2021</v>
      </c>
      <c r="B19" s="123">
        <v>27543</v>
      </c>
      <c r="C19" s="123">
        <v>19553</v>
      </c>
      <c r="D19" s="454">
        <v>71</v>
      </c>
      <c r="E19" s="123">
        <v>40117124</v>
      </c>
      <c r="F19" s="123">
        <v>25912326</v>
      </c>
      <c r="G19" s="56">
        <v>64.599999999999994</v>
      </c>
      <c r="H19" s="132"/>
    </row>
    <row r="20" spans="1:8" ht="13.15" customHeight="1" x14ac:dyDescent="0.25">
      <c r="A20" s="358">
        <v>2022</v>
      </c>
      <c r="B20" s="40">
        <v>28916</v>
      </c>
      <c r="C20" s="40">
        <v>20446</v>
      </c>
      <c r="D20" s="134">
        <v>70.7</v>
      </c>
      <c r="E20" s="40">
        <v>43601129</v>
      </c>
      <c r="F20" s="40">
        <v>26931813</v>
      </c>
      <c r="G20" s="41">
        <v>61.8</v>
      </c>
      <c r="H20" s="132"/>
    </row>
    <row r="21" spans="1:8" ht="13.15" customHeight="1" thickBot="1" x14ac:dyDescent="0.3">
      <c r="A21" s="263"/>
      <c r="B21" s="9"/>
      <c r="C21" s="9"/>
      <c r="D21" s="9"/>
      <c r="E21" s="9"/>
      <c r="F21" s="9"/>
      <c r="G21" s="9"/>
      <c r="H21" s="132"/>
    </row>
    <row r="22" spans="1:8" s="312" customFormat="1" ht="13.15" customHeight="1" x14ac:dyDescent="0.15">
      <c r="A22" s="763" t="s">
        <v>1611</v>
      </c>
      <c r="B22" s="763"/>
      <c r="C22" s="763"/>
      <c r="D22" s="763"/>
      <c r="E22" s="763"/>
      <c r="G22" s="182" t="s">
        <v>1612</v>
      </c>
    </row>
  </sheetData>
  <mergeCells count="6">
    <mergeCell ref="F1:G1"/>
    <mergeCell ref="A1:E1"/>
    <mergeCell ref="A22:E22"/>
    <mergeCell ref="A2:G2"/>
    <mergeCell ref="A3:G3"/>
    <mergeCell ref="A4:G4"/>
  </mergeCells>
  <hyperlinks>
    <hyperlink ref="F1" location="'Inhaltsverzeichnis - Indice'!A1" display="Inhaltsverzeichnis / Indice" xr:uid="{00000000-0004-0000-3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30"/>
  <sheetViews>
    <sheetView zoomScale="120" zoomScaleNormal="120" workbookViewId="0">
      <selection sqref="A1:K1"/>
    </sheetView>
  </sheetViews>
  <sheetFormatPr baseColWidth="10" defaultColWidth="8.7109375" defaultRowHeight="15" x14ac:dyDescent="0.25"/>
  <cols>
    <col min="1" max="1" width="15.7109375" customWidth="1"/>
    <col min="2" max="13" width="11.7109375" customWidth="1"/>
  </cols>
  <sheetData>
    <row r="1" spans="1:13" s="172" customFormat="1" ht="12" customHeight="1" x14ac:dyDescent="0.2">
      <c r="A1" s="984" t="s">
        <v>1301</v>
      </c>
      <c r="B1" s="984"/>
      <c r="C1" s="984"/>
      <c r="D1" s="984"/>
      <c r="E1" s="984"/>
      <c r="F1" s="984"/>
      <c r="G1" s="984"/>
      <c r="H1" s="984"/>
      <c r="I1" s="984"/>
      <c r="J1" s="984"/>
      <c r="K1" s="984"/>
      <c r="L1" s="806" t="s">
        <v>2311</v>
      </c>
      <c r="M1" s="806"/>
    </row>
    <row r="2" spans="1:13" ht="22.15" customHeight="1" x14ac:dyDescent="0.25">
      <c r="A2" s="746" t="s">
        <v>2123</v>
      </c>
      <c r="B2" s="746"/>
      <c r="C2" s="746"/>
      <c r="D2" s="746"/>
      <c r="E2" s="746"/>
      <c r="F2" s="746"/>
      <c r="G2" s="746"/>
      <c r="H2" s="746"/>
      <c r="I2" s="746"/>
      <c r="J2" s="746"/>
      <c r="K2" s="746"/>
      <c r="L2" s="746"/>
      <c r="M2" s="746"/>
    </row>
    <row r="3" spans="1:13" s="172" customFormat="1" ht="12" customHeight="1" x14ac:dyDescent="0.2">
      <c r="A3" s="747" t="s">
        <v>1302</v>
      </c>
      <c r="B3" s="747"/>
      <c r="C3" s="747"/>
      <c r="D3" s="747"/>
      <c r="E3" s="747"/>
      <c r="F3" s="747"/>
      <c r="G3" s="747"/>
      <c r="H3" s="747"/>
      <c r="I3" s="747"/>
      <c r="J3" s="747"/>
      <c r="K3" s="747"/>
      <c r="L3" s="747"/>
      <c r="M3" s="747"/>
    </row>
    <row r="4" spans="1:13" ht="22.15" customHeight="1" x14ac:dyDescent="0.25">
      <c r="A4" s="746" t="s">
        <v>2124</v>
      </c>
      <c r="B4" s="746"/>
      <c r="C4" s="746"/>
      <c r="D4" s="746"/>
      <c r="E4" s="746"/>
      <c r="F4" s="746"/>
      <c r="G4" s="746"/>
      <c r="H4" s="746"/>
      <c r="I4" s="746"/>
      <c r="J4" s="746"/>
      <c r="K4" s="746"/>
      <c r="L4" s="746"/>
      <c r="M4" s="746"/>
    </row>
    <row r="5" spans="1:13" s="172" customFormat="1" ht="12" customHeight="1" x14ac:dyDescent="0.2">
      <c r="A5" s="747" t="s">
        <v>1303</v>
      </c>
      <c r="B5" s="747"/>
      <c r="C5" s="747"/>
      <c r="D5" s="747"/>
      <c r="E5" s="747"/>
      <c r="F5" s="747"/>
      <c r="G5" s="747"/>
      <c r="H5" s="747"/>
      <c r="I5" s="747"/>
      <c r="J5" s="747"/>
      <c r="K5" s="747"/>
      <c r="L5" s="747"/>
      <c r="M5" s="747"/>
    </row>
    <row r="6" spans="1:13" s="172" customFormat="1" ht="12" customHeight="1" thickBot="1" x14ac:dyDescent="0.25">
      <c r="A6" s="786"/>
      <c r="B6" s="786"/>
      <c r="C6" s="786"/>
      <c r="D6" s="786"/>
      <c r="E6" s="786"/>
      <c r="F6" s="786"/>
      <c r="G6" s="786"/>
      <c r="H6" s="786"/>
      <c r="I6" s="786"/>
      <c r="J6" s="786"/>
      <c r="K6" s="786"/>
      <c r="L6" s="786"/>
      <c r="M6" s="786"/>
    </row>
    <row r="7" spans="1:13" ht="25.15" customHeight="1" thickBot="1" x14ac:dyDescent="0.3">
      <c r="A7" s="143" t="s">
        <v>1290</v>
      </c>
      <c r="B7" s="787" t="s">
        <v>1617</v>
      </c>
      <c r="C7" s="787"/>
      <c r="D7" s="787" t="s">
        <v>1618</v>
      </c>
      <c r="E7" s="787"/>
      <c r="F7" s="787" t="s">
        <v>1619</v>
      </c>
      <c r="G7" s="787"/>
      <c r="H7" s="980" t="s">
        <v>1304</v>
      </c>
      <c r="I7" s="983"/>
      <c r="J7" s="787" t="s">
        <v>1620</v>
      </c>
      <c r="K7" s="787"/>
      <c r="L7" s="361" t="s">
        <v>1621</v>
      </c>
      <c r="M7" s="362" t="s">
        <v>1622</v>
      </c>
    </row>
    <row r="8" spans="1:13" ht="25.15" customHeight="1" thickBot="1" x14ac:dyDescent="0.3">
      <c r="A8" s="43" t="s">
        <v>1291</v>
      </c>
      <c r="B8" s="183" t="s">
        <v>1606</v>
      </c>
      <c r="C8" s="183" t="s">
        <v>1607</v>
      </c>
      <c r="D8" s="183" t="s">
        <v>1606</v>
      </c>
      <c r="E8" s="183" t="s">
        <v>1607</v>
      </c>
      <c r="F8" s="183" t="s">
        <v>1606</v>
      </c>
      <c r="G8" s="183" t="s">
        <v>1607</v>
      </c>
      <c r="H8" s="183" t="s">
        <v>1606</v>
      </c>
      <c r="I8" s="183" t="s">
        <v>1607</v>
      </c>
      <c r="J8" s="183" t="s">
        <v>1606</v>
      </c>
      <c r="K8" s="183" t="s">
        <v>1607</v>
      </c>
      <c r="L8" s="183" t="s">
        <v>1607</v>
      </c>
      <c r="M8" s="359" t="s">
        <v>1607</v>
      </c>
    </row>
    <row r="9" spans="1:13" ht="13.15" customHeight="1" x14ac:dyDescent="0.25">
      <c r="A9" s="2"/>
      <c r="B9" s="3"/>
      <c r="C9" s="3"/>
      <c r="D9" s="3"/>
      <c r="E9" s="3"/>
      <c r="F9" s="3"/>
      <c r="G9" s="3"/>
      <c r="H9" s="3"/>
      <c r="I9" s="3"/>
      <c r="J9" s="3"/>
      <c r="K9" s="3"/>
      <c r="L9" s="3"/>
      <c r="M9" s="3"/>
    </row>
    <row r="10" spans="1:13" ht="13.15" customHeight="1" x14ac:dyDescent="0.25">
      <c r="A10" s="364">
        <v>2006</v>
      </c>
      <c r="B10" s="14">
        <v>16200700</v>
      </c>
      <c r="C10" s="14">
        <v>9321900</v>
      </c>
      <c r="D10" s="14">
        <v>5179800</v>
      </c>
      <c r="E10" s="14">
        <v>12494200</v>
      </c>
      <c r="F10" s="14">
        <v>8038500</v>
      </c>
      <c r="G10" s="14">
        <v>11064900</v>
      </c>
      <c r="H10" s="14">
        <v>602300</v>
      </c>
      <c r="I10" s="14">
        <v>18907400</v>
      </c>
      <c r="J10" s="14">
        <v>8985300</v>
      </c>
      <c r="K10" s="14">
        <v>874500</v>
      </c>
      <c r="L10" s="14">
        <v>8971400</v>
      </c>
      <c r="M10" s="14">
        <v>1959400</v>
      </c>
    </row>
    <row r="11" spans="1:13" ht="13.15" customHeight="1" x14ac:dyDescent="0.25">
      <c r="A11" s="364">
        <v>2007</v>
      </c>
      <c r="B11" s="14">
        <v>15585400</v>
      </c>
      <c r="C11" s="14">
        <v>10753900</v>
      </c>
      <c r="D11" s="14">
        <v>5694400</v>
      </c>
      <c r="E11" s="14">
        <v>12970100</v>
      </c>
      <c r="F11" s="14">
        <v>8977600</v>
      </c>
      <c r="G11" s="14">
        <v>13163800</v>
      </c>
      <c r="H11" s="14">
        <v>559700</v>
      </c>
      <c r="I11" s="14">
        <v>19491400</v>
      </c>
      <c r="J11" s="14">
        <v>9666600</v>
      </c>
      <c r="K11" s="14">
        <v>888400</v>
      </c>
      <c r="L11" s="14">
        <v>8791700</v>
      </c>
      <c r="M11" s="14">
        <v>1778000</v>
      </c>
    </row>
    <row r="12" spans="1:13" ht="13.15" customHeight="1" x14ac:dyDescent="0.25">
      <c r="A12" s="364">
        <v>2008</v>
      </c>
      <c r="B12" s="14">
        <v>15484700</v>
      </c>
      <c r="C12" s="14">
        <v>10989800</v>
      </c>
      <c r="D12" s="14">
        <v>4570600</v>
      </c>
      <c r="E12" s="14">
        <v>12189400</v>
      </c>
      <c r="F12" s="14">
        <v>9165200</v>
      </c>
      <c r="G12" s="14">
        <v>13799800</v>
      </c>
      <c r="H12" s="14">
        <v>568500</v>
      </c>
      <c r="I12" s="14">
        <v>18632700</v>
      </c>
      <c r="J12" s="14">
        <v>9881800</v>
      </c>
      <c r="K12" s="14">
        <v>906700</v>
      </c>
      <c r="L12" s="14">
        <v>8826600</v>
      </c>
      <c r="M12" s="14">
        <v>1828400</v>
      </c>
    </row>
    <row r="13" spans="1:13" ht="13.15" customHeight="1" x14ac:dyDescent="0.25">
      <c r="A13" s="364">
        <v>2009</v>
      </c>
      <c r="B13" s="14">
        <v>11601100</v>
      </c>
      <c r="C13" s="14">
        <v>10212200</v>
      </c>
      <c r="D13" s="14">
        <v>2368800</v>
      </c>
      <c r="E13" s="14">
        <v>10115800</v>
      </c>
      <c r="F13" s="14">
        <v>5933300</v>
      </c>
      <c r="G13" s="14">
        <v>12668700</v>
      </c>
      <c r="H13" s="14">
        <v>359100</v>
      </c>
      <c r="I13" s="14">
        <v>17061000</v>
      </c>
      <c r="J13" s="14">
        <v>9234300</v>
      </c>
      <c r="K13" s="14">
        <v>750800</v>
      </c>
      <c r="L13" s="14">
        <v>7825400</v>
      </c>
      <c r="M13" s="14">
        <v>1863200</v>
      </c>
    </row>
    <row r="14" spans="1:13" ht="13.15" customHeight="1" x14ac:dyDescent="0.25">
      <c r="A14" s="364">
        <v>2010</v>
      </c>
      <c r="B14" s="14">
        <v>14440500</v>
      </c>
      <c r="C14" s="14">
        <v>10791200</v>
      </c>
      <c r="D14" s="14">
        <v>3018700</v>
      </c>
      <c r="E14" s="14">
        <v>10995700</v>
      </c>
      <c r="F14" s="14">
        <v>7345500</v>
      </c>
      <c r="G14" s="14">
        <v>13483600</v>
      </c>
      <c r="H14" s="14">
        <v>162000</v>
      </c>
      <c r="I14" s="14">
        <v>17846900</v>
      </c>
      <c r="J14" s="14">
        <v>9613800</v>
      </c>
      <c r="K14" s="14">
        <v>826200</v>
      </c>
      <c r="L14" s="14">
        <v>8685900</v>
      </c>
      <c r="M14" s="14">
        <v>2116000</v>
      </c>
    </row>
    <row r="15" spans="1:13" ht="13.15" customHeight="1" x14ac:dyDescent="0.25">
      <c r="A15" s="364">
        <v>2011</v>
      </c>
      <c r="B15" s="14">
        <v>14358500</v>
      </c>
      <c r="C15" s="14">
        <v>10592800</v>
      </c>
      <c r="D15" s="14">
        <v>3411800</v>
      </c>
      <c r="E15" s="14">
        <v>11042000</v>
      </c>
      <c r="F15" s="14">
        <v>6563400</v>
      </c>
      <c r="G15" s="14">
        <v>13845900</v>
      </c>
      <c r="H15" s="14">
        <v>148100</v>
      </c>
      <c r="I15" s="14">
        <v>17922600</v>
      </c>
      <c r="J15" s="14">
        <v>11268400</v>
      </c>
      <c r="K15" s="14">
        <v>947900</v>
      </c>
      <c r="L15" s="14">
        <v>9209500</v>
      </c>
      <c r="M15" s="14">
        <v>2182400</v>
      </c>
    </row>
    <row r="16" spans="1:13" ht="13.15" customHeight="1" x14ac:dyDescent="0.25">
      <c r="A16" s="364">
        <v>2012</v>
      </c>
      <c r="B16" s="14">
        <v>13871600</v>
      </c>
      <c r="C16" s="14">
        <v>9983300</v>
      </c>
      <c r="D16" s="14">
        <v>3378600</v>
      </c>
      <c r="E16" s="14">
        <v>10188100</v>
      </c>
      <c r="F16" s="14">
        <v>8347400</v>
      </c>
      <c r="G16" s="14">
        <v>13258300</v>
      </c>
      <c r="H16" s="14">
        <v>350300</v>
      </c>
      <c r="I16" s="14">
        <v>17100600</v>
      </c>
      <c r="J16" s="14">
        <v>9841100</v>
      </c>
      <c r="K16" s="14">
        <v>1005600</v>
      </c>
      <c r="L16" s="14">
        <v>8829900</v>
      </c>
      <c r="M16" s="14">
        <v>1983500</v>
      </c>
    </row>
    <row r="17" spans="1:13" ht="13.15" customHeight="1" x14ac:dyDescent="0.25">
      <c r="A17" s="364">
        <v>2013</v>
      </c>
      <c r="B17" s="14">
        <v>15044500</v>
      </c>
      <c r="C17" s="14">
        <v>9336400</v>
      </c>
      <c r="D17" s="14">
        <v>3244800</v>
      </c>
      <c r="E17" s="14">
        <v>9964400</v>
      </c>
      <c r="F17" s="14">
        <v>7906100</v>
      </c>
      <c r="G17" s="14">
        <v>13507600</v>
      </c>
      <c r="H17" s="14">
        <v>462600</v>
      </c>
      <c r="I17" s="14">
        <v>17266900</v>
      </c>
      <c r="J17" s="14">
        <v>10130100</v>
      </c>
      <c r="K17" s="14">
        <v>964000</v>
      </c>
      <c r="L17" s="14">
        <v>8346600</v>
      </c>
      <c r="M17" s="14">
        <v>1899500</v>
      </c>
    </row>
    <row r="18" spans="1:13" ht="13.15" customHeight="1" x14ac:dyDescent="0.25">
      <c r="A18" s="364">
        <v>2014</v>
      </c>
      <c r="B18" s="14">
        <v>15601600</v>
      </c>
      <c r="C18" s="14">
        <v>9144400</v>
      </c>
      <c r="D18" s="14">
        <v>3298900</v>
      </c>
      <c r="E18" s="14">
        <v>10017400</v>
      </c>
      <c r="F18" s="14">
        <v>9106700</v>
      </c>
      <c r="G18" s="14">
        <v>13823900</v>
      </c>
      <c r="H18" s="14">
        <v>376100</v>
      </c>
      <c r="I18" s="14">
        <v>17584700</v>
      </c>
      <c r="J18" s="14">
        <v>10467800</v>
      </c>
      <c r="K18" s="14">
        <v>936000</v>
      </c>
      <c r="L18" s="14">
        <v>8415000</v>
      </c>
      <c r="M18" s="14">
        <v>1817000</v>
      </c>
    </row>
    <row r="19" spans="1:13" ht="13.15" customHeight="1" x14ac:dyDescent="0.25">
      <c r="A19" s="364">
        <v>2015</v>
      </c>
      <c r="B19" s="14">
        <v>15250600</v>
      </c>
      <c r="C19" s="14">
        <v>8690700</v>
      </c>
      <c r="D19" s="14">
        <v>3165500</v>
      </c>
      <c r="E19" s="14">
        <v>10174200</v>
      </c>
      <c r="F19" s="14">
        <v>9296400</v>
      </c>
      <c r="G19" s="14">
        <v>14338100</v>
      </c>
      <c r="H19" s="14">
        <v>474000</v>
      </c>
      <c r="I19" s="14">
        <v>18080900</v>
      </c>
      <c r="J19" s="14">
        <v>11688200</v>
      </c>
      <c r="K19" s="14">
        <v>995100</v>
      </c>
      <c r="L19" s="14">
        <v>8747700</v>
      </c>
      <c r="M19" s="14">
        <v>1870500</v>
      </c>
    </row>
    <row r="20" spans="1:13" ht="13.15" customHeight="1" x14ac:dyDescent="0.25">
      <c r="A20" s="364">
        <v>2016</v>
      </c>
      <c r="B20" s="14">
        <v>15309200</v>
      </c>
      <c r="C20" s="14">
        <v>8435400</v>
      </c>
      <c r="D20" s="14">
        <v>2921200</v>
      </c>
      <c r="E20" s="14">
        <v>10578700</v>
      </c>
      <c r="F20" s="14">
        <v>9682400</v>
      </c>
      <c r="G20" s="14">
        <v>15064300</v>
      </c>
      <c r="H20" s="14">
        <v>336800</v>
      </c>
      <c r="I20" s="14">
        <v>19338800</v>
      </c>
      <c r="J20" s="14">
        <v>13438600</v>
      </c>
      <c r="K20" s="14">
        <v>1087400</v>
      </c>
      <c r="L20" s="14">
        <v>8736100</v>
      </c>
      <c r="M20" s="14">
        <v>1765300</v>
      </c>
    </row>
    <row r="21" spans="1:13" ht="13.15" customHeight="1" x14ac:dyDescent="0.25">
      <c r="A21" s="364">
        <v>2017</v>
      </c>
      <c r="B21" s="14">
        <v>13562100</v>
      </c>
      <c r="C21" s="14">
        <v>8568700</v>
      </c>
      <c r="D21" s="14">
        <v>2739200</v>
      </c>
      <c r="E21" s="14">
        <v>11130600</v>
      </c>
      <c r="F21" s="14">
        <v>10270200</v>
      </c>
      <c r="G21" s="14">
        <v>16278300</v>
      </c>
      <c r="H21" s="14">
        <v>672700</v>
      </c>
      <c r="I21" s="14">
        <v>19534500</v>
      </c>
      <c r="J21" s="14">
        <v>13588900</v>
      </c>
      <c r="K21" s="14">
        <v>984500</v>
      </c>
      <c r="L21" s="14">
        <v>9445500</v>
      </c>
      <c r="M21" s="14">
        <v>1848000</v>
      </c>
    </row>
    <row r="22" spans="1:13" ht="13.15" customHeight="1" x14ac:dyDescent="0.25">
      <c r="A22" s="364">
        <v>2018</v>
      </c>
      <c r="B22" s="14">
        <v>15320200</v>
      </c>
      <c r="C22" s="14">
        <v>8416100</v>
      </c>
      <c r="D22" s="14">
        <v>2635100</v>
      </c>
      <c r="E22" s="14">
        <v>11817400</v>
      </c>
      <c r="F22" s="14">
        <v>8317500</v>
      </c>
      <c r="G22" s="14">
        <v>15583800</v>
      </c>
      <c r="H22" s="14">
        <v>738200</v>
      </c>
      <c r="I22" s="14">
        <v>20056600</v>
      </c>
      <c r="J22" s="14">
        <v>12608900</v>
      </c>
      <c r="K22" s="14">
        <v>1040600</v>
      </c>
      <c r="L22" s="14">
        <v>9456400</v>
      </c>
      <c r="M22" s="14">
        <v>1841300</v>
      </c>
    </row>
    <row r="23" spans="1:13" ht="13.15" customHeight="1" x14ac:dyDescent="0.25">
      <c r="A23" s="364">
        <v>2019</v>
      </c>
      <c r="B23" s="14">
        <v>15110800</v>
      </c>
      <c r="C23" s="14">
        <v>7983200</v>
      </c>
      <c r="D23" s="14">
        <v>2863700</v>
      </c>
      <c r="E23" s="14">
        <v>11598300</v>
      </c>
      <c r="F23" s="14">
        <v>8100100</v>
      </c>
      <c r="G23" s="14">
        <v>15387000</v>
      </c>
      <c r="H23" s="14">
        <v>743700</v>
      </c>
      <c r="I23" s="14">
        <v>20961400</v>
      </c>
      <c r="J23" s="14">
        <v>11538200</v>
      </c>
      <c r="K23" s="14">
        <v>1078100</v>
      </c>
      <c r="L23" s="14">
        <v>9544700</v>
      </c>
      <c r="M23" s="14">
        <v>1673300</v>
      </c>
    </row>
    <row r="24" spans="1:13" ht="13.15" customHeight="1" x14ac:dyDescent="0.25">
      <c r="A24" s="365">
        <v>2020</v>
      </c>
      <c r="B24" s="123">
        <v>15291225</v>
      </c>
      <c r="C24" s="123">
        <v>7140433</v>
      </c>
      <c r="D24" s="123">
        <v>2406286</v>
      </c>
      <c r="E24" s="123">
        <v>10682556</v>
      </c>
      <c r="F24" s="123">
        <v>6913600</v>
      </c>
      <c r="G24" s="123">
        <v>15043900</v>
      </c>
      <c r="H24" s="14">
        <v>633688</v>
      </c>
      <c r="I24" s="14">
        <v>18881965</v>
      </c>
      <c r="J24" s="14">
        <v>9716474</v>
      </c>
      <c r="K24" s="14">
        <v>1051408</v>
      </c>
      <c r="L24" s="14">
        <v>8597448</v>
      </c>
      <c r="M24" s="14">
        <v>1305757</v>
      </c>
    </row>
    <row r="25" spans="1:13" ht="13.15" customHeight="1" x14ac:dyDescent="0.25">
      <c r="A25" s="365">
        <v>2021</v>
      </c>
      <c r="B25" s="123">
        <v>17913500</v>
      </c>
      <c r="C25" s="123">
        <v>6976500</v>
      </c>
      <c r="D25" s="123">
        <v>2725100</v>
      </c>
      <c r="E25" s="123">
        <v>12484400</v>
      </c>
      <c r="F25" s="123">
        <v>9682400</v>
      </c>
      <c r="G25" s="123">
        <v>17163300</v>
      </c>
      <c r="H25" s="14">
        <v>797000</v>
      </c>
      <c r="I25" s="14">
        <v>21587700</v>
      </c>
      <c r="J25" s="14">
        <v>10442100</v>
      </c>
      <c r="K25" s="14">
        <v>928300</v>
      </c>
      <c r="L25" s="14">
        <v>9375700</v>
      </c>
      <c r="M25" s="14">
        <v>1323400</v>
      </c>
    </row>
    <row r="26" spans="1:13" ht="13.15" customHeight="1" x14ac:dyDescent="0.25">
      <c r="A26" s="363">
        <v>2022</v>
      </c>
      <c r="B26" s="251">
        <v>19609341</v>
      </c>
      <c r="C26" s="251">
        <v>7699233</v>
      </c>
      <c r="D26" s="251">
        <v>2337934</v>
      </c>
      <c r="E26" s="251">
        <v>13588517</v>
      </c>
      <c r="F26" s="251">
        <v>8931400</v>
      </c>
      <c r="G26" s="251">
        <v>16977810</v>
      </c>
      <c r="H26" s="251">
        <v>839065</v>
      </c>
      <c r="I26" s="251">
        <v>21606323</v>
      </c>
      <c r="J26" s="251">
        <v>8691125</v>
      </c>
      <c r="K26" s="251">
        <v>667867</v>
      </c>
      <c r="L26" s="251">
        <v>8535104</v>
      </c>
      <c r="M26" s="251">
        <v>1413099</v>
      </c>
    </row>
    <row r="27" spans="1:13" ht="13.15" customHeight="1" thickBot="1" x14ac:dyDescent="0.3">
      <c r="A27" s="135"/>
      <c r="B27" s="9"/>
      <c r="C27" s="9"/>
      <c r="D27" s="9"/>
      <c r="E27" s="9"/>
      <c r="F27" s="9"/>
      <c r="G27" s="9"/>
      <c r="H27" s="9"/>
      <c r="I27" s="9"/>
      <c r="J27" s="9"/>
      <c r="K27" s="9"/>
      <c r="L27" s="9"/>
      <c r="M27" s="9"/>
    </row>
    <row r="28" spans="1:13" s="181" customFormat="1" ht="13.15" customHeight="1" x14ac:dyDescent="0.15">
      <c r="A28" s="765" t="s">
        <v>1623</v>
      </c>
      <c r="B28" s="765"/>
      <c r="C28" s="765"/>
      <c r="D28" s="765"/>
      <c r="E28" s="765"/>
      <c r="F28" s="765"/>
      <c r="G28" s="765"/>
      <c r="M28" s="182" t="s">
        <v>1624</v>
      </c>
    </row>
    <row r="30" spans="1:13" x14ac:dyDescent="0.25">
      <c r="A30" s="15"/>
    </row>
  </sheetData>
  <mergeCells count="13">
    <mergeCell ref="A2:M2"/>
    <mergeCell ref="A3:M3"/>
    <mergeCell ref="A4:M4"/>
    <mergeCell ref="A5:M5"/>
    <mergeCell ref="L1:M1"/>
    <mergeCell ref="A1:K1"/>
    <mergeCell ref="A6:M6"/>
    <mergeCell ref="A28:G28"/>
    <mergeCell ref="J7:K7"/>
    <mergeCell ref="B7:C7"/>
    <mergeCell ref="D7:E7"/>
    <mergeCell ref="F7:G7"/>
    <mergeCell ref="H7:I7"/>
  </mergeCells>
  <hyperlinks>
    <hyperlink ref="L1" location="'Inhaltsverzeichnis - Indice'!A1" display="Inhaltsverzeichnis / Indice" xr:uid="{00000000-0004-0000-3400-000000000000}"/>
  </hyperlinks>
  <pageMargins left="0.59055118110236227" right="0.59055118110236227" top="0.59055118110236227" bottom="0.59055118110236227" header="0.19685039370078741" footer="0.19685039370078741"/>
  <pageSetup paperSize="9" scale="85" orientation="landscape" r:id="rId1"/>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F30"/>
  <sheetViews>
    <sheetView zoomScale="120" zoomScaleNormal="120" workbookViewId="0">
      <selection sqref="A1:D1"/>
    </sheetView>
  </sheetViews>
  <sheetFormatPr baseColWidth="10" defaultColWidth="8.7109375" defaultRowHeight="15" x14ac:dyDescent="0.25"/>
  <cols>
    <col min="1" max="1" width="2.7109375" customWidth="1"/>
    <col min="2" max="2" width="14.7109375" customWidth="1"/>
    <col min="3" max="5" width="16.7109375" customWidth="1"/>
  </cols>
  <sheetData>
    <row r="1" spans="1:5" s="172" customFormat="1" ht="12" customHeight="1" x14ac:dyDescent="0.2">
      <c r="A1" s="747" t="s">
        <v>1305</v>
      </c>
      <c r="B1" s="747"/>
      <c r="C1" s="747"/>
      <c r="D1" s="747"/>
      <c r="E1" s="703" t="s">
        <v>2311</v>
      </c>
    </row>
    <row r="2" spans="1:5" s="366" customFormat="1" ht="22.15" customHeight="1" x14ac:dyDescent="0.2">
      <c r="A2" s="746" t="s">
        <v>2169</v>
      </c>
      <c r="B2" s="746"/>
      <c r="C2" s="746"/>
      <c r="D2" s="746"/>
      <c r="E2" s="746"/>
    </row>
    <row r="3" spans="1:5" s="172" customFormat="1" ht="12" customHeight="1" x14ac:dyDescent="0.2">
      <c r="A3" s="747" t="s">
        <v>1302</v>
      </c>
      <c r="B3" s="747"/>
      <c r="C3" s="747"/>
      <c r="D3" s="747"/>
      <c r="E3" s="747"/>
    </row>
    <row r="4" spans="1:5" s="366" customFormat="1" ht="22.15" customHeight="1" x14ac:dyDescent="0.2">
      <c r="A4" s="746" t="s">
        <v>2170</v>
      </c>
      <c r="B4" s="746"/>
      <c r="C4" s="746"/>
      <c r="D4" s="746"/>
      <c r="E4" s="746"/>
    </row>
    <row r="5" spans="1:5" s="172" customFormat="1" ht="12" customHeight="1" x14ac:dyDescent="0.2">
      <c r="A5" s="747" t="s">
        <v>1303</v>
      </c>
      <c r="B5" s="747"/>
      <c r="C5" s="747"/>
      <c r="D5" s="747"/>
      <c r="E5" s="747"/>
    </row>
    <row r="6" spans="1:5" s="172" customFormat="1" ht="12" customHeight="1" thickBot="1" x14ac:dyDescent="0.25">
      <c r="A6" s="959"/>
      <c r="B6" s="959"/>
      <c r="C6" s="959"/>
      <c r="D6" s="959"/>
      <c r="E6" s="959"/>
    </row>
    <row r="7" spans="1:5" ht="25.15" customHeight="1" thickBot="1" x14ac:dyDescent="0.3">
      <c r="A7" s="986" t="s">
        <v>1290</v>
      </c>
      <c r="B7" s="987"/>
      <c r="C7" s="787" t="s">
        <v>1625</v>
      </c>
      <c r="D7" s="787"/>
      <c r="E7" s="360" t="s">
        <v>40</v>
      </c>
    </row>
    <row r="8" spans="1:5" ht="25.15" customHeight="1" thickBot="1" x14ac:dyDescent="0.3">
      <c r="A8" s="990" t="s">
        <v>1291</v>
      </c>
      <c r="B8" s="991"/>
      <c r="C8" s="45" t="s">
        <v>1626</v>
      </c>
      <c r="D8" s="45" t="s">
        <v>1627</v>
      </c>
      <c r="E8" s="154" t="s">
        <v>33</v>
      </c>
    </row>
    <row r="9" spans="1:5" ht="13.15" customHeight="1" x14ac:dyDescent="0.25">
      <c r="A9" s="844"/>
      <c r="B9" s="844"/>
      <c r="C9" s="3"/>
      <c r="D9" s="3"/>
      <c r="E9" s="3"/>
    </row>
    <row r="10" spans="1:5" ht="13.15" customHeight="1" x14ac:dyDescent="0.25">
      <c r="A10" s="988">
        <v>2006</v>
      </c>
      <c r="B10" s="988"/>
      <c r="C10" s="14">
        <v>10572904</v>
      </c>
      <c r="D10" s="14">
        <v>23625285</v>
      </c>
      <c r="E10" s="14">
        <v>34198190</v>
      </c>
    </row>
    <row r="11" spans="1:5" ht="13.15" customHeight="1" x14ac:dyDescent="0.25">
      <c r="A11" s="988">
        <v>2007</v>
      </c>
      <c r="B11" s="988"/>
      <c r="C11" s="14">
        <v>14026972</v>
      </c>
      <c r="D11" s="14">
        <v>18077084</v>
      </c>
      <c r="E11" s="14">
        <v>32104057</v>
      </c>
    </row>
    <row r="12" spans="1:5" ht="13.15" customHeight="1" x14ac:dyDescent="0.25">
      <c r="A12" s="988">
        <v>2008</v>
      </c>
      <c r="B12" s="988"/>
      <c r="C12" s="14">
        <v>10248154</v>
      </c>
      <c r="D12" s="14">
        <v>24010488</v>
      </c>
      <c r="E12" s="14">
        <v>34258640</v>
      </c>
    </row>
    <row r="13" spans="1:5" ht="13.15" customHeight="1" x14ac:dyDescent="0.25">
      <c r="A13" s="988">
        <v>2009</v>
      </c>
      <c r="B13" s="988"/>
      <c r="C13" s="14">
        <v>10558509</v>
      </c>
      <c r="D13" s="14">
        <v>18488289</v>
      </c>
      <c r="E13" s="14">
        <v>29046798</v>
      </c>
    </row>
    <row r="14" spans="1:5" ht="13.15" customHeight="1" x14ac:dyDescent="0.25">
      <c r="A14" s="988">
        <v>2010</v>
      </c>
      <c r="B14" s="988"/>
      <c r="C14" s="14">
        <v>12608249</v>
      </c>
      <c r="D14" s="14">
        <v>23468780</v>
      </c>
      <c r="E14" s="14">
        <v>36077029</v>
      </c>
    </row>
    <row r="15" spans="1:5" ht="13.15" customHeight="1" x14ac:dyDescent="0.25">
      <c r="A15" s="988">
        <v>2011</v>
      </c>
      <c r="B15" s="988"/>
      <c r="C15" s="14">
        <v>12033123</v>
      </c>
      <c r="D15" s="14">
        <v>20749032</v>
      </c>
      <c r="E15" s="14">
        <v>32782155</v>
      </c>
    </row>
    <row r="16" spans="1:5" ht="13.15" customHeight="1" x14ac:dyDescent="0.25">
      <c r="A16" s="988">
        <v>2012</v>
      </c>
      <c r="B16" s="988"/>
      <c r="C16" s="14">
        <v>9265533</v>
      </c>
      <c r="D16" s="14">
        <v>14618399</v>
      </c>
      <c r="E16" s="14">
        <v>23883933</v>
      </c>
    </row>
    <row r="17" spans="1:6" ht="13.15" customHeight="1" x14ac:dyDescent="0.25">
      <c r="A17" s="988">
        <v>2013</v>
      </c>
      <c r="B17" s="988"/>
      <c r="C17" s="14">
        <v>10207223</v>
      </c>
      <c r="D17" s="14">
        <v>18739575</v>
      </c>
      <c r="E17" s="14">
        <v>28946797</v>
      </c>
    </row>
    <row r="18" spans="1:6" ht="13.15" customHeight="1" x14ac:dyDescent="0.25">
      <c r="A18" s="988">
        <v>2014</v>
      </c>
      <c r="B18" s="988"/>
      <c r="C18" s="14">
        <v>8300418</v>
      </c>
      <c r="D18" s="14">
        <v>15705350</v>
      </c>
      <c r="E18" s="14">
        <v>24005766</v>
      </c>
    </row>
    <row r="19" spans="1:6" ht="13.15" customHeight="1" x14ac:dyDescent="0.25">
      <c r="A19" s="988">
        <v>2015</v>
      </c>
      <c r="B19" s="988"/>
      <c r="C19" s="14">
        <v>7935910</v>
      </c>
      <c r="D19" s="14">
        <v>15100014</v>
      </c>
      <c r="E19" s="14">
        <v>23035925</v>
      </c>
    </row>
    <row r="20" spans="1:6" ht="13.15" customHeight="1" x14ac:dyDescent="0.25">
      <c r="A20" s="988">
        <v>2016</v>
      </c>
      <c r="B20" s="988"/>
      <c r="C20" s="14">
        <v>7429430</v>
      </c>
      <c r="D20" s="14">
        <v>14722926</v>
      </c>
      <c r="E20" s="14">
        <v>22152355</v>
      </c>
    </row>
    <row r="21" spans="1:6" ht="13.15" customHeight="1" x14ac:dyDescent="0.25">
      <c r="A21" s="988">
        <v>2017</v>
      </c>
      <c r="B21" s="988"/>
      <c r="C21" s="14">
        <v>9466699</v>
      </c>
      <c r="D21" s="14">
        <v>15704566</v>
      </c>
      <c r="E21" s="14">
        <v>25171265</v>
      </c>
    </row>
    <row r="22" spans="1:6" ht="13.15" customHeight="1" x14ac:dyDescent="0.25">
      <c r="A22" s="988">
        <v>2018</v>
      </c>
      <c r="B22" s="988"/>
      <c r="C22" s="14">
        <v>5397262</v>
      </c>
      <c r="D22" s="14">
        <v>14784224</v>
      </c>
      <c r="E22" s="14">
        <v>20181486</v>
      </c>
    </row>
    <row r="23" spans="1:6" ht="13.15" customHeight="1" x14ac:dyDescent="0.25">
      <c r="A23" s="988">
        <v>2019</v>
      </c>
      <c r="B23" s="988"/>
      <c r="C23" s="14">
        <v>6523771</v>
      </c>
      <c r="D23" s="14">
        <v>16374848</v>
      </c>
      <c r="E23" s="14">
        <v>22898619</v>
      </c>
    </row>
    <row r="24" spans="1:6" ht="13.15" customHeight="1" x14ac:dyDescent="0.25">
      <c r="A24" s="988">
        <v>2020</v>
      </c>
      <c r="B24" s="988"/>
      <c r="C24" s="14">
        <v>6561051</v>
      </c>
      <c r="D24" s="14">
        <v>17928825</v>
      </c>
      <c r="E24" s="14">
        <v>24489876</v>
      </c>
    </row>
    <row r="25" spans="1:6" ht="13.15" customHeight="1" x14ac:dyDescent="0.25">
      <c r="A25" s="988">
        <v>2021</v>
      </c>
      <c r="B25" s="988"/>
      <c r="C25" s="14">
        <v>5969615</v>
      </c>
      <c r="D25" s="14">
        <v>20267625</v>
      </c>
      <c r="E25" s="14">
        <v>26237241</v>
      </c>
    </row>
    <row r="26" spans="1:6" ht="13.15" customHeight="1" x14ac:dyDescent="0.25">
      <c r="A26" s="989">
        <v>2022</v>
      </c>
      <c r="B26" s="989"/>
      <c r="C26" s="251">
        <v>7085852</v>
      </c>
      <c r="D26" s="251">
        <v>20030920</v>
      </c>
      <c r="E26" s="251">
        <v>27116771</v>
      </c>
    </row>
    <row r="27" spans="1:6" s="181" customFormat="1" ht="13.15" customHeight="1" thickBot="1" x14ac:dyDescent="0.3">
      <c r="A27" s="843"/>
      <c r="B27" s="843"/>
      <c r="C27" s="9"/>
      <c r="D27" s="9"/>
      <c r="E27" s="9"/>
      <c r="F27"/>
    </row>
    <row r="28" spans="1:6" ht="13.9" customHeight="1" x14ac:dyDescent="0.25">
      <c r="A28" s="181" t="s">
        <v>13</v>
      </c>
      <c r="B28" s="763" t="s">
        <v>1306</v>
      </c>
      <c r="C28" s="765"/>
      <c r="D28" s="765"/>
      <c r="E28" s="765"/>
      <c r="F28" s="181"/>
    </row>
    <row r="29" spans="1:6" ht="10.15" customHeight="1" x14ac:dyDescent="0.25">
      <c r="B29" s="762" t="s">
        <v>1307</v>
      </c>
      <c r="C29" s="762"/>
      <c r="D29" s="762"/>
      <c r="E29" s="762"/>
    </row>
    <row r="30" spans="1:6" ht="15" customHeight="1" x14ac:dyDescent="0.25">
      <c r="A30" s="181" t="s">
        <v>1595</v>
      </c>
      <c r="B30" s="181"/>
      <c r="C30" s="181"/>
      <c r="D30" s="985" t="s">
        <v>1596</v>
      </c>
      <c r="E30" s="985"/>
    </row>
  </sheetData>
  <mergeCells count="31">
    <mergeCell ref="A17:B17"/>
    <mergeCell ref="A18:B18"/>
    <mergeCell ref="B28:E28"/>
    <mergeCell ref="A8:B8"/>
    <mergeCell ref="A9:B9"/>
    <mergeCell ref="A11:B11"/>
    <mergeCell ref="A12:B12"/>
    <mergeCell ref="A13:B13"/>
    <mergeCell ref="A15:B15"/>
    <mergeCell ref="A10:B10"/>
    <mergeCell ref="A2:E2"/>
    <mergeCell ref="A3:E3"/>
    <mergeCell ref="A4:E4"/>
    <mergeCell ref="A5:E5"/>
    <mergeCell ref="A1:D1"/>
    <mergeCell ref="D30:E30"/>
    <mergeCell ref="C7:D7"/>
    <mergeCell ref="A6:E6"/>
    <mergeCell ref="A7:B7"/>
    <mergeCell ref="A27:B27"/>
    <mergeCell ref="B29:E29"/>
    <mergeCell ref="A19:B19"/>
    <mergeCell ref="A20:B20"/>
    <mergeCell ref="A26:B26"/>
    <mergeCell ref="A14:B14"/>
    <mergeCell ref="A21:B21"/>
    <mergeCell ref="A22:B22"/>
    <mergeCell ref="A23:B23"/>
    <mergeCell ref="A24:B24"/>
    <mergeCell ref="A25:B25"/>
    <mergeCell ref="A16:B16"/>
  </mergeCells>
  <hyperlinks>
    <hyperlink ref="E1" location="'Inhaltsverzeichnis - Indice'!A1" display="Inhaltsverzeichnis / Indice" xr:uid="{00000000-0004-0000-3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24"/>
  <sheetViews>
    <sheetView zoomScale="120" zoomScaleNormal="120" workbookViewId="0">
      <selection sqref="A1:H1"/>
    </sheetView>
  </sheetViews>
  <sheetFormatPr baseColWidth="10" defaultColWidth="8.7109375" defaultRowHeight="15" x14ac:dyDescent="0.25"/>
  <cols>
    <col min="1" max="1" width="2.7109375" customWidth="1"/>
    <col min="2" max="2" width="21.7109375" customWidth="1"/>
    <col min="3" max="8" width="11.7109375" customWidth="1"/>
    <col min="9" max="9" width="22.7109375" customWidth="1"/>
  </cols>
  <sheetData>
    <row r="1" spans="1:9" s="172" customFormat="1" ht="12" customHeight="1" x14ac:dyDescent="0.2">
      <c r="A1" s="747" t="s">
        <v>1308</v>
      </c>
      <c r="B1" s="747"/>
      <c r="C1" s="747"/>
      <c r="D1" s="747"/>
      <c r="E1" s="747"/>
      <c r="F1" s="747"/>
      <c r="G1" s="747"/>
      <c r="H1" s="747"/>
      <c r="I1" s="703" t="s">
        <v>2311</v>
      </c>
    </row>
    <row r="2" spans="1:9" s="308" customFormat="1" ht="22.15" customHeight="1" x14ac:dyDescent="0.2">
      <c r="A2" s="785" t="s">
        <v>2171</v>
      </c>
      <c r="B2" s="785"/>
      <c r="C2" s="785"/>
      <c r="D2" s="785"/>
      <c r="E2" s="785"/>
      <c r="F2" s="785"/>
      <c r="G2" s="785"/>
      <c r="H2" s="785"/>
      <c r="I2" s="785"/>
    </row>
    <row r="3" spans="1:9" s="172" customFormat="1" ht="12" customHeight="1" x14ac:dyDescent="0.2">
      <c r="A3" s="855" t="s">
        <v>1309</v>
      </c>
      <c r="B3" s="855"/>
      <c r="C3" s="855"/>
      <c r="D3" s="855"/>
      <c r="E3" s="855"/>
      <c r="F3" s="855"/>
      <c r="G3" s="855"/>
      <c r="H3" s="855"/>
      <c r="I3" s="855"/>
    </row>
    <row r="4" spans="1:9" s="308" customFormat="1" ht="22.15" customHeight="1" x14ac:dyDescent="0.2">
      <c r="A4" s="785" t="s">
        <v>2172</v>
      </c>
      <c r="B4" s="785"/>
      <c r="C4" s="785"/>
      <c r="D4" s="785"/>
      <c r="E4" s="785"/>
      <c r="F4" s="785"/>
      <c r="G4" s="785"/>
      <c r="H4" s="785"/>
      <c r="I4" s="785"/>
    </row>
    <row r="5" spans="1:9" s="172" customFormat="1" ht="12" customHeight="1" x14ac:dyDescent="0.2">
      <c r="A5" s="855" t="s">
        <v>1310</v>
      </c>
      <c r="B5" s="855"/>
      <c r="C5" s="855"/>
      <c r="D5" s="855"/>
      <c r="E5" s="855"/>
      <c r="F5" s="855"/>
      <c r="G5" s="855"/>
      <c r="H5" s="855"/>
      <c r="I5" s="855"/>
    </row>
    <row r="6" spans="1:9" s="172" customFormat="1" ht="12" customHeight="1" thickBot="1" x14ac:dyDescent="0.25">
      <c r="A6" s="959"/>
      <c r="B6" s="959"/>
      <c r="C6" s="959"/>
      <c r="D6" s="959"/>
      <c r="E6" s="959"/>
      <c r="F6" s="959"/>
      <c r="G6" s="959"/>
      <c r="H6" s="959"/>
      <c r="I6" s="959"/>
    </row>
    <row r="7" spans="1:9" ht="25.15" customHeight="1" thickBot="1" x14ac:dyDescent="0.3">
      <c r="A7" s="749" t="s">
        <v>1628</v>
      </c>
      <c r="B7" s="750"/>
      <c r="C7" s="787" t="s">
        <v>1626</v>
      </c>
      <c r="D7" s="787"/>
      <c r="E7" s="787" t="s">
        <v>1627</v>
      </c>
      <c r="F7" s="787"/>
      <c r="G7" s="787" t="s">
        <v>693</v>
      </c>
      <c r="H7" s="787"/>
      <c r="I7" s="993" t="s">
        <v>1629</v>
      </c>
    </row>
    <row r="8" spans="1:9" ht="25.15" customHeight="1" thickBot="1" x14ac:dyDescent="0.3">
      <c r="A8" s="751"/>
      <c r="B8" s="752"/>
      <c r="C8" s="183" t="s">
        <v>1630</v>
      </c>
      <c r="D8" s="183" t="s">
        <v>52</v>
      </c>
      <c r="E8" s="183" t="s">
        <v>1630</v>
      </c>
      <c r="F8" s="183" t="s">
        <v>52</v>
      </c>
      <c r="G8" s="183" t="s">
        <v>1630</v>
      </c>
      <c r="H8" s="183" t="s">
        <v>52</v>
      </c>
      <c r="I8" s="993"/>
    </row>
    <row r="9" spans="1:9" ht="13.15" customHeight="1" x14ac:dyDescent="0.25">
      <c r="A9" s="844"/>
      <c r="B9" s="844"/>
      <c r="C9" s="161"/>
      <c r="D9" s="161"/>
      <c r="E9" s="161"/>
      <c r="F9" s="161"/>
      <c r="G9" s="161"/>
      <c r="H9" s="161"/>
      <c r="I9" s="156"/>
    </row>
    <row r="10" spans="1:9" ht="19.899999999999999" customHeight="1" x14ac:dyDescent="0.25">
      <c r="A10" s="768" t="s">
        <v>1631</v>
      </c>
      <c r="B10" s="768"/>
      <c r="C10" s="372">
        <v>6083185</v>
      </c>
      <c r="D10" s="532">
        <v>85.849732678582612</v>
      </c>
      <c r="E10" s="372">
        <v>8918068</v>
      </c>
      <c r="F10" s="532">
        <v>44.521509745932782</v>
      </c>
      <c r="G10" s="372">
        <v>15001252</v>
      </c>
      <c r="H10" s="532">
        <v>55.320937732593599</v>
      </c>
      <c r="I10" s="368" t="s">
        <v>1632</v>
      </c>
    </row>
    <row r="11" spans="1:9" ht="13.15" customHeight="1" x14ac:dyDescent="0.25">
      <c r="A11" s="844"/>
      <c r="B11" s="844"/>
      <c r="C11" s="133"/>
      <c r="D11" s="375"/>
      <c r="E11" s="133"/>
      <c r="F11" s="375"/>
      <c r="G11" s="133"/>
      <c r="H11" s="375"/>
      <c r="I11" s="368"/>
    </row>
    <row r="12" spans="1:9" ht="13.15" customHeight="1" x14ac:dyDescent="0.25">
      <c r="A12" s="768" t="s">
        <v>1313</v>
      </c>
      <c r="B12" s="768"/>
      <c r="C12" s="133">
        <v>938986</v>
      </c>
      <c r="D12" s="375">
        <v>13.251560997887056</v>
      </c>
      <c r="E12" s="133">
        <v>8356134</v>
      </c>
      <c r="F12" s="375">
        <v>41.716176790681601</v>
      </c>
      <c r="G12" s="133">
        <v>9295121</v>
      </c>
      <c r="H12" s="375">
        <v>34.278126256256691</v>
      </c>
      <c r="I12" s="28" t="s">
        <v>1314</v>
      </c>
    </row>
    <row r="13" spans="1:9" ht="22.9" customHeight="1" x14ac:dyDescent="0.25">
      <c r="A13" s="992" t="s">
        <v>1638</v>
      </c>
      <c r="B13" s="992"/>
      <c r="C13" s="367">
        <v>394693</v>
      </c>
      <c r="D13" s="533">
        <v>5.570155854228962</v>
      </c>
      <c r="E13" s="367">
        <v>3570024</v>
      </c>
      <c r="F13" s="533">
        <v>17.822566312480902</v>
      </c>
      <c r="G13" s="367">
        <v>3964717</v>
      </c>
      <c r="H13" s="533">
        <v>14.620903794186999</v>
      </c>
      <c r="I13" s="370" t="s">
        <v>1637</v>
      </c>
    </row>
    <row r="14" spans="1:9" ht="22.9" customHeight="1" x14ac:dyDescent="0.25">
      <c r="A14" s="841" t="s">
        <v>1633</v>
      </c>
      <c r="B14" s="841"/>
      <c r="C14" s="367">
        <v>544293</v>
      </c>
      <c r="D14" s="533">
        <v>7.681405143658095</v>
      </c>
      <c r="E14" s="367">
        <v>4786110</v>
      </c>
      <c r="F14" s="533">
        <v>23.893610478200699</v>
      </c>
      <c r="G14" s="367">
        <v>5330404</v>
      </c>
      <c r="H14" s="533">
        <v>19.65722246206969</v>
      </c>
      <c r="I14" s="369" t="s">
        <v>1634</v>
      </c>
    </row>
    <row r="15" spans="1:9" ht="13.15" customHeight="1" x14ac:dyDescent="0.25">
      <c r="A15" s="844"/>
      <c r="B15" s="844"/>
      <c r="C15" s="120"/>
      <c r="D15" s="534"/>
      <c r="E15" s="120"/>
      <c r="F15" s="534"/>
      <c r="G15" s="120"/>
      <c r="H15" s="534"/>
      <c r="I15" s="155"/>
    </row>
    <row r="16" spans="1:9" ht="13.15" customHeight="1" x14ac:dyDescent="0.25">
      <c r="A16" s="768" t="s">
        <v>1315</v>
      </c>
      <c r="B16" s="768"/>
      <c r="C16" s="133">
        <v>63681</v>
      </c>
      <c r="D16" s="375">
        <v>0.89870632353032487</v>
      </c>
      <c r="E16" s="133">
        <v>2756718</v>
      </c>
      <c r="F16" s="375">
        <v>13.762313463385604</v>
      </c>
      <c r="G16" s="133">
        <v>2820398</v>
      </c>
      <c r="H16" s="375">
        <v>10.400936011149705</v>
      </c>
      <c r="I16" s="28" t="s">
        <v>1316</v>
      </c>
    </row>
    <row r="17" spans="1:9" ht="22.9" customHeight="1" x14ac:dyDescent="0.25">
      <c r="A17" s="992" t="s">
        <v>1639</v>
      </c>
      <c r="B17" s="992"/>
      <c r="C17" s="367">
        <v>26716</v>
      </c>
      <c r="D17" s="533">
        <v>0.37703299476195662</v>
      </c>
      <c r="E17" s="367">
        <v>1539964</v>
      </c>
      <c r="F17" s="533">
        <v>7.687934453335143</v>
      </c>
      <c r="G17" s="367">
        <v>1566680</v>
      </c>
      <c r="H17" s="533">
        <v>5.7775315504932347</v>
      </c>
      <c r="I17" s="370" t="s">
        <v>1635</v>
      </c>
    </row>
    <row r="18" spans="1:9" ht="22.9" customHeight="1" x14ac:dyDescent="0.25">
      <c r="A18" s="841" t="s">
        <v>2292</v>
      </c>
      <c r="B18" s="841"/>
      <c r="C18" s="367">
        <v>36965</v>
      </c>
      <c r="D18" s="533">
        <v>0.52167332876836825</v>
      </c>
      <c r="E18" s="367">
        <v>1216754</v>
      </c>
      <c r="F18" s="533">
        <v>6.0743790100504613</v>
      </c>
      <c r="G18" s="367">
        <v>1253718</v>
      </c>
      <c r="H18" s="533">
        <v>4.6234044606564693</v>
      </c>
      <c r="I18" s="371" t="s">
        <v>1636</v>
      </c>
    </row>
    <row r="19" spans="1:9" ht="13.15" customHeight="1" x14ac:dyDescent="0.25">
      <c r="A19" s="844"/>
      <c r="B19" s="844"/>
      <c r="C19" s="3"/>
      <c r="D19" s="13"/>
      <c r="E19" s="38"/>
      <c r="F19" s="375"/>
      <c r="G19" s="3"/>
      <c r="H19" s="13"/>
      <c r="I19" s="21"/>
    </row>
    <row r="20" spans="1:9" ht="13.15" customHeight="1" x14ac:dyDescent="0.25">
      <c r="A20" s="758" t="s">
        <v>40</v>
      </c>
      <c r="B20" s="758"/>
      <c r="C20" s="251">
        <v>7085852</v>
      </c>
      <c r="D20" s="467">
        <v>100</v>
      </c>
      <c r="E20" s="251">
        <v>20030920</v>
      </c>
      <c r="F20" s="467">
        <v>100</v>
      </c>
      <c r="G20" s="251">
        <v>27116771</v>
      </c>
      <c r="H20" s="467">
        <v>100</v>
      </c>
      <c r="I20" s="221" t="s">
        <v>33</v>
      </c>
    </row>
    <row r="21" spans="1:9" ht="13.15" customHeight="1" thickBot="1" x14ac:dyDescent="0.3">
      <c r="A21" s="843"/>
      <c r="B21" s="843"/>
      <c r="C21" s="9"/>
      <c r="D21" s="9"/>
      <c r="E21" s="9"/>
      <c r="F21" s="9"/>
      <c r="G21" s="9"/>
      <c r="H21" s="9"/>
      <c r="I21" s="26"/>
    </row>
    <row r="22" spans="1:9" s="181" customFormat="1" ht="13.15" customHeight="1" x14ac:dyDescent="0.15">
      <c r="A22" s="181" t="s">
        <v>13</v>
      </c>
      <c r="B22" s="766" t="s">
        <v>1306</v>
      </c>
      <c r="C22" s="774"/>
      <c r="D22" s="774"/>
      <c r="E22" s="774"/>
      <c r="F22" s="774"/>
      <c r="G22" s="774"/>
      <c r="H22" s="774"/>
      <c r="I22" s="774"/>
    </row>
    <row r="23" spans="1:9" ht="10.15" customHeight="1" x14ac:dyDescent="0.25">
      <c r="B23" s="851" t="s">
        <v>1307</v>
      </c>
      <c r="C23" s="851"/>
      <c r="D23" s="851"/>
      <c r="E23" s="851"/>
      <c r="F23" s="851"/>
      <c r="G23" s="851"/>
      <c r="H23" s="851"/>
      <c r="I23" s="851"/>
    </row>
    <row r="24" spans="1:9" s="181" customFormat="1" ht="15" customHeight="1" x14ac:dyDescent="0.15">
      <c r="A24" s="763" t="s">
        <v>1595</v>
      </c>
      <c r="B24" s="763"/>
      <c r="C24" s="763"/>
      <c r="D24" s="763"/>
      <c r="E24" s="763"/>
      <c r="I24" s="182" t="s">
        <v>1596</v>
      </c>
    </row>
  </sheetData>
  <mergeCells count="27">
    <mergeCell ref="A14:B14"/>
    <mergeCell ref="A9:B9"/>
    <mergeCell ref="A10:B10"/>
    <mergeCell ref="A11:B11"/>
    <mergeCell ref="A12:B12"/>
    <mergeCell ref="A13:B13"/>
    <mergeCell ref="A2:I2"/>
    <mergeCell ref="A3:I3"/>
    <mergeCell ref="A4:I4"/>
    <mergeCell ref="A5:I5"/>
    <mergeCell ref="A1:H1"/>
    <mergeCell ref="A6:I6"/>
    <mergeCell ref="A24:E24"/>
    <mergeCell ref="A16:B16"/>
    <mergeCell ref="A17:B17"/>
    <mergeCell ref="A18:B18"/>
    <mergeCell ref="A19:B19"/>
    <mergeCell ref="A20:B20"/>
    <mergeCell ref="B22:I22"/>
    <mergeCell ref="B23:I23"/>
    <mergeCell ref="A21:B21"/>
    <mergeCell ref="A15:B15"/>
    <mergeCell ref="I7:I8"/>
    <mergeCell ref="C7:D7"/>
    <mergeCell ref="E7:F7"/>
    <mergeCell ref="G7:H7"/>
    <mergeCell ref="A7:B8"/>
  </mergeCells>
  <hyperlinks>
    <hyperlink ref="I1" location="'Inhaltsverzeichnis - Indice'!A1" display="Inhaltsverzeichnis / Indice" xr:uid="{00000000-0004-0000-3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P49"/>
  <sheetViews>
    <sheetView topLeftCell="A13" zoomScale="120" zoomScaleNormal="120" workbookViewId="0">
      <selection sqref="A1:K1"/>
    </sheetView>
  </sheetViews>
  <sheetFormatPr baseColWidth="10" defaultColWidth="8.7109375" defaultRowHeight="15" x14ac:dyDescent="0.25"/>
  <cols>
    <col min="1" max="1" width="2.7109375" customWidth="1"/>
    <col min="2" max="2" width="25.7109375" customWidth="1"/>
    <col min="3" max="9" width="16.7109375" customWidth="1"/>
    <col min="10" max="10" width="20.7109375" customWidth="1"/>
    <col min="11" max="11" width="15.7109375" customWidth="1"/>
    <col min="12" max="12" width="27.7109375" customWidth="1"/>
  </cols>
  <sheetData>
    <row r="1" spans="1:12" s="494" customFormat="1" ht="12" customHeight="1" x14ac:dyDescent="0.25">
      <c r="A1" s="1000" t="s">
        <v>1317</v>
      </c>
      <c r="B1" s="1000"/>
      <c r="C1" s="1000"/>
      <c r="D1" s="1000"/>
      <c r="E1" s="1000"/>
      <c r="F1" s="1000"/>
      <c r="G1" s="1000"/>
      <c r="H1" s="1000"/>
      <c r="I1" s="1000"/>
      <c r="J1" s="1000"/>
      <c r="K1" s="1000"/>
      <c r="L1" s="703" t="s">
        <v>2311</v>
      </c>
    </row>
    <row r="2" spans="1:12" s="308" customFormat="1" ht="22.15" customHeight="1" x14ac:dyDescent="0.2">
      <c r="A2" s="785" t="s">
        <v>2246</v>
      </c>
      <c r="B2" s="785"/>
      <c r="C2" s="785"/>
      <c r="D2" s="785"/>
      <c r="E2" s="785"/>
      <c r="F2" s="785"/>
      <c r="G2" s="785"/>
    </row>
    <row r="3" spans="1:12" s="308" customFormat="1" ht="22.15" customHeight="1" x14ac:dyDescent="0.2">
      <c r="A3" s="785" t="s">
        <v>2245</v>
      </c>
      <c r="B3" s="785"/>
      <c r="C3" s="785"/>
      <c r="D3" s="785"/>
      <c r="E3" s="785"/>
      <c r="F3" s="785"/>
      <c r="G3" s="785"/>
    </row>
    <row r="4" spans="1:12" s="305" customFormat="1" ht="12" customHeight="1" thickBot="1" x14ac:dyDescent="0.25">
      <c r="A4" s="790"/>
      <c r="B4" s="790"/>
      <c r="C4" s="790"/>
      <c r="D4" s="790"/>
      <c r="E4" s="790"/>
      <c r="F4" s="790"/>
      <c r="G4" s="790"/>
    </row>
    <row r="5" spans="1:12" ht="25.15" customHeight="1" thickBot="1" x14ac:dyDescent="0.3">
      <c r="A5" s="749" t="s">
        <v>1311</v>
      </c>
      <c r="B5" s="750"/>
      <c r="C5" s="787" t="s">
        <v>1640</v>
      </c>
      <c r="D5" s="787"/>
      <c r="E5" s="787"/>
      <c r="F5" s="787"/>
      <c r="G5" s="787"/>
      <c r="H5" s="787" t="s">
        <v>1641</v>
      </c>
      <c r="I5" s="787"/>
      <c r="J5" s="787"/>
      <c r="K5" s="999" t="s">
        <v>1658</v>
      </c>
      <c r="L5" s="998" t="s">
        <v>1312</v>
      </c>
    </row>
    <row r="6" spans="1:12" ht="60" customHeight="1" thickBot="1" x14ac:dyDescent="0.3">
      <c r="A6" s="762"/>
      <c r="B6" s="864"/>
      <c r="C6" s="145" t="s">
        <v>1649</v>
      </c>
      <c r="D6" s="145" t="s">
        <v>1648</v>
      </c>
      <c r="E6" s="145" t="s">
        <v>1647</v>
      </c>
      <c r="F6" s="145" t="s">
        <v>1646</v>
      </c>
      <c r="G6" s="145" t="s">
        <v>1645</v>
      </c>
      <c r="H6" s="145" t="s">
        <v>1644</v>
      </c>
      <c r="I6" s="145" t="s">
        <v>1643</v>
      </c>
      <c r="J6" s="145" t="s">
        <v>1642</v>
      </c>
      <c r="K6" s="999"/>
      <c r="L6" s="998"/>
    </row>
    <row r="7" spans="1:12" ht="45" customHeight="1" thickBot="1" x14ac:dyDescent="0.3">
      <c r="A7" s="751"/>
      <c r="B7" s="752"/>
      <c r="C7" s="45" t="s">
        <v>1657</v>
      </c>
      <c r="D7" s="45" t="s">
        <v>1656</v>
      </c>
      <c r="E7" s="45" t="s">
        <v>1655</v>
      </c>
      <c r="F7" s="45" t="s">
        <v>1654</v>
      </c>
      <c r="G7" s="45" t="s">
        <v>1653</v>
      </c>
      <c r="H7" s="45" t="s">
        <v>1652</v>
      </c>
      <c r="I7" s="45" t="s">
        <v>1651</v>
      </c>
      <c r="J7" s="45" t="s">
        <v>1650</v>
      </c>
      <c r="K7" s="999"/>
      <c r="L7" s="998"/>
    </row>
    <row r="8" spans="1:12" ht="13.15" customHeight="1" x14ac:dyDescent="0.25">
      <c r="A8" s="844"/>
      <c r="B8" s="844"/>
      <c r="C8" s="161"/>
      <c r="D8" s="161"/>
      <c r="E8" s="161"/>
      <c r="F8" s="161"/>
      <c r="G8" s="161"/>
      <c r="H8" s="161"/>
      <c r="I8" s="161"/>
      <c r="J8" s="161"/>
      <c r="K8" s="161"/>
      <c r="L8" s="618"/>
    </row>
    <row r="9" spans="1:12" ht="13.15" customHeight="1" x14ac:dyDescent="0.25">
      <c r="A9" s="995" t="s">
        <v>1318</v>
      </c>
      <c r="B9" s="995"/>
      <c r="C9" s="995"/>
      <c r="D9" s="995"/>
      <c r="E9" s="995"/>
      <c r="F9" s="995"/>
      <c r="G9" s="995"/>
      <c r="H9" s="995"/>
      <c r="I9" s="995"/>
      <c r="J9" s="995"/>
      <c r="K9" s="995"/>
      <c r="L9" s="995"/>
    </row>
    <row r="10" spans="1:12" ht="13.15" customHeight="1" x14ac:dyDescent="0.25">
      <c r="A10" s="844"/>
      <c r="B10" s="844"/>
      <c r="C10" s="583"/>
      <c r="D10" s="583"/>
      <c r="E10" s="583"/>
      <c r="F10" s="583"/>
      <c r="G10" s="583"/>
      <c r="H10" s="619"/>
      <c r="I10" s="619"/>
      <c r="J10" s="619"/>
      <c r="K10" s="619"/>
      <c r="L10" s="619"/>
    </row>
    <row r="11" spans="1:12" ht="13.15" customHeight="1" x14ac:dyDescent="0.25">
      <c r="A11" s="768" t="s">
        <v>1659</v>
      </c>
      <c r="B11" s="768"/>
      <c r="C11" s="133">
        <v>1388041</v>
      </c>
      <c r="D11" s="133">
        <v>75188</v>
      </c>
      <c r="E11" s="133">
        <v>10141558</v>
      </c>
      <c r="F11" s="133">
        <v>20717</v>
      </c>
      <c r="G11" s="133">
        <v>1340537</v>
      </c>
      <c r="H11" s="373">
        <v>565751</v>
      </c>
      <c r="I11" s="133">
        <v>613942</v>
      </c>
      <c r="J11" s="133">
        <v>855520</v>
      </c>
      <c r="K11" s="133">
        <v>15001252</v>
      </c>
      <c r="L11" s="368" t="s">
        <v>1660</v>
      </c>
    </row>
    <row r="12" spans="1:12" ht="13.15" customHeight="1" x14ac:dyDescent="0.25">
      <c r="A12" s="844"/>
      <c r="B12" s="844"/>
      <c r="C12" s="133"/>
      <c r="D12" s="133"/>
      <c r="E12" s="133"/>
      <c r="F12" s="133"/>
      <c r="G12" s="133"/>
      <c r="H12" s="373"/>
      <c r="I12" s="133"/>
      <c r="J12" s="3"/>
      <c r="K12" s="3"/>
      <c r="L12" s="368"/>
    </row>
    <row r="13" spans="1:12" ht="13.15" customHeight="1" x14ac:dyDescent="0.25">
      <c r="A13" s="996" t="s">
        <v>1313</v>
      </c>
      <c r="B13" s="996"/>
      <c r="C13" s="133">
        <v>2138163</v>
      </c>
      <c r="D13" s="133">
        <v>606850</v>
      </c>
      <c r="E13" s="133">
        <v>3262462</v>
      </c>
      <c r="F13" s="133">
        <v>216076</v>
      </c>
      <c r="G13" s="133">
        <v>841173</v>
      </c>
      <c r="H13" s="373">
        <v>222016</v>
      </c>
      <c r="I13" s="133">
        <v>837207</v>
      </c>
      <c r="J13" s="133">
        <v>1171170</v>
      </c>
      <c r="K13" s="133">
        <v>9295121</v>
      </c>
      <c r="L13" s="368" t="s">
        <v>1314</v>
      </c>
    </row>
    <row r="14" spans="1:12" ht="13.15" customHeight="1" x14ac:dyDescent="0.25">
      <c r="A14" s="755" t="s">
        <v>1131</v>
      </c>
      <c r="B14" s="755"/>
      <c r="C14" s="6"/>
      <c r="D14" s="6"/>
      <c r="E14" s="6"/>
      <c r="F14" s="6"/>
      <c r="G14" s="6"/>
      <c r="H14" s="5"/>
      <c r="I14" s="6"/>
      <c r="J14" s="6"/>
      <c r="K14" s="6"/>
      <c r="L14" s="7" t="s">
        <v>83</v>
      </c>
    </row>
    <row r="15" spans="1:12" ht="13.15" customHeight="1" x14ac:dyDescent="0.25">
      <c r="A15" s="994" t="s">
        <v>1319</v>
      </c>
      <c r="B15" s="994"/>
      <c r="C15" s="120">
        <v>1064273</v>
      </c>
      <c r="D15" s="120">
        <v>19415</v>
      </c>
      <c r="E15" s="120">
        <v>1053980</v>
      </c>
      <c r="F15" s="120">
        <v>140156</v>
      </c>
      <c r="G15" s="120">
        <v>474015</v>
      </c>
      <c r="H15" s="311">
        <v>112821</v>
      </c>
      <c r="I15" s="14">
        <v>525674</v>
      </c>
      <c r="J15" s="14">
        <v>574381</v>
      </c>
      <c r="K15" s="133">
        <v>3964717</v>
      </c>
      <c r="L15" s="7" t="s">
        <v>1320</v>
      </c>
    </row>
    <row r="16" spans="1:12" ht="13.15" customHeight="1" x14ac:dyDescent="0.25">
      <c r="A16" s="994" t="s">
        <v>1321</v>
      </c>
      <c r="B16" s="994"/>
      <c r="C16" s="120">
        <v>1073890</v>
      </c>
      <c r="D16" s="120">
        <v>587435</v>
      </c>
      <c r="E16" s="120">
        <v>2208482</v>
      </c>
      <c r="F16" s="120">
        <v>75920</v>
      </c>
      <c r="G16" s="120">
        <v>367158</v>
      </c>
      <c r="H16" s="311">
        <v>109195</v>
      </c>
      <c r="I16" s="14">
        <v>311533</v>
      </c>
      <c r="J16" s="14">
        <v>596789</v>
      </c>
      <c r="K16" s="14">
        <v>5330404</v>
      </c>
      <c r="L16" s="7" t="s">
        <v>1322</v>
      </c>
    </row>
    <row r="17" spans="1:12" ht="13.15" customHeight="1" x14ac:dyDescent="0.25">
      <c r="A17" s="844"/>
      <c r="B17" s="844"/>
      <c r="C17" s="120"/>
      <c r="D17" s="120"/>
      <c r="E17" s="120"/>
      <c r="F17" s="120"/>
      <c r="G17" s="120"/>
      <c r="H17" s="311"/>
      <c r="I17" s="14"/>
      <c r="J17" s="14"/>
      <c r="K17" s="619"/>
      <c r="L17" s="7"/>
    </row>
    <row r="18" spans="1:12" ht="13.15" customHeight="1" x14ac:dyDescent="0.25">
      <c r="A18" s="996" t="s">
        <v>1315</v>
      </c>
      <c r="B18" s="996"/>
      <c r="C18" s="133">
        <v>905143</v>
      </c>
      <c r="D18" s="38" t="s">
        <v>510</v>
      </c>
      <c r="E18" s="133">
        <v>594017</v>
      </c>
      <c r="F18" s="133">
        <v>111805</v>
      </c>
      <c r="G18" s="133">
        <v>493570</v>
      </c>
      <c r="H18" s="373">
        <v>46590</v>
      </c>
      <c r="I18" s="133">
        <v>53786</v>
      </c>
      <c r="J18" s="133">
        <v>599699</v>
      </c>
      <c r="K18" s="133">
        <v>2820398</v>
      </c>
      <c r="L18" s="368" t="s">
        <v>1316</v>
      </c>
    </row>
    <row r="19" spans="1:12" ht="13.15" customHeight="1" x14ac:dyDescent="0.25">
      <c r="A19" s="755" t="s">
        <v>1131</v>
      </c>
      <c r="B19" s="755"/>
      <c r="C19" s="6"/>
      <c r="D19" s="6"/>
      <c r="E19" s="6"/>
      <c r="F19" s="6"/>
      <c r="G19" s="6"/>
      <c r="H19" s="311"/>
      <c r="I19" s="14"/>
      <c r="J19" s="14"/>
      <c r="K19" s="619"/>
      <c r="L19" s="7" t="s">
        <v>83</v>
      </c>
    </row>
    <row r="20" spans="1:12" ht="13.15" customHeight="1" x14ac:dyDescent="0.25">
      <c r="A20" s="997" t="s">
        <v>1323</v>
      </c>
      <c r="B20" s="997"/>
      <c r="C20" s="419">
        <v>523767</v>
      </c>
      <c r="D20" s="584">
        <v>15788</v>
      </c>
      <c r="E20" s="419">
        <v>322792</v>
      </c>
      <c r="F20" s="419">
        <v>22462</v>
      </c>
      <c r="G20" s="419">
        <v>293738</v>
      </c>
      <c r="H20" s="418">
        <v>23100</v>
      </c>
      <c r="I20" s="418">
        <v>45555</v>
      </c>
      <c r="J20" s="418">
        <v>319477</v>
      </c>
      <c r="K20" s="14">
        <v>1566680</v>
      </c>
      <c r="L20" s="465" t="s">
        <v>1324</v>
      </c>
    </row>
    <row r="21" spans="1:12" ht="13.15" customHeight="1" x14ac:dyDescent="0.25">
      <c r="A21" s="997" t="s">
        <v>1325</v>
      </c>
      <c r="B21" s="997"/>
      <c r="C21" s="419">
        <v>381376</v>
      </c>
      <c r="D21" s="584" t="s">
        <v>510</v>
      </c>
      <c r="E21" s="419">
        <v>271225</v>
      </c>
      <c r="F21" s="584">
        <v>89343</v>
      </c>
      <c r="G21" s="419">
        <v>199832</v>
      </c>
      <c r="H21" s="418">
        <v>23490</v>
      </c>
      <c r="I21" s="418">
        <v>8231</v>
      </c>
      <c r="J21" s="418">
        <v>280222</v>
      </c>
      <c r="K21" s="418">
        <v>1253718</v>
      </c>
      <c r="L21" s="465" t="s">
        <v>1326</v>
      </c>
    </row>
    <row r="22" spans="1:12" ht="13.15" customHeight="1" x14ac:dyDescent="0.25">
      <c r="A22" s="844"/>
      <c r="B22" s="844"/>
      <c r="C22" s="3"/>
      <c r="D22" s="3"/>
      <c r="E22" s="3"/>
      <c r="F22" s="3"/>
      <c r="G22" s="3"/>
      <c r="H22" s="619"/>
      <c r="I22" s="619"/>
      <c r="J22" s="619"/>
      <c r="K22" s="619"/>
      <c r="L22" s="7"/>
    </row>
    <row r="23" spans="1:12" ht="13.15" customHeight="1" x14ac:dyDescent="0.25">
      <c r="A23" s="989" t="s">
        <v>40</v>
      </c>
      <c r="B23" s="989"/>
      <c r="C23" s="355">
        <v>4431347</v>
      </c>
      <c r="D23" s="355">
        <v>682038</v>
      </c>
      <c r="E23" s="355">
        <v>13998037</v>
      </c>
      <c r="F23" s="355">
        <v>348598</v>
      </c>
      <c r="G23" s="355">
        <v>2675280</v>
      </c>
      <c r="H23" s="377">
        <v>834357</v>
      </c>
      <c r="I23" s="355">
        <v>1504935</v>
      </c>
      <c r="J23" s="355">
        <v>2626389</v>
      </c>
      <c r="K23" s="559">
        <v>27116771</v>
      </c>
      <c r="L23" s="221" t="s">
        <v>33</v>
      </c>
    </row>
    <row r="24" spans="1:12" ht="13.15" customHeight="1" x14ac:dyDescent="0.25">
      <c r="A24" s="844"/>
      <c r="B24" s="844"/>
      <c r="C24" s="133"/>
      <c r="D24" s="133"/>
      <c r="E24" s="133"/>
      <c r="F24" s="133"/>
      <c r="G24" s="133"/>
      <c r="H24" s="373"/>
      <c r="I24" s="133"/>
      <c r="J24" s="133"/>
      <c r="K24" s="133"/>
      <c r="L24" s="420"/>
    </row>
    <row r="25" spans="1:12" ht="13.15" customHeight="1" x14ac:dyDescent="0.25">
      <c r="A25" s="995" t="s">
        <v>1327</v>
      </c>
      <c r="B25" s="995"/>
      <c r="C25" s="995"/>
      <c r="D25" s="995"/>
      <c r="E25" s="995"/>
      <c r="F25" s="995"/>
      <c r="G25" s="995"/>
      <c r="H25" s="995"/>
      <c r="I25" s="995"/>
      <c r="J25" s="995"/>
      <c r="K25" s="995"/>
      <c r="L25" s="995"/>
    </row>
    <row r="26" spans="1:12" ht="13.15" customHeight="1" x14ac:dyDescent="0.25">
      <c r="A26" s="844"/>
      <c r="B26" s="844"/>
      <c r="C26" s="583"/>
      <c r="D26" s="583"/>
      <c r="E26" s="583"/>
      <c r="F26" s="583"/>
      <c r="G26" s="583"/>
      <c r="H26" s="619"/>
      <c r="I26" s="619"/>
      <c r="J26" s="619"/>
      <c r="K26" s="7"/>
      <c r="L26" s="619"/>
    </row>
    <row r="27" spans="1:12" ht="13.15" customHeight="1" x14ac:dyDescent="0.25">
      <c r="A27" s="768" t="s">
        <v>1659</v>
      </c>
      <c r="B27" s="768"/>
      <c r="C27" s="375">
        <v>31.323229708709338</v>
      </c>
      <c r="D27" s="375">
        <v>11.024019189546623</v>
      </c>
      <c r="E27" s="375">
        <v>72.449858505160407</v>
      </c>
      <c r="F27" s="375">
        <v>5.9429486112943852</v>
      </c>
      <c r="G27" s="375">
        <v>50.108287730630067</v>
      </c>
      <c r="H27" s="374">
        <v>67.806826094825112</v>
      </c>
      <c r="I27" s="375">
        <v>40.795250293202031</v>
      </c>
      <c r="J27" s="375">
        <v>32.57400179485979</v>
      </c>
      <c r="K27" s="375">
        <v>55.320937732593599</v>
      </c>
      <c r="L27" s="368" t="s">
        <v>1660</v>
      </c>
    </row>
    <row r="28" spans="1:12" ht="13.15" customHeight="1" x14ac:dyDescent="0.25">
      <c r="A28" s="844"/>
      <c r="B28" s="844"/>
      <c r="C28" s="375"/>
      <c r="D28" s="375"/>
      <c r="E28" s="375"/>
      <c r="F28" s="375"/>
      <c r="G28" s="375"/>
      <c r="H28" s="620"/>
      <c r="I28" s="620"/>
      <c r="J28" s="620"/>
      <c r="K28" s="620"/>
      <c r="L28" s="368"/>
    </row>
    <row r="29" spans="1:12" ht="13.15" customHeight="1" x14ac:dyDescent="0.25">
      <c r="A29" s="996" t="s">
        <v>1328</v>
      </c>
      <c r="B29" s="996"/>
      <c r="C29" s="375">
        <v>48.250859163139332</v>
      </c>
      <c r="D29" s="375">
        <v>88.975980810453379</v>
      </c>
      <c r="E29" s="375">
        <v>23.306567913772483</v>
      </c>
      <c r="F29" s="375">
        <v>61.984291361396224</v>
      </c>
      <c r="G29" s="375">
        <v>31.442428456086841</v>
      </c>
      <c r="H29" s="374">
        <v>26.609233217915115</v>
      </c>
      <c r="I29" s="375">
        <v>55.630774751068984</v>
      </c>
      <c r="J29" s="375">
        <v>44.592404247809448</v>
      </c>
      <c r="K29" s="375">
        <v>34.278126256256691</v>
      </c>
      <c r="L29" s="368" t="s">
        <v>1314</v>
      </c>
    </row>
    <row r="30" spans="1:12" ht="13.15" customHeight="1" x14ac:dyDescent="0.25">
      <c r="A30" s="755" t="s">
        <v>1131</v>
      </c>
      <c r="B30" s="755"/>
      <c r="C30" s="38"/>
      <c r="D30" s="38"/>
      <c r="E30" s="38"/>
      <c r="F30" s="38"/>
      <c r="G30" s="38"/>
      <c r="H30" s="5"/>
      <c r="I30" s="6"/>
      <c r="J30" s="6"/>
      <c r="K30" s="6"/>
      <c r="L30" s="7" t="s">
        <v>83</v>
      </c>
    </row>
    <row r="31" spans="1:12" ht="13.15" customHeight="1" x14ac:dyDescent="0.25">
      <c r="A31" s="994" t="s">
        <v>1319</v>
      </c>
      <c r="B31" s="994"/>
      <c r="C31" s="534">
        <v>24.233940605418624</v>
      </c>
      <c r="D31" s="534">
        <v>86.129365225984472</v>
      </c>
      <c r="E31" s="534">
        <v>15.777083601079209</v>
      </c>
      <c r="F31" s="534">
        <v>21.77866769172514</v>
      </c>
      <c r="G31" s="534">
        <v>13.724096169372926</v>
      </c>
      <c r="H31" s="535">
        <v>13.087323531773571</v>
      </c>
      <c r="I31" s="534">
        <v>20.70076116244223</v>
      </c>
      <c r="J31" s="534">
        <v>22.722795442716215</v>
      </c>
      <c r="K31" s="534">
        <v>19.65722246206969</v>
      </c>
      <c r="L31" s="7" t="s">
        <v>1320</v>
      </c>
    </row>
    <row r="32" spans="1:12" ht="13.15" customHeight="1" x14ac:dyDescent="0.25">
      <c r="A32" s="994" t="s">
        <v>1321</v>
      </c>
      <c r="B32" s="994"/>
      <c r="C32" s="534">
        <v>24.016918557720711</v>
      </c>
      <c r="D32" s="534">
        <v>2.8466155844689007</v>
      </c>
      <c r="E32" s="534">
        <v>7.5294843126932731</v>
      </c>
      <c r="F32" s="534">
        <v>40.205623669671084</v>
      </c>
      <c r="G32" s="534">
        <v>17.718332286713913</v>
      </c>
      <c r="H32" s="535">
        <v>13.521909686141544</v>
      </c>
      <c r="I32" s="534">
        <v>34.93001358862675</v>
      </c>
      <c r="J32" s="534">
        <v>21.869608805093229</v>
      </c>
      <c r="K32" s="534">
        <v>14.620903794186999</v>
      </c>
      <c r="L32" s="7" t="s">
        <v>1322</v>
      </c>
    </row>
    <row r="33" spans="1:16" ht="13.15" customHeight="1" x14ac:dyDescent="0.25">
      <c r="A33" s="844"/>
      <c r="B33" s="844"/>
      <c r="C33" s="6"/>
      <c r="D33" s="6"/>
      <c r="E33" s="6"/>
      <c r="F33" s="6"/>
      <c r="G33" s="6"/>
      <c r="H33" s="5"/>
      <c r="I33" s="6"/>
      <c r="J33" s="6"/>
      <c r="K33" s="619"/>
      <c r="L33" s="7"/>
    </row>
    <row r="34" spans="1:16" ht="13.15" customHeight="1" x14ac:dyDescent="0.25">
      <c r="A34" s="996" t="s">
        <v>1315</v>
      </c>
      <c r="B34" s="996"/>
      <c r="C34" s="375">
        <v>20.425911128151327</v>
      </c>
      <c r="D34" s="375" t="s">
        <v>510</v>
      </c>
      <c r="E34" s="375">
        <v>4.2435735810671167</v>
      </c>
      <c r="F34" s="536">
        <v>32.072760027309393</v>
      </c>
      <c r="G34" s="375">
        <v>18.449283813283095</v>
      </c>
      <c r="H34" s="374">
        <v>5.5839406872597701</v>
      </c>
      <c r="I34" s="375">
        <v>3.573974955728985</v>
      </c>
      <c r="J34" s="495">
        <v>22.83359395733077</v>
      </c>
      <c r="K34" s="560">
        <v>10.400936011149705</v>
      </c>
      <c r="L34" s="368" t="s">
        <v>1316</v>
      </c>
    </row>
    <row r="35" spans="1:16" ht="13.15" customHeight="1" x14ac:dyDescent="0.25">
      <c r="A35" s="755" t="s">
        <v>1131</v>
      </c>
      <c r="B35" s="755"/>
      <c r="C35" s="38"/>
      <c r="D35" s="38"/>
      <c r="E35" s="38"/>
      <c r="F35" s="38"/>
      <c r="G35" s="38"/>
      <c r="H35" s="5"/>
      <c r="I35" s="6"/>
      <c r="J35" s="6"/>
      <c r="K35" s="619"/>
      <c r="L35" s="7" t="s">
        <v>83</v>
      </c>
    </row>
    <row r="36" spans="1:16" ht="13.15" customHeight="1" x14ac:dyDescent="0.25">
      <c r="A36" s="994" t="s">
        <v>1323</v>
      </c>
      <c r="B36" s="994"/>
      <c r="C36" s="534">
        <v>11.819588942143325</v>
      </c>
      <c r="D36" s="534" t="s">
        <v>510</v>
      </c>
      <c r="E36" s="534">
        <v>2.3059804742622125</v>
      </c>
      <c r="F36" s="534">
        <v>6.4435252066850639</v>
      </c>
      <c r="G36" s="534">
        <v>10.979710534972041</v>
      </c>
      <c r="H36" s="535">
        <v>2.7685990529233888</v>
      </c>
      <c r="I36" s="534">
        <v>3.0270410349948667</v>
      </c>
      <c r="J36" s="534">
        <v>12.164115825949622</v>
      </c>
      <c r="K36" s="534">
        <v>5.7775315504932347</v>
      </c>
      <c r="L36" s="7" t="s">
        <v>1324</v>
      </c>
    </row>
    <row r="37" spans="1:16" ht="13.15" customHeight="1" x14ac:dyDescent="0.25">
      <c r="A37" s="994" t="s">
        <v>1325</v>
      </c>
      <c r="B37" s="994"/>
      <c r="C37" s="534">
        <v>8.6063221860080006</v>
      </c>
      <c r="D37" s="534" t="s">
        <v>510</v>
      </c>
      <c r="E37" s="534">
        <v>1.9375931068049042</v>
      </c>
      <c r="F37" s="534">
        <v>25.62923482062433</v>
      </c>
      <c r="G37" s="534">
        <v>7.4695732783110556</v>
      </c>
      <c r="H37" s="535">
        <v>2.8153416343363813</v>
      </c>
      <c r="I37" s="534">
        <v>0.54693392073411806</v>
      </c>
      <c r="J37" s="534">
        <v>10.669478131381148</v>
      </c>
      <c r="K37" s="534">
        <v>4.6234044606564693</v>
      </c>
      <c r="L37" s="7" t="s">
        <v>1326</v>
      </c>
    </row>
    <row r="38" spans="1:16" ht="13.15" customHeight="1" x14ac:dyDescent="0.25">
      <c r="A38" s="844"/>
      <c r="B38" s="844"/>
      <c r="C38" s="3"/>
      <c r="D38" s="3"/>
      <c r="E38" s="3"/>
      <c r="F38" s="3"/>
      <c r="G38" s="3"/>
      <c r="H38" s="2"/>
      <c r="I38" s="3"/>
      <c r="J38" s="3"/>
      <c r="K38" s="3"/>
      <c r="L38" s="619"/>
    </row>
    <row r="39" spans="1:16" ht="13.15" customHeight="1" x14ac:dyDescent="0.25">
      <c r="A39" s="989" t="s">
        <v>40</v>
      </c>
      <c r="B39" s="989"/>
      <c r="C39" s="467">
        <v>100</v>
      </c>
      <c r="D39" s="467">
        <v>100</v>
      </c>
      <c r="E39" s="467">
        <v>100</v>
      </c>
      <c r="F39" s="467">
        <v>100</v>
      </c>
      <c r="G39" s="467">
        <v>100</v>
      </c>
      <c r="H39" s="537">
        <v>100</v>
      </c>
      <c r="I39" s="467">
        <v>100</v>
      </c>
      <c r="J39" s="467">
        <v>100</v>
      </c>
      <c r="K39" s="467">
        <v>100</v>
      </c>
      <c r="L39" s="221" t="s">
        <v>33</v>
      </c>
    </row>
    <row r="40" spans="1:16" ht="13.15" customHeight="1" thickBot="1" x14ac:dyDescent="0.3">
      <c r="A40" s="843"/>
      <c r="B40" s="843"/>
      <c r="C40" s="9"/>
      <c r="D40" s="9"/>
      <c r="E40" s="9"/>
      <c r="F40" s="9"/>
      <c r="G40" s="9"/>
      <c r="H40" s="621"/>
      <c r="I40" s="621"/>
      <c r="J40" s="621"/>
      <c r="K40" s="621"/>
      <c r="L40" s="621"/>
    </row>
    <row r="41" spans="1:16" s="181" customFormat="1" ht="13.15" customHeight="1" x14ac:dyDescent="0.15">
      <c r="A41" s="181" t="s">
        <v>13</v>
      </c>
      <c r="B41" s="763" t="s">
        <v>1306</v>
      </c>
      <c r="C41" s="765"/>
      <c r="D41" s="765"/>
      <c r="E41" s="765"/>
      <c r="F41" s="765"/>
      <c r="G41" s="765"/>
      <c r="H41" s="765"/>
      <c r="I41" s="765"/>
      <c r="J41" s="765"/>
      <c r="K41" s="765"/>
      <c r="L41" s="765"/>
    </row>
    <row r="42" spans="1:16" s="186" customFormat="1" ht="10.15" customHeight="1" x14ac:dyDescent="0.25">
      <c r="B42" s="860" t="s">
        <v>1307</v>
      </c>
      <c r="C42" s="860"/>
      <c r="D42" s="860"/>
      <c r="E42" s="860"/>
      <c r="F42" s="860"/>
      <c r="G42" s="860"/>
      <c r="H42" s="860"/>
      <c r="I42" s="860"/>
      <c r="J42" s="860"/>
      <c r="K42" s="860"/>
      <c r="L42" s="860"/>
    </row>
    <row r="43" spans="1:16" ht="15" customHeight="1" x14ac:dyDescent="0.25">
      <c r="A43" s="181" t="s">
        <v>1329</v>
      </c>
      <c r="B43" s="181"/>
      <c r="C43" s="181"/>
      <c r="D43" s="181"/>
      <c r="E43" s="181"/>
      <c r="F43" s="181"/>
      <c r="G43" s="181"/>
      <c r="L43" s="182" t="s">
        <v>1596</v>
      </c>
      <c r="M43" s="693"/>
      <c r="N43" s="693"/>
      <c r="O43" s="693"/>
      <c r="P43" s="693"/>
    </row>
    <row r="44" spans="1:16" x14ac:dyDescent="0.25">
      <c r="B44" s="132"/>
      <c r="C44" s="132"/>
      <c r="D44" s="132"/>
      <c r="E44" s="132"/>
      <c r="F44" s="132"/>
      <c r="G44" s="132"/>
    </row>
    <row r="47" spans="1:16" x14ac:dyDescent="0.25">
      <c r="B47" s="132"/>
      <c r="C47" s="132"/>
      <c r="D47" s="132"/>
      <c r="E47" s="132"/>
      <c r="F47" s="132"/>
    </row>
    <row r="49" spans="2:2" x14ac:dyDescent="0.25">
      <c r="B49" s="15"/>
    </row>
  </sheetData>
  <mergeCells count="44">
    <mergeCell ref="A2:G2"/>
    <mergeCell ref="A3:G3"/>
    <mergeCell ref="A4:G4"/>
    <mergeCell ref="A5:B7"/>
    <mergeCell ref="A1:K1"/>
    <mergeCell ref="H5:J5"/>
    <mergeCell ref="L5:L7"/>
    <mergeCell ref="K5:K7"/>
    <mergeCell ref="A8:B8"/>
    <mergeCell ref="A10:B10"/>
    <mergeCell ref="C5:G5"/>
    <mergeCell ref="A9:L9"/>
    <mergeCell ref="A38:B38"/>
    <mergeCell ref="A31:B31"/>
    <mergeCell ref="A11:B11"/>
    <mergeCell ref="A12:B12"/>
    <mergeCell ref="A13:B13"/>
    <mergeCell ref="A20:B20"/>
    <mergeCell ref="A21:B21"/>
    <mergeCell ref="A14:B14"/>
    <mergeCell ref="A15:B15"/>
    <mergeCell ref="A19:B19"/>
    <mergeCell ref="A16:B16"/>
    <mergeCell ref="A27:B27"/>
    <mergeCell ref="A22:B22"/>
    <mergeCell ref="A23:B23"/>
    <mergeCell ref="A17:B17"/>
    <mergeCell ref="A18:B18"/>
    <mergeCell ref="B41:L41"/>
    <mergeCell ref="B42:L42"/>
    <mergeCell ref="A32:B32"/>
    <mergeCell ref="A33:B33"/>
    <mergeCell ref="A24:B24"/>
    <mergeCell ref="A26:B26"/>
    <mergeCell ref="A39:B39"/>
    <mergeCell ref="A40:B40"/>
    <mergeCell ref="A28:B28"/>
    <mergeCell ref="A25:L25"/>
    <mergeCell ref="A34:B34"/>
    <mergeCell ref="A35:B35"/>
    <mergeCell ref="A36:B36"/>
    <mergeCell ref="A29:B29"/>
    <mergeCell ref="A30:B30"/>
    <mergeCell ref="A37:B37"/>
  </mergeCells>
  <hyperlinks>
    <hyperlink ref="L1" location="'Inhaltsverzeichnis - Indice'!A1" display="Inhaltsverzeichnis / Indice" xr:uid="{00000000-0004-0000-3700-000000000000}"/>
  </hyperlinks>
  <pageMargins left="0.59055118110236227" right="0.59055118110236227" top="0.59055118110236227" bottom="0.59055118110236227" header="0.19685039370078741" footer="0.19685039370078741"/>
  <pageSetup paperSize="9" scale="63" orientation="landscape"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S14"/>
  <sheetViews>
    <sheetView zoomScale="120" zoomScaleNormal="120" workbookViewId="0">
      <selection sqref="A1:Q1"/>
    </sheetView>
  </sheetViews>
  <sheetFormatPr baseColWidth="10" defaultColWidth="9.140625" defaultRowHeight="12.75" x14ac:dyDescent="0.2"/>
  <cols>
    <col min="1" max="1" width="15.140625" style="499" customWidth="1"/>
    <col min="2" max="18" width="8.42578125" style="499" customWidth="1"/>
    <col min="19" max="19" width="15.140625" style="640" customWidth="1"/>
    <col min="20" max="20" width="19.5703125" style="499" customWidth="1"/>
    <col min="21" max="16384" width="9.140625" style="499"/>
  </cols>
  <sheetData>
    <row r="1" spans="1:19" s="629" customFormat="1" ht="12" customHeight="1" x14ac:dyDescent="0.2">
      <c r="A1" s="1002" t="s">
        <v>2295</v>
      </c>
      <c r="B1" s="1002"/>
      <c r="C1" s="1002"/>
      <c r="D1" s="1002"/>
      <c r="E1" s="1002"/>
      <c r="F1" s="1002"/>
      <c r="G1" s="1002"/>
      <c r="H1" s="1002"/>
      <c r="I1" s="1002"/>
      <c r="J1" s="1002"/>
      <c r="K1" s="1002"/>
      <c r="L1" s="1002"/>
      <c r="M1" s="1002"/>
      <c r="N1" s="1002"/>
      <c r="O1" s="1002"/>
      <c r="P1" s="1002"/>
      <c r="Q1" s="1002"/>
      <c r="R1" s="806" t="s">
        <v>2311</v>
      </c>
      <c r="S1" s="806"/>
    </row>
    <row r="2" spans="1:19" s="631" customFormat="1" ht="22.15" customHeight="1" x14ac:dyDescent="0.2">
      <c r="A2" s="630" t="s">
        <v>2145</v>
      </c>
      <c r="S2" s="633"/>
    </row>
    <row r="3" spans="1:19" s="629" customFormat="1" ht="12" customHeight="1" x14ac:dyDescent="0.2">
      <c r="A3" s="629" t="s">
        <v>1302</v>
      </c>
      <c r="S3" s="632"/>
    </row>
    <row r="4" spans="1:19" s="631" customFormat="1" ht="22.15" customHeight="1" x14ac:dyDescent="0.2">
      <c r="A4" s="630" t="s">
        <v>2144</v>
      </c>
      <c r="S4" s="633"/>
    </row>
    <row r="5" spans="1:19" s="629" customFormat="1" ht="12" customHeight="1" x14ac:dyDescent="0.2">
      <c r="A5" s="629" t="s">
        <v>1303</v>
      </c>
      <c r="S5" s="632"/>
    </row>
    <row r="6" spans="1:19" s="629" customFormat="1" ht="11.25" x14ac:dyDescent="0.2">
      <c r="S6" s="632"/>
    </row>
    <row r="7" spans="1:19" s="653" customFormat="1" ht="16.149999999999999" customHeight="1" x14ac:dyDescent="0.15">
      <c r="A7" s="651"/>
      <c r="B7" s="690">
        <v>2006</v>
      </c>
      <c r="C7" s="690">
        <v>2007</v>
      </c>
      <c r="D7" s="690">
        <v>2008</v>
      </c>
      <c r="E7" s="690">
        <v>2009</v>
      </c>
      <c r="F7" s="690">
        <v>2010</v>
      </c>
      <c r="G7" s="690">
        <v>2011</v>
      </c>
      <c r="H7" s="690">
        <v>2012</v>
      </c>
      <c r="I7" s="690">
        <v>2013</v>
      </c>
      <c r="J7" s="690">
        <v>2014</v>
      </c>
      <c r="K7" s="690">
        <v>2015</v>
      </c>
      <c r="L7" s="690">
        <v>2016</v>
      </c>
      <c r="M7" s="690">
        <v>2017</v>
      </c>
      <c r="N7" s="690">
        <v>2018</v>
      </c>
      <c r="O7" s="690">
        <v>2019</v>
      </c>
      <c r="P7" s="690">
        <v>2020</v>
      </c>
      <c r="Q7" s="690">
        <v>2021</v>
      </c>
      <c r="R7" s="690">
        <v>2022</v>
      </c>
      <c r="S7" s="652"/>
    </row>
    <row r="8" spans="1:19" s="561" customFormat="1" ht="13.15" customHeight="1" x14ac:dyDescent="0.15">
      <c r="A8" s="680"/>
      <c r="B8" s="681"/>
      <c r="C8" s="681"/>
      <c r="D8" s="681"/>
      <c r="E8" s="681"/>
      <c r="F8" s="681"/>
      <c r="G8" s="681"/>
      <c r="H8" s="681"/>
      <c r="I8" s="681"/>
      <c r="J8" s="681"/>
      <c r="K8" s="681"/>
      <c r="L8" s="681"/>
      <c r="M8" s="681"/>
      <c r="N8" s="681"/>
      <c r="O8" s="681"/>
      <c r="P8" s="681"/>
      <c r="Q8" s="681"/>
      <c r="R8" s="681"/>
      <c r="S8" s="634"/>
    </row>
    <row r="9" spans="1:19" s="564" customFormat="1" ht="13.15" customHeight="1" x14ac:dyDescent="0.15">
      <c r="A9" s="682" t="s">
        <v>2196</v>
      </c>
      <c r="B9" s="683">
        <v>11636300</v>
      </c>
      <c r="C9" s="563">
        <v>13255500</v>
      </c>
      <c r="D9" s="683">
        <v>14012300</v>
      </c>
      <c r="E9" s="683">
        <v>13117100</v>
      </c>
      <c r="F9" s="683">
        <v>14373500</v>
      </c>
      <c r="G9" s="683">
        <v>14067300</v>
      </c>
      <c r="H9" s="683">
        <v>11163700</v>
      </c>
      <c r="I9" s="683">
        <v>11701600</v>
      </c>
      <c r="J9" s="683">
        <v>11926100</v>
      </c>
      <c r="K9" s="683">
        <v>12560700</v>
      </c>
      <c r="L9" s="683">
        <v>13402100</v>
      </c>
      <c r="M9" s="683">
        <v>13809800</v>
      </c>
      <c r="N9" s="691">
        <v>14048100</v>
      </c>
      <c r="O9" s="691">
        <v>13781900</v>
      </c>
      <c r="P9" s="691">
        <v>13602000</v>
      </c>
      <c r="Q9" s="691">
        <v>14911800</v>
      </c>
      <c r="R9" s="691">
        <v>14666100</v>
      </c>
      <c r="S9" s="635" t="s">
        <v>2198</v>
      </c>
    </row>
    <row r="10" spans="1:19" s="564" customFormat="1" ht="13.15" customHeight="1" x14ac:dyDescent="0.15">
      <c r="A10" s="684" t="s">
        <v>2197</v>
      </c>
      <c r="B10" s="563">
        <v>33330400</v>
      </c>
      <c r="C10" s="563">
        <v>34953700</v>
      </c>
      <c r="D10" s="563">
        <v>33814900</v>
      </c>
      <c r="E10" s="683">
        <v>25842400</v>
      </c>
      <c r="F10" s="683">
        <v>27509200</v>
      </c>
      <c r="G10" s="683">
        <v>28168600</v>
      </c>
      <c r="H10" s="683">
        <v>29454000</v>
      </c>
      <c r="I10" s="683">
        <v>29022300</v>
      </c>
      <c r="J10" s="683">
        <v>30249600</v>
      </c>
      <c r="K10" s="683">
        <v>31156500</v>
      </c>
      <c r="L10" s="683">
        <v>33484700</v>
      </c>
      <c r="M10" s="683">
        <v>35617300</v>
      </c>
      <c r="N10" s="691">
        <v>38826500</v>
      </c>
      <c r="O10" s="691">
        <v>39918900</v>
      </c>
      <c r="P10" s="691">
        <v>37422500.000000007</v>
      </c>
      <c r="Q10" s="691">
        <v>39676299.999999993</v>
      </c>
      <c r="R10" s="691">
        <v>40256300</v>
      </c>
      <c r="S10" s="636" t="s">
        <v>1040</v>
      </c>
    </row>
    <row r="11" spans="1:19" s="564" customFormat="1" ht="13.15" customHeight="1" x14ac:dyDescent="0.15">
      <c r="A11" s="684"/>
      <c r="B11" s="563"/>
      <c r="C11" s="563"/>
      <c r="D11" s="563"/>
      <c r="E11" s="683"/>
      <c r="F11" s="683"/>
      <c r="G11" s="683"/>
      <c r="H11" s="683"/>
      <c r="I11" s="683"/>
      <c r="J11" s="683"/>
      <c r="K11" s="683"/>
      <c r="L11" s="683"/>
      <c r="M11" s="683"/>
      <c r="N11" s="691"/>
      <c r="O11" s="691"/>
      <c r="P11" s="691"/>
      <c r="Q11" s="691"/>
      <c r="R11" s="691"/>
      <c r="S11" s="636"/>
    </row>
    <row r="12" spans="1:19" s="660" customFormat="1" ht="13.15" customHeight="1" x14ac:dyDescent="0.25">
      <c r="A12" s="685" t="s">
        <v>40</v>
      </c>
      <c r="B12" s="686">
        <f t="shared" ref="B12:R12" si="0">B9+B10</f>
        <v>44966700</v>
      </c>
      <c r="C12" s="686">
        <f t="shared" si="0"/>
        <v>48209200</v>
      </c>
      <c r="D12" s="686">
        <f t="shared" si="0"/>
        <v>47827200</v>
      </c>
      <c r="E12" s="686">
        <f t="shared" si="0"/>
        <v>38959500</v>
      </c>
      <c r="F12" s="686">
        <f t="shared" si="0"/>
        <v>41882700</v>
      </c>
      <c r="G12" s="686">
        <f t="shared" si="0"/>
        <v>42235900</v>
      </c>
      <c r="H12" s="686">
        <f t="shared" si="0"/>
        <v>40617700</v>
      </c>
      <c r="I12" s="686">
        <f t="shared" si="0"/>
        <v>40723900</v>
      </c>
      <c r="J12" s="686">
        <f t="shared" si="0"/>
        <v>42175700</v>
      </c>
      <c r="K12" s="686">
        <f t="shared" si="0"/>
        <v>43717200</v>
      </c>
      <c r="L12" s="686">
        <f t="shared" si="0"/>
        <v>46886800</v>
      </c>
      <c r="M12" s="686">
        <f t="shared" si="0"/>
        <v>49427100</v>
      </c>
      <c r="N12" s="686">
        <f t="shared" si="0"/>
        <v>52874600</v>
      </c>
      <c r="O12" s="686">
        <f t="shared" si="0"/>
        <v>53700800</v>
      </c>
      <c r="P12" s="686">
        <f t="shared" si="0"/>
        <v>51024500.000000007</v>
      </c>
      <c r="Q12" s="686">
        <f t="shared" si="0"/>
        <v>54588099.999999993</v>
      </c>
      <c r="R12" s="686">
        <f t="shared" si="0"/>
        <v>54922400</v>
      </c>
      <c r="S12" s="637" t="s">
        <v>33</v>
      </c>
    </row>
    <row r="13" spans="1:19" s="564" customFormat="1" ht="13.15" customHeight="1" x14ac:dyDescent="0.15">
      <c r="A13" s="687"/>
      <c r="B13" s="692"/>
      <c r="C13" s="692"/>
      <c r="D13" s="692"/>
      <c r="E13" s="692"/>
      <c r="F13" s="692"/>
      <c r="G13" s="692"/>
      <c r="H13" s="692"/>
      <c r="I13" s="692"/>
      <c r="J13" s="692"/>
      <c r="K13" s="692"/>
      <c r="L13" s="692"/>
      <c r="M13" s="692"/>
      <c r="N13" s="692"/>
      <c r="O13" s="692"/>
      <c r="P13" s="692"/>
      <c r="Q13" s="692"/>
      <c r="R13" s="692"/>
      <c r="S13" s="638"/>
    </row>
    <row r="14" spans="1:19" s="181" customFormat="1" ht="13.9" customHeight="1" x14ac:dyDescent="0.15">
      <c r="A14" s="1001" t="s">
        <v>1611</v>
      </c>
      <c r="B14" s="1001"/>
      <c r="C14" s="1001"/>
      <c r="D14" s="1001"/>
      <c r="E14" s="1001"/>
      <c r="F14" s="688"/>
      <c r="G14" s="689"/>
      <c r="H14" s="688"/>
      <c r="I14" s="688"/>
      <c r="J14" s="688"/>
      <c r="K14" s="688"/>
      <c r="L14" s="688"/>
      <c r="M14" s="688"/>
      <c r="N14" s="688"/>
      <c r="O14" s="688"/>
      <c r="P14" s="688"/>
      <c r="Q14" s="688"/>
      <c r="R14" s="688"/>
      <c r="S14" s="182" t="s">
        <v>1612</v>
      </c>
    </row>
  </sheetData>
  <mergeCells count="3">
    <mergeCell ref="A14:E14"/>
    <mergeCell ref="A1:Q1"/>
    <mergeCell ref="R1:S1"/>
  </mergeCells>
  <hyperlinks>
    <hyperlink ref="R1" location="'Inhaltsverzeichnis - Indice'!A1" display="Inhaltsverzeichnis / Indice" xr:uid="{00000000-0004-0000-3800-000000000000}"/>
  </hyperlinks>
  <pageMargins left="0.75" right="0.75" top="1" bottom="1" header="0.4921259845" footer="0.4921259845"/>
  <pageSetup paperSize="9"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24"/>
  <sheetViews>
    <sheetView zoomScale="120" zoomScaleNormal="120" workbookViewId="0">
      <selection activeCell="B1" sqref="B1"/>
    </sheetView>
  </sheetViews>
  <sheetFormatPr baseColWidth="10" defaultColWidth="9.140625" defaultRowHeight="12.75" x14ac:dyDescent="0.2"/>
  <cols>
    <col min="1" max="2" width="35.7109375" style="499" customWidth="1"/>
    <col min="3" max="11" width="9.140625" style="499" customWidth="1"/>
    <col min="12" max="12" width="12.42578125" style="499" customWidth="1"/>
    <col min="13" max="14" width="9.140625" style="499" customWidth="1"/>
    <col min="15" max="15" width="9.5703125" style="499" bestFit="1" customWidth="1"/>
    <col min="16" max="17" width="9.5703125" style="499" customWidth="1"/>
    <col min="18" max="18" width="41.42578125" style="499" customWidth="1"/>
    <col min="19" max="16384" width="9.140625" style="499"/>
  </cols>
  <sheetData>
    <row r="1" spans="1:10" s="629" customFormat="1" ht="12" customHeight="1" x14ac:dyDescent="0.2">
      <c r="A1" s="629" t="s">
        <v>2294</v>
      </c>
      <c r="B1" s="703" t="s">
        <v>2311</v>
      </c>
    </row>
    <row r="2" spans="1:10" s="631" customFormat="1" ht="22.15" customHeight="1" x14ac:dyDescent="0.2">
      <c r="A2" s="630" t="s">
        <v>2200</v>
      </c>
      <c r="B2" s="630"/>
      <c r="C2" s="630"/>
    </row>
    <row r="3" spans="1:10" s="631" customFormat="1" ht="22.15" customHeight="1" x14ac:dyDescent="0.2">
      <c r="A3" s="630" t="s">
        <v>2201</v>
      </c>
      <c r="B3" s="630"/>
      <c r="C3" s="630"/>
    </row>
    <row r="4" spans="1:10" s="566" customFormat="1" ht="12" customHeight="1" x14ac:dyDescent="0.25"/>
    <row r="5" spans="1:10" s="650" customFormat="1" ht="16.149999999999999" customHeight="1" x14ac:dyDescent="0.15">
      <c r="A5" s="644" t="s">
        <v>2199</v>
      </c>
      <c r="B5" s="645" t="s">
        <v>2202</v>
      </c>
      <c r="C5" s="646"/>
      <c r="D5" s="647"/>
      <c r="E5" s="647"/>
      <c r="F5" s="647"/>
      <c r="G5" s="648"/>
      <c r="H5" s="649"/>
      <c r="I5" s="649"/>
      <c r="J5" s="647"/>
    </row>
    <row r="6" spans="1:10" ht="13.15" customHeight="1" x14ac:dyDescent="0.2">
      <c r="A6" s="642"/>
      <c r="B6" s="642"/>
      <c r="C6" s="567"/>
      <c r="D6" s="502"/>
      <c r="E6" s="502"/>
      <c r="F6" s="502"/>
      <c r="G6" s="504"/>
      <c r="H6" s="503"/>
      <c r="I6" s="503"/>
      <c r="J6" s="502"/>
    </row>
    <row r="7" spans="1:10" ht="13.15" customHeight="1" x14ac:dyDescent="0.2">
      <c r="A7" s="622">
        <v>2007</v>
      </c>
      <c r="B7" s="643">
        <v>3173675</v>
      </c>
    </row>
    <row r="8" spans="1:10" ht="13.15" customHeight="1" x14ac:dyDescent="0.2">
      <c r="A8" s="622">
        <v>2008</v>
      </c>
      <c r="B8" s="643">
        <v>3142110</v>
      </c>
    </row>
    <row r="9" spans="1:10" ht="13.15" customHeight="1" x14ac:dyDescent="0.2">
      <c r="A9" s="622">
        <v>2009</v>
      </c>
      <c r="B9" s="643">
        <v>2827290</v>
      </c>
    </row>
    <row r="10" spans="1:10" ht="13.15" customHeight="1" x14ac:dyDescent="0.2">
      <c r="A10" s="622">
        <v>2010</v>
      </c>
      <c r="B10" s="643">
        <v>3013075</v>
      </c>
    </row>
    <row r="11" spans="1:10" ht="13.15" customHeight="1" x14ac:dyDescent="0.2">
      <c r="A11" s="622">
        <v>2011</v>
      </c>
      <c r="B11" s="643">
        <v>3178420</v>
      </c>
    </row>
    <row r="12" spans="1:10" ht="13.15" customHeight="1" x14ac:dyDescent="0.2">
      <c r="A12" s="622">
        <v>2012</v>
      </c>
      <c r="B12" s="643">
        <v>3217872</v>
      </c>
    </row>
    <row r="13" spans="1:10" ht="13.15" customHeight="1" x14ac:dyDescent="0.2">
      <c r="A13" s="622">
        <v>2013</v>
      </c>
      <c r="B13" s="643">
        <v>3205065</v>
      </c>
    </row>
    <row r="14" spans="1:10" ht="13.15" customHeight="1" x14ac:dyDescent="0.2">
      <c r="A14" s="622">
        <v>2014</v>
      </c>
      <c r="B14" s="643">
        <v>3141910</v>
      </c>
    </row>
    <row r="15" spans="1:10" ht="13.15" customHeight="1" x14ac:dyDescent="0.2">
      <c r="A15" s="622">
        <v>2015</v>
      </c>
      <c r="B15" s="643">
        <v>3251396</v>
      </c>
    </row>
    <row r="16" spans="1:10" ht="13.15" customHeight="1" x14ac:dyDescent="0.2">
      <c r="A16" s="622">
        <v>2016</v>
      </c>
      <c r="B16" s="643">
        <v>3501761</v>
      </c>
    </row>
    <row r="17" spans="1:2" ht="13.15" customHeight="1" x14ac:dyDescent="0.2">
      <c r="A17" s="622">
        <v>2017</v>
      </c>
      <c r="B17" s="643">
        <v>3859073</v>
      </c>
    </row>
    <row r="18" spans="1:2" ht="13.15" customHeight="1" x14ac:dyDescent="0.2">
      <c r="A18" s="622">
        <v>2018</v>
      </c>
      <c r="B18" s="643">
        <v>4018783</v>
      </c>
    </row>
    <row r="19" spans="1:2" ht="13.15" customHeight="1" x14ac:dyDescent="0.2">
      <c r="A19" s="622">
        <v>2019</v>
      </c>
      <c r="B19" s="643">
        <v>4095558</v>
      </c>
    </row>
    <row r="20" spans="1:2" ht="13.15" customHeight="1" x14ac:dyDescent="0.2">
      <c r="A20" s="622">
        <v>2020</v>
      </c>
      <c r="B20" s="643">
        <v>3331651</v>
      </c>
    </row>
    <row r="21" spans="1:2" ht="13.15" customHeight="1" x14ac:dyDescent="0.2">
      <c r="A21" s="622">
        <v>2021</v>
      </c>
      <c r="B21" s="643">
        <v>3847481</v>
      </c>
    </row>
    <row r="22" spans="1:2" ht="13.15" customHeight="1" x14ac:dyDescent="0.2">
      <c r="A22" s="622">
        <v>2022</v>
      </c>
      <c r="B22" s="643">
        <v>4222545</v>
      </c>
    </row>
    <row r="23" spans="1:2" ht="13.15" customHeight="1" x14ac:dyDescent="0.2">
      <c r="A23" s="565"/>
      <c r="B23" s="565"/>
    </row>
    <row r="24" spans="1:2" s="641" customFormat="1" ht="13.9" customHeight="1" x14ac:dyDescent="0.15">
      <c r="A24" s="641" t="s">
        <v>1611</v>
      </c>
      <c r="B24" s="182" t="s">
        <v>1612</v>
      </c>
    </row>
  </sheetData>
  <hyperlinks>
    <hyperlink ref="B1" location="'Inhaltsverzeichnis - Indice'!A1" display="Inhaltsverzeichnis / Indice" xr:uid="{00000000-0004-0000-39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21"/>
  <sheetViews>
    <sheetView zoomScale="120" zoomScaleNormal="120" workbookViewId="0"/>
  </sheetViews>
  <sheetFormatPr baseColWidth="10" defaultColWidth="11.5703125" defaultRowHeight="12.75" x14ac:dyDescent="0.2"/>
  <cols>
    <col min="1" max="1" width="21.140625" style="499" customWidth="1"/>
    <col min="2" max="2" width="45.28515625" style="499" customWidth="1"/>
    <col min="3" max="7" width="9.140625" style="499" customWidth="1"/>
    <col min="8" max="8" width="10.7109375" style="499" customWidth="1"/>
    <col min="9" max="253" width="9.140625" style="499" customWidth="1"/>
    <col min="254" max="16384" width="11.5703125" style="499"/>
  </cols>
  <sheetData>
    <row r="1" spans="1:2" s="629" customFormat="1" ht="12" customHeight="1" x14ac:dyDescent="0.2">
      <c r="A1" s="629" t="s">
        <v>2293</v>
      </c>
      <c r="B1" s="703" t="s">
        <v>2311</v>
      </c>
    </row>
    <row r="2" spans="1:2" s="631" customFormat="1" ht="22.15" customHeight="1" x14ac:dyDescent="0.2">
      <c r="A2" s="630" t="s">
        <v>2147</v>
      </c>
    </row>
    <row r="3" spans="1:2" s="631" customFormat="1" ht="22.15" customHeight="1" x14ac:dyDescent="0.2">
      <c r="A3" s="630" t="s">
        <v>2146</v>
      </c>
    </row>
    <row r="4" spans="1:2" s="629" customFormat="1" ht="12" customHeight="1" x14ac:dyDescent="0.2"/>
    <row r="5" spans="1:2" s="654" customFormat="1" ht="16.149999999999999" customHeight="1" x14ac:dyDescent="0.25">
      <c r="A5" s="644" t="s">
        <v>2199</v>
      </c>
      <c r="B5" s="645" t="s">
        <v>2203</v>
      </c>
    </row>
    <row r="6" spans="1:2" x14ac:dyDescent="0.2">
      <c r="A6" s="642"/>
      <c r="B6" s="642"/>
    </row>
    <row r="7" spans="1:2" ht="13.15" customHeight="1" x14ac:dyDescent="0.2">
      <c r="A7" s="622">
        <v>2010</v>
      </c>
      <c r="B7" s="643">
        <v>22564</v>
      </c>
    </row>
    <row r="8" spans="1:2" ht="13.15" customHeight="1" x14ac:dyDescent="0.2">
      <c r="A8" s="622">
        <v>2011</v>
      </c>
      <c r="B8" s="643">
        <v>24507</v>
      </c>
    </row>
    <row r="9" spans="1:2" ht="13.15" customHeight="1" x14ac:dyDescent="0.2">
      <c r="A9" s="622">
        <v>2012</v>
      </c>
      <c r="B9" s="643">
        <v>18248</v>
      </c>
    </row>
    <row r="10" spans="1:2" ht="13.15" customHeight="1" x14ac:dyDescent="0.2">
      <c r="A10" s="622">
        <v>2013</v>
      </c>
      <c r="B10" s="643">
        <v>18602</v>
      </c>
    </row>
    <row r="11" spans="1:2" ht="13.15" customHeight="1" x14ac:dyDescent="0.2">
      <c r="A11" s="622">
        <v>2014</v>
      </c>
      <c r="B11" s="643">
        <v>18828</v>
      </c>
    </row>
    <row r="12" spans="1:2" ht="13.15" customHeight="1" x14ac:dyDescent="0.2">
      <c r="A12" s="622">
        <v>2015</v>
      </c>
      <c r="B12" s="643">
        <v>18690</v>
      </c>
    </row>
    <row r="13" spans="1:2" ht="13.15" customHeight="1" x14ac:dyDescent="0.2">
      <c r="A13" s="622">
        <v>2016</v>
      </c>
      <c r="B13" s="643">
        <v>19726</v>
      </c>
    </row>
    <row r="14" spans="1:2" ht="13.15" customHeight="1" x14ac:dyDescent="0.2">
      <c r="A14" s="622">
        <v>2017</v>
      </c>
      <c r="B14" s="643">
        <v>19548</v>
      </c>
    </row>
    <row r="15" spans="1:2" ht="13.15" customHeight="1" x14ac:dyDescent="0.2">
      <c r="A15" s="622">
        <v>2018</v>
      </c>
      <c r="B15" s="643">
        <v>19142</v>
      </c>
    </row>
    <row r="16" spans="1:2" ht="13.15" customHeight="1" x14ac:dyDescent="0.2">
      <c r="A16" s="622">
        <v>2019</v>
      </c>
      <c r="B16" s="643">
        <v>19176</v>
      </c>
    </row>
    <row r="17" spans="1:2" ht="13.15" customHeight="1" x14ac:dyDescent="0.2">
      <c r="A17" s="622">
        <v>2020</v>
      </c>
      <c r="B17" s="643">
        <v>18449</v>
      </c>
    </row>
    <row r="18" spans="1:2" ht="13.15" customHeight="1" x14ac:dyDescent="0.2">
      <c r="A18" s="622">
        <v>2021</v>
      </c>
      <c r="B18" s="643">
        <v>19553</v>
      </c>
    </row>
    <row r="19" spans="1:2" ht="13.15" customHeight="1" x14ac:dyDescent="0.2">
      <c r="A19" s="622">
        <v>2022</v>
      </c>
      <c r="B19" s="643">
        <v>20446</v>
      </c>
    </row>
    <row r="20" spans="1:2" ht="13.15" customHeight="1" x14ac:dyDescent="0.2">
      <c r="A20" s="565"/>
      <c r="B20" s="565"/>
    </row>
    <row r="21" spans="1:2" s="641" customFormat="1" ht="13.9" customHeight="1" x14ac:dyDescent="0.15">
      <c r="A21" s="641" t="s">
        <v>1611</v>
      </c>
      <c r="B21" s="182" t="s">
        <v>1612</v>
      </c>
    </row>
  </sheetData>
  <hyperlinks>
    <hyperlink ref="B1" location="'Inhaltsverzeichnis - Indice'!A1" display="Inhaltsverzeichnis / Indice" xr:uid="{00000000-0004-0000-3A00-000000000000}"/>
  </hyperlinks>
  <pageMargins left="0.75" right="0.75" top="1" bottom="1" header="0.4921259845" footer="0.4921259845"/>
  <pageSetup orientation="portrait" horizontalDpi="1200" verticalDpi="1200"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
  <sheetViews>
    <sheetView zoomScale="120" zoomScaleNormal="120" workbookViewId="0">
      <selection sqref="A1:E1"/>
    </sheetView>
  </sheetViews>
  <sheetFormatPr baseColWidth="10" defaultColWidth="8.7109375" defaultRowHeight="15" x14ac:dyDescent="0.25"/>
  <cols>
    <col min="1" max="1" width="22.7109375" customWidth="1"/>
    <col min="2" max="5" width="17.7109375" customWidth="1"/>
    <col min="6" max="6" width="25.7109375" customWidth="1"/>
    <col min="9" max="9" width="18.7109375" customWidth="1"/>
  </cols>
  <sheetData>
    <row r="1" spans="1:6" ht="12" customHeight="1" x14ac:dyDescent="0.25">
      <c r="A1" s="747" t="s">
        <v>50</v>
      </c>
      <c r="B1" s="747"/>
      <c r="C1" s="747"/>
      <c r="D1" s="747"/>
      <c r="E1" s="747"/>
      <c r="F1" s="703" t="s">
        <v>2311</v>
      </c>
    </row>
    <row r="2" spans="1:6" ht="22.15" customHeight="1" x14ac:dyDescent="0.25">
      <c r="A2" s="785" t="s">
        <v>1860</v>
      </c>
      <c r="B2" s="785"/>
      <c r="C2" s="785"/>
      <c r="D2" s="785"/>
      <c r="E2" s="785"/>
      <c r="F2" s="785"/>
    </row>
    <row r="3" spans="1:6" ht="22.15" customHeight="1" x14ac:dyDescent="0.25">
      <c r="A3" s="785" t="s">
        <v>1861</v>
      </c>
      <c r="B3" s="785"/>
      <c r="C3" s="785"/>
      <c r="D3" s="785"/>
      <c r="E3" s="785"/>
      <c r="F3" s="785"/>
    </row>
    <row r="4" spans="1:6" s="172" customFormat="1" ht="12" customHeight="1" thickBot="1" x14ac:dyDescent="0.25">
      <c r="A4" s="786"/>
      <c r="B4" s="786"/>
      <c r="C4" s="786"/>
      <c r="D4" s="786"/>
      <c r="E4" s="786"/>
      <c r="F4" s="786"/>
    </row>
    <row r="5" spans="1:6" ht="25.15" customHeight="1" thickBot="1" x14ac:dyDescent="0.3">
      <c r="A5" s="303" t="s">
        <v>51</v>
      </c>
      <c r="B5" s="183" t="s">
        <v>1464</v>
      </c>
      <c r="C5" s="183" t="s">
        <v>52</v>
      </c>
      <c r="D5" s="183" t="s">
        <v>1701</v>
      </c>
      <c r="E5" s="183" t="s">
        <v>52</v>
      </c>
      <c r="F5" s="184" t="s">
        <v>53</v>
      </c>
    </row>
    <row r="6" spans="1:6" ht="13.15" customHeight="1" x14ac:dyDescent="0.25">
      <c r="A6" s="2"/>
      <c r="B6" s="3"/>
      <c r="C6" s="3"/>
      <c r="D6" s="3"/>
      <c r="E6" s="3"/>
      <c r="F6" s="4"/>
    </row>
    <row r="7" spans="1:6" ht="13.15" customHeight="1" x14ac:dyDescent="0.25">
      <c r="A7" s="2" t="s">
        <v>54</v>
      </c>
      <c r="B7" s="14">
        <v>102949</v>
      </c>
      <c r="C7" s="13">
        <v>20.617179614528094</v>
      </c>
      <c r="D7" s="14">
        <v>34330</v>
      </c>
      <c r="E7" s="13">
        <v>43.307682603759304</v>
      </c>
      <c r="F7" s="4" t="s">
        <v>55</v>
      </c>
    </row>
    <row r="8" spans="1:6" ht="13.15" customHeight="1" x14ac:dyDescent="0.25">
      <c r="A8" s="2" t="s">
        <v>56</v>
      </c>
      <c r="B8" s="14">
        <v>83271</v>
      </c>
      <c r="C8" s="13">
        <v>16.676346187737316</v>
      </c>
      <c r="D8" s="14">
        <v>5009</v>
      </c>
      <c r="E8" s="13">
        <v>6.3189100542449861</v>
      </c>
      <c r="F8" s="4" t="s">
        <v>56</v>
      </c>
    </row>
    <row r="9" spans="1:6" ht="13.15" customHeight="1" x14ac:dyDescent="0.25">
      <c r="A9" s="2" t="s">
        <v>57</v>
      </c>
      <c r="B9" s="14">
        <v>94512</v>
      </c>
      <c r="C9" s="13">
        <v>18.92753576749924</v>
      </c>
      <c r="D9" s="14">
        <v>12392</v>
      </c>
      <c r="E9" s="13">
        <v>15.632647912198813</v>
      </c>
      <c r="F9" s="4" t="s">
        <v>57</v>
      </c>
    </row>
    <row r="10" spans="1:6" ht="13.15" customHeight="1" x14ac:dyDescent="0.25">
      <c r="A10" s="2" t="s">
        <v>58</v>
      </c>
      <c r="B10" s="14">
        <v>11599</v>
      </c>
      <c r="C10" s="13">
        <v>2.3228847910024513</v>
      </c>
      <c r="D10" s="14">
        <v>364</v>
      </c>
      <c r="E10" s="13">
        <v>0.45919010975148222</v>
      </c>
      <c r="F10" s="4" t="s">
        <v>58</v>
      </c>
    </row>
    <row r="11" spans="1:6" ht="13.15" customHeight="1" x14ac:dyDescent="0.25">
      <c r="A11" s="2" t="s">
        <v>59</v>
      </c>
      <c r="B11" s="14">
        <v>157112</v>
      </c>
      <c r="C11" s="13">
        <v>31.464184436932246</v>
      </c>
      <c r="D11" s="14">
        <v>22597</v>
      </c>
      <c r="E11" s="13">
        <v>28.506370632017159</v>
      </c>
      <c r="F11" s="4" t="s">
        <v>59</v>
      </c>
    </row>
    <row r="12" spans="1:6" ht="13.15" customHeight="1" x14ac:dyDescent="0.25">
      <c r="A12" s="2" t="s">
        <v>60</v>
      </c>
      <c r="B12" s="14">
        <v>19325</v>
      </c>
      <c r="C12" s="13">
        <v>3.8701395453161798</v>
      </c>
      <c r="D12" s="14">
        <v>817</v>
      </c>
      <c r="E12" s="13">
        <v>1.030654724359783</v>
      </c>
      <c r="F12" s="4" t="s">
        <v>60</v>
      </c>
    </row>
    <row r="13" spans="1:6" ht="13.15" customHeight="1" x14ac:dyDescent="0.25">
      <c r="A13" s="2" t="s">
        <v>61</v>
      </c>
      <c r="B13" s="14">
        <v>23791</v>
      </c>
      <c r="C13" s="13">
        <v>4.7645272922441002</v>
      </c>
      <c r="D13" s="14">
        <v>1258</v>
      </c>
      <c r="E13" s="13">
        <v>1.5869812034817712</v>
      </c>
      <c r="F13" s="4" t="s">
        <v>62</v>
      </c>
    </row>
    <row r="14" spans="1:6" ht="13.15" customHeight="1" x14ac:dyDescent="0.25">
      <c r="A14" s="2"/>
      <c r="B14" s="3"/>
      <c r="C14" s="13"/>
      <c r="D14" s="3"/>
      <c r="E14" s="13"/>
      <c r="F14" s="4"/>
    </row>
    <row r="15" spans="1:6" ht="13.15" customHeight="1" x14ac:dyDescent="0.25">
      <c r="A15" s="2" t="s">
        <v>63</v>
      </c>
      <c r="B15" s="14">
        <v>6777</v>
      </c>
      <c r="C15" s="13">
        <v>1.3572023647403753</v>
      </c>
      <c r="D15" s="14">
        <v>2503</v>
      </c>
      <c r="E15" s="13">
        <v>3.1575627601867038</v>
      </c>
      <c r="F15" s="4" t="s">
        <v>64</v>
      </c>
    </row>
    <row r="16" spans="1:6" ht="13.15" customHeight="1" x14ac:dyDescent="0.25">
      <c r="A16" s="2"/>
      <c r="B16" s="3"/>
      <c r="C16" s="13"/>
      <c r="D16" s="3"/>
      <c r="E16" s="13"/>
      <c r="F16" s="4"/>
    </row>
    <row r="17" spans="1:6" s="29" customFormat="1" ht="13.15" customHeight="1" x14ac:dyDescent="0.25">
      <c r="A17" s="220" t="s">
        <v>40</v>
      </c>
      <c r="B17" s="251">
        <v>499336</v>
      </c>
      <c r="C17" s="405">
        <v>100</v>
      </c>
      <c r="D17" s="251">
        <v>79270</v>
      </c>
      <c r="E17" s="405">
        <v>100</v>
      </c>
      <c r="F17" s="221" t="s">
        <v>33</v>
      </c>
    </row>
    <row r="18" spans="1:6" ht="13.15" customHeight="1" thickBot="1" x14ac:dyDescent="0.3">
      <c r="A18" s="11"/>
      <c r="B18" s="47"/>
      <c r="C18" s="47"/>
      <c r="D18" s="47"/>
      <c r="E18" s="47"/>
      <c r="F18" s="12"/>
    </row>
    <row r="19" spans="1:6" ht="13.9" customHeight="1" x14ac:dyDescent="0.25">
      <c r="A19" s="176" t="s">
        <v>1463</v>
      </c>
      <c r="B19" s="176"/>
      <c r="C19" s="176"/>
      <c r="D19" s="176"/>
      <c r="E19" s="176"/>
      <c r="F19" s="177" t="s">
        <v>353</v>
      </c>
    </row>
    <row r="20" spans="1:6" x14ac:dyDescent="0.25">
      <c r="A20" s="15"/>
    </row>
    <row r="21" spans="1:6" x14ac:dyDescent="0.25">
      <c r="A21" s="15"/>
    </row>
    <row r="22" spans="1:6" x14ac:dyDescent="0.25">
      <c r="A22" s="15"/>
    </row>
  </sheetData>
  <mergeCells count="4">
    <mergeCell ref="A2:F2"/>
    <mergeCell ref="A3:F3"/>
    <mergeCell ref="A4:F4"/>
    <mergeCell ref="A1:E1"/>
  </mergeCells>
  <hyperlinks>
    <hyperlink ref="F1" location="'Inhaltsverzeichnis - Indice'!A1" display="Inhaltsverzeichnis / Indice" xr:uid="{00000000-0004-0000-0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26"/>
  <sheetViews>
    <sheetView zoomScale="120" zoomScaleNormal="120" workbookViewId="0">
      <selection sqref="A1:C1"/>
    </sheetView>
  </sheetViews>
  <sheetFormatPr baseColWidth="10" defaultColWidth="11.5703125" defaultRowHeight="12.75" x14ac:dyDescent="0.2"/>
  <cols>
    <col min="1" max="1" width="2.7109375" style="499" customWidth="1"/>
    <col min="2" max="4" width="25.7109375" style="499" customWidth="1"/>
    <col min="5" max="253" width="9.140625" style="499" customWidth="1"/>
    <col min="254" max="16384" width="11.5703125" style="499"/>
  </cols>
  <sheetData>
    <row r="1" spans="1:6" s="629" customFormat="1" ht="12" customHeight="1" x14ac:dyDescent="0.2">
      <c r="A1" s="1002" t="s">
        <v>2296</v>
      </c>
      <c r="B1" s="1002"/>
      <c r="C1" s="1002"/>
      <c r="D1" s="703" t="s">
        <v>2311</v>
      </c>
    </row>
    <row r="2" spans="1:6" s="631" customFormat="1" ht="22.15" customHeight="1" x14ac:dyDescent="0.2">
      <c r="A2" s="1005" t="s">
        <v>2210</v>
      </c>
      <c r="B2" s="1005"/>
      <c r="C2" s="1005"/>
      <c r="D2" s="1005"/>
      <c r="E2" s="630"/>
      <c r="F2" s="630"/>
    </row>
    <row r="3" spans="1:6" s="631" customFormat="1" ht="22.15" customHeight="1" x14ac:dyDescent="0.2">
      <c r="A3" s="1005" t="s">
        <v>2211</v>
      </c>
      <c r="B3" s="1005"/>
      <c r="C3" s="1005"/>
      <c r="D3" s="1005"/>
      <c r="E3" s="630"/>
      <c r="F3" s="630"/>
    </row>
    <row r="4" spans="1:6" s="629" customFormat="1" ht="12" customHeight="1" thickBot="1" x14ac:dyDescent="0.25">
      <c r="A4" s="1006"/>
      <c r="B4" s="1006"/>
      <c r="C4" s="1006"/>
      <c r="D4" s="1006"/>
    </row>
    <row r="5" spans="1:6" s="650" customFormat="1" ht="16.149999999999999" customHeight="1" thickBot="1" x14ac:dyDescent="0.2">
      <c r="A5" s="1008" t="s">
        <v>2199</v>
      </c>
      <c r="B5" s="1009"/>
      <c r="C5" s="676" t="s">
        <v>2203</v>
      </c>
      <c r="D5" s="677" t="s">
        <v>2207</v>
      </c>
    </row>
    <row r="6" spans="1:6" ht="13.15" customHeight="1" x14ac:dyDescent="0.2">
      <c r="A6" s="1010"/>
      <c r="B6" s="1010"/>
      <c r="C6" s="561"/>
      <c r="D6" s="561"/>
    </row>
    <row r="7" spans="1:6" ht="13.15" customHeight="1" x14ac:dyDescent="0.2">
      <c r="A7" s="1007">
        <v>2011</v>
      </c>
      <c r="B7" s="1007"/>
      <c r="C7" s="679">
        <v>5461</v>
      </c>
      <c r="D7" s="679">
        <v>3137376</v>
      </c>
    </row>
    <row r="8" spans="1:6" ht="13.15" customHeight="1" x14ac:dyDescent="0.2">
      <c r="A8" s="1007" t="s">
        <v>2204</v>
      </c>
      <c r="B8" s="1007"/>
      <c r="C8" s="679">
        <v>2710</v>
      </c>
      <c r="D8" s="679">
        <v>1631417</v>
      </c>
    </row>
    <row r="9" spans="1:6" ht="13.15" customHeight="1" x14ac:dyDescent="0.2">
      <c r="A9" s="1007">
        <v>2013</v>
      </c>
      <c r="B9" s="1007"/>
      <c r="C9" s="679">
        <v>1955</v>
      </c>
      <c r="D9" s="679">
        <v>1131502</v>
      </c>
    </row>
    <row r="10" spans="1:6" ht="13.15" customHeight="1" x14ac:dyDescent="0.2">
      <c r="A10" s="1007">
        <v>2014</v>
      </c>
      <c r="B10" s="1007"/>
      <c r="C10" s="679">
        <v>1603</v>
      </c>
      <c r="D10" s="679">
        <v>937506</v>
      </c>
    </row>
    <row r="11" spans="1:6" ht="13.15" customHeight="1" x14ac:dyDescent="0.2">
      <c r="A11" s="1007">
        <v>2015</v>
      </c>
      <c r="B11" s="1007"/>
      <c r="C11" s="679">
        <v>1562</v>
      </c>
      <c r="D11" s="679">
        <v>941029</v>
      </c>
    </row>
    <row r="12" spans="1:6" ht="13.15" customHeight="1" x14ac:dyDescent="0.2">
      <c r="A12" s="1007" t="s">
        <v>2205</v>
      </c>
      <c r="B12" s="1007"/>
      <c r="C12" s="679">
        <v>1136</v>
      </c>
      <c r="D12" s="679">
        <v>662936</v>
      </c>
    </row>
    <row r="13" spans="1:6" ht="13.15" customHeight="1" x14ac:dyDescent="0.2">
      <c r="A13" s="1007" t="s">
        <v>2206</v>
      </c>
      <c r="B13" s="1007"/>
      <c r="C13" s="679">
        <v>798</v>
      </c>
      <c r="D13" s="679">
        <v>476318</v>
      </c>
    </row>
    <row r="14" spans="1:6" ht="13.15" customHeight="1" x14ac:dyDescent="0.2">
      <c r="A14" s="1007">
        <v>2018</v>
      </c>
      <c r="B14" s="1007"/>
      <c r="C14" s="655">
        <v>613</v>
      </c>
      <c r="D14" s="655">
        <v>362656</v>
      </c>
    </row>
    <row r="15" spans="1:6" ht="13.15" customHeight="1" x14ac:dyDescent="0.2">
      <c r="A15" s="1007">
        <v>2019</v>
      </c>
      <c r="B15" s="1007"/>
      <c r="C15" s="655">
        <v>553</v>
      </c>
      <c r="D15" s="655">
        <v>316546</v>
      </c>
    </row>
    <row r="16" spans="1:6" ht="13.15" customHeight="1" x14ac:dyDescent="0.2">
      <c r="A16" s="1007">
        <v>2020</v>
      </c>
      <c r="B16" s="1007"/>
      <c r="C16" s="655">
        <v>258</v>
      </c>
      <c r="D16" s="655">
        <v>133316</v>
      </c>
    </row>
    <row r="17" spans="1:4" ht="13.15" customHeight="1" x14ac:dyDescent="0.2">
      <c r="A17" s="1007">
        <v>2021</v>
      </c>
      <c r="B17" s="1007"/>
      <c r="C17" s="655">
        <v>469</v>
      </c>
      <c r="D17" s="655">
        <v>252238</v>
      </c>
    </row>
    <row r="18" spans="1:4" ht="13.15" customHeight="1" x14ac:dyDescent="0.2">
      <c r="A18" s="1007">
        <v>2022</v>
      </c>
      <c r="B18" s="1007"/>
      <c r="C18" s="655">
        <v>599</v>
      </c>
      <c r="D18" s="655">
        <v>279889</v>
      </c>
    </row>
    <row r="19" spans="1:4" ht="13.15" customHeight="1" thickBot="1" x14ac:dyDescent="0.25">
      <c r="A19" s="1003"/>
      <c r="B19" s="1003"/>
      <c r="C19" s="678"/>
      <c r="D19" s="678"/>
    </row>
    <row r="20" spans="1:4" s="641" customFormat="1" ht="13.9" customHeight="1" x14ac:dyDescent="0.15">
      <c r="A20" s="641" t="s">
        <v>1713</v>
      </c>
      <c r="B20" s="641" t="s">
        <v>2307</v>
      </c>
    </row>
    <row r="21" spans="1:4" s="641" customFormat="1" ht="10.15" customHeight="1" x14ac:dyDescent="0.15">
      <c r="B21" s="641" t="s">
        <v>2149</v>
      </c>
    </row>
    <row r="22" spans="1:4" s="641" customFormat="1" ht="16.149999999999999" customHeight="1" x14ac:dyDescent="0.15">
      <c r="A22" s="641" t="s">
        <v>47</v>
      </c>
      <c r="B22" s="641" t="s">
        <v>2308</v>
      </c>
    </row>
    <row r="23" spans="1:4" s="641" customFormat="1" ht="10.15" customHeight="1" x14ac:dyDescent="0.15">
      <c r="B23" s="641" t="s">
        <v>2235</v>
      </c>
    </row>
    <row r="24" spans="1:4" s="641" customFormat="1" ht="16.149999999999999" customHeight="1" x14ac:dyDescent="0.15">
      <c r="A24" s="641" t="s">
        <v>2310</v>
      </c>
      <c r="B24" s="641" t="s">
        <v>2309</v>
      </c>
    </row>
    <row r="25" spans="1:4" s="641" customFormat="1" ht="10.15" customHeight="1" x14ac:dyDescent="0.15">
      <c r="B25" s="641" t="s">
        <v>2148</v>
      </c>
    </row>
    <row r="26" spans="1:4" s="641" customFormat="1" ht="16.149999999999999" customHeight="1" x14ac:dyDescent="0.15">
      <c r="A26" s="1004" t="s">
        <v>2209</v>
      </c>
      <c r="B26" s="1004"/>
      <c r="D26" s="182" t="s">
        <v>2208</v>
      </c>
    </row>
  </sheetData>
  <mergeCells count="20">
    <mergeCell ref="A1:C1"/>
    <mergeCell ref="A13:B13"/>
    <mergeCell ref="A14:B14"/>
    <mergeCell ref="A15:B15"/>
    <mergeCell ref="A16:B16"/>
    <mergeCell ref="A7:B7"/>
    <mergeCell ref="A8:B8"/>
    <mergeCell ref="A9:B9"/>
    <mergeCell ref="A10:B10"/>
    <mergeCell ref="A11:B11"/>
    <mergeCell ref="A19:B19"/>
    <mergeCell ref="A26:B26"/>
    <mergeCell ref="A2:D2"/>
    <mergeCell ref="A3:D3"/>
    <mergeCell ref="A4:D4"/>
    <mergeCell ref="A17:B17"/>
    <mergeCell ref="A18:B18"/>
    <mergeCell ref="A12:B12"/>
    <mergeCell ref="A5:B5"/>
    <mergeCell ref="A6:B6"/>
  </mergeCells>
  <hyperlinks>
    <hyperlink ref="D1" location="'Inhaltsverzeichnis - Indice'!A1" display="Inhaltsverzeichnis / Indice" xr:uid="{00000000-0004-0000-3B00-000000000000}"/>
  </hyperlinks>
  <pageMargins left="0.7" right="0.7" top="0.75" bottom="0.75" header="0.3" footer="0.3"/>
  <pageSetup paperSize="9" orientation="portrait" r:id="rId1"/>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T28"/>
  <sheetViews>
    <sheetView zoomScale="120" zoomScaleNormal="120" workbookViewId="0">
      <selection sqref="A1:R1"/>
    </sheetView>
  </sheetViews>
  <sheetFormatPr baseColWidth="10" defaultColWidth="9.140625" defaultRowHeight="12.75" x14ac:dyDescent="0.2"/>
  <cols>
    <col min="1" max="1" width="24.85546875" style="499" customWidth="1"/>
    <col min="2" max="18" width="9.140625" style="499" customWidth="1"/>
    <col min="19" max="19" width="20.140625" style="640" bestFit="1" customWidth="1"/>
    <col min="20" max="16384" width="9.140625" style="499"/>
  </cols>
  <sheetData>
    <row r="1" spans="1:20" s="629" customFormat="1" ht="12" customHeight="1" x14ac:dyDescent="0.2">
      <c r="A1" s="1002" t="s">
        <v>2314</v>
      </c>
      <c r="B1" s="1002"/>
      <c r="C1" s="1002"/>
      <c r="D1" s="1002"/>
      <c r="E1" s="1002"/>
      <c r="F1" s="1002"/>
      <c r="G1" s="1002"/>
      <c r="H1" s="1002"/>
      <c r="I1" s="1002"/>
      <c r="J1" s="1002"/>
      <c r="K1" s="1002"/>
      <c r="L1" s="1002"/>
      <c r="M1" s="1002"/>
      <c r="N1" s="1002"/>
      <c r="O1" s="1002"/>
      <c r="P1" s="1002"/>
      <c r="Q1" s="1002"/>
      <c r="R1" s="1002"/>
      <c r="S1" s="703" t="s">
        <v>2311</v>
      </c>
    </row>
    <row r="2" spans="1:20" s="631" customFormat="1" ht="22.15" customHeight="1" x14ac:dyDescent="0.2">
      <c r="A2" s="630" t="s">
        <v>2236</v>
      </c>
      <c r="S2" s="633"/>
    </row>
    <row r="3" spans="1:20" s="629" customFormat="1" ht="12" customHeight="1" x14ac:dyDescent="0.2">
      <c r="A3" s="629" t="s">
        <v>2151</v>
      </c>
      <c r="S3" s="632"/>
    </row>
    <row r="4" spans="1:20" s="631" customFormat="1" ht="22.15" customHeight="1" x14ac:dyDescent="0.2">
      <c r="A4" s="630" t="s">
        <v>2237</v>
      </c>
      <c r="S4" s="633"/>
    </row>
    <row r="5" spans="1:20" s="629" customFormat="1" ht="12" customHeight="1" x14ac:dyDescent="0.2">
      <c r="A5" s="629" t="s">
        <v>2150</v>
      </c>
      <c r="S5" s="632"/>
    </row>
    <row r="6" spans="1:20" s="629" customFormat="1" ht="12" customHeight="1" x14ac:dyDescent="0.2">
      <c r="S6" s="632"/>
    </row>
    <row r="7" spans="1:20" s="654" customFormat="1" ht="16.149999999999999" customHeight="1" x14ac:dyDescent="0.25">
      <c r="A7" s="659"/>
      <c r="B7" s="656">
        <v>2006</v>
      </c>
      <c r="C7" s="656">
        <v>2007</v>
      </c>
      <c r="D7" s="656">
        <v>2008</v>
      </c>
      <c r="E7" s="656">
        <v>2009</v>
      </c>
      <c r="F7" s="656">
        <v>2010</v>
      </c>
      <c r="G7" s="656">
        <v>2011</v>
      </c>
      <c r="H7" s="656">
        <v>2012</v>
      </c>
      <c r="I7" s="656">
        <v>2013</v>
      </c>
      <c r="J7" s="656">
        <v>2014</v>
      </c>
      <c r="K7" s="656">
        <v>2015</v>
      </c>
      <c r="L7" s="656">
        <v>2016</v>
      </c>
      <c r="M7" s="656">
        <v>2017</v>
      </c>
      <c r="N7" s="656">
        <v>2018</v>
      </c>
      <c r="O7" s="656">
        <v>2019</v>
      </c>
      <c r="P7" s="656">
        <v>2020</v>
      </c>
      <c r="Q7" s="656">
        <v>2021</v>
      </c>
      <c r="R7" s="657">
        <v>2022</v>
      </c>
      <c r="S7" s="662"/>
      <c r="T7" s="658"/>
    </row>
    <row r="8" spans="1:20" s="654" customFormat="1" ht="13.15" customHeight="1" x14ac:dyDescent="0.25">
      <c r="A8" s="562"/>
      <c r="B8" s="660"/>
      <c r="C8" s="660"/>
      <c r="D8" s="660"/>
      <c r="E8" s="660"/>
      <c r="F8" s="660"/>
      <c r="G8" s="660"/>
      <c r="H8" s="660"/>
      <c r="I8" s="660"/>
      <c r="J8" s="660"/>
      <c r="K8" s="660"/>
      <c r="L8" s="660"/>
      <c r="M8" s="660"/>
      <c r="N8" s="660"/>
      <c r="O8" s="660"/>
      <c r="P8" s="660"/>
      <c r="Q8" s="660"/>
      <c r="R8" s="661"/>
      <c r="S8" s="635"/>
      <c r="T8" s="658"/>
    </row>
    <row r="9" spans="1:20" s="500" customFormat="1" ht="13.15" customHeight="1" x14ac:dyDescent="0.2">
      <c r="A9" s="562" t="s">
        <v>2212</v>
      </c>
      <c r="B9" s="607">
        <v>63.5</v>
      </c>
      <c r="C9" s="607">
        <v>59.2</v>
      </c>
      <c r="D9" s="607">
        <v>58.5</v>
      </c>
      <c r="E9" s="607">
        <v>53.2</v>
      </c>
      <c r="F9" s="607">
        <v>57.2</v>
      </c>
      <c r="G9" s="607">
        <v>57.5</v>
      </c>
      <c r="H9" s="607">
        <v>58.1</v>
      </c>
      <c r="I9" s="607">
        <v>61.7</v>
      </c>
      <c r="J9" s="607">
        <v>63</v>
      </c>
      <c r="K9" s="607">
        <v>63.7</v>
      </c>
      <c r="L9" s="607">
        <v>64.5</v>
      </c>
      <c r="M9" s="607">
        <v>61.3</v>
      </c>
      <c r="N9" s="607">
        <v>64.5</v>
      </c>
      <c r="O9" s="607">
        <v>65.400000000000006</v>
      </c>
      <c r="P9" s="607">
        <v>68.2</v>
      </c>
      <c r="Q9" s="607">
        <v>72</v>
      </c>
      <c r="R9" s="607">
        <v>71.8</v>
      </c>
      <c r="S9" s="635" t="s">
        <v>2158</v>
      </c>
      <c r="T9" s="506"/>
    </row>
    <row r="10" spans="1:20" s="500" customFormat="1" ht="13.15" customHeight="1" x14ac:dyDescent="0.2">
      <c r="A10" s="562" t="s">
        <v>2213</v>
      </c>
      <c r="B10" s="607">
        <v>36.5</v>
      </c>
      <c r="C10" s="607">
        <v>40.799999999999997</v>
      </c>
      <c r="D10" s="607">
        <v>41.5</v>
      </c>
      <c r="E10" s="607">
        <v>46.8</v>
      </c>
      <c r="F10" s="607">
        <v>42.8</v>
      </c>
      <c r="G10" s="607">
        <v>42.5</v>
      </c>
      <c r="H10" s="607">
        <v>41.9</v>
      </c>
      <c r="I10" s="607">
        <v>38.299999999999997</v>
      </c>
      <c r="J10" s="607">
        <v>37</v>
      </c>
      <c r="K10" s="607">
        <v>36.299999999999997</v>
      </c>
      <c r="L10" s="607">
        <v>35.5</v>
      </c>
      <c r="M10" s="607">
        <v>38.700000000000003</v>
      </c>
      <c r="N10" s="607">
        <v>35.5</v>
      </c>
      <c r="O10" s="607">
        <v>34.6</v>
      </c>
      <c r="P10" s="607">
        <v>31.8</v>
      </c>
      <c r="Q10" s="607">
        <v>28</v>
      </c>
      <c r="R10" s="607">
        <v>28.2</v>
      </c>
      <c r="S10" s="635" t="s">
        <v>2157</v>
      </c>
      <c r="T10" s="506"/>
    </row>
    <row r="11" spans="1:20" s="500" customFormat="1" ht="13.15" customHeight="1" x14ac:dyDescent="0.25">
      <c r="A11" s="623"/>
      <c r="B11" s="376"/>
      <c r="C11" s="376"/>
      <c r="D11" s="376"/>
      <c r="E11" s="376"/>
      <c r="F11" s="376"/>
      <c r="G11" s="376"/>
      <c r="H11" s="376"/>
      <c r="I11" s="376"/>
      <c r="J11" s="376"/>
      <c r="K11" s="376"/>
      <c r="L11" s="376"/>
      <c r="M11" s="376"/>
      <c r="N11" s="376"/>
      <c r="O11" s="376"/>
      <c r="P11" s="376"/>
      <c r="Q11" s="376"/>
      <c r="R11" s="376"/>
      <c r="S11" s="663"/>
      <c r="T11" s="506"/>
    </row>
    <row r="12" spans="1:20" ht="13.15" customHeight="1" x14ac:dyDescent="0.25">
      <c r="A12" s="624" t="s">
        <v>2215</v>
      </c>
      <c r="B12" s="606">
        <v>100</v>
      </c>
      <c r="C12" s="606">
        <v>100</v>
      </c>
      <c r="D12" s="606">
        <v>100</v>
      </c>
      <c r="E12" s="606">
        <v>100</v>
      </c>
      <c r="F12" s="606">
        <v>100</v>
      </c>
      <c r="G12" s="606">
        <v>100</v>
      </c>
      <c r="H12" s="606">
        <v>100</v>
      </c>
      <c r="I12" s="606">
        <v>100</v>
      </c>
      <c r="J12" s="606">
        <v>100</v>
      </c>
      <c r="K12" s="606">
        <v>100</v>
      </c>
      <c r="L12" s="606">
        <v>100</v>
      </c>
      <c r="M12" s="606">
        <v>100</v>
      </c>
      <c r="N12" s="606">
        <v>100</v>
      </c>
      <c r="O12" s="606">
        <v>100</v>
      </c>
      <c r="P12" s="606">
        <v>100</v>
      </c>
      <c r="Q12" s="606">
        <v>100</v>
      </c>
      <c r="R12" s="606">
        <v>100</v>
      </c>
      <c r="S12" s="664" t="s">
        <v>2214</v>
      </c>
      <c r="T12" s="505"/>
    </row>
    <row r="13" spans="1:20" ht="13.15" customHeight="1" x14ac:dyDescent="0.25">
      <c r="A13" s="625"/>
      <c r="B13" s="376"/>
      <c r="C13" s="376"/>
      <c r="D13" s="376"/>
      <c r="E13" s="376"/>
      <c r="F13" s="376"/>
      <c r="G13" s="376"/>
      <c r="H13" s="376"/>
      <c r="I13" s="376"/>
      <c r="J13" s="376"/>
      <c r="K13" s="376"/>
      <c r="L13" s="376"/>
      <c r="M13" s="376"/>
      <c r="N13" s="376"/>
      <c r="O13" s="376"/>
      <c r="P13" s="376"/>
      <c r="Q13" s="376"/>
      <c r="R13" s="376"/>
      <c r="S13" s="665"/>
      <c r="T13" s="505"/>
    </row>
    <row r="14" spans="1:20" ht="13.15" customHeight="1" x14ac:dyDescent="0.25">
      <c r="A14" s="624" t="s">
        <v>2218</v>
      </c>
      <c r="B14" s="607">
        <v>29.3</v>
      </c>
      <c r="C14" s="607">
        <v>30.5</v>
      </c>
      <c r="D14" s="607">
        <v>27.3</v>
      </c>
      <c r="E14" s="607">
        <v>19</v>
      </c>
      <c r="F14" s="607">
        <v>21.5</v>
      </c>
      <c r="G14" s="607">
        <v>23.6</v>
      </c>
      <c r="H14" s="607">
        <v>24.9</v>
      </c>
      <c r="I14" s="607">
        <v>24.6</v>
      </c>
      <c r="J14" s="607">
        <v>24.8</v>
      </c>
      <c r="K14" s="607">
        <v>23.7</v>
      </c>
      <c r="L14" s="607">
        <v>21.6</v>
      </c>
      <c r="M14" s="607">
        <v>19.7</v>
      </c>
      <c r="N14" s="607">
        <v>18.2</v>
      </c>
      <c r="O14" s="607">
        <v>19.8</v>
      </c>
      <c r="P14" s="607">
        <v>18.399999999999999</v>
      </c>
      <c r="Q14" s="607">
        <v>17.899999999999999</v>
      </c>
      <c r="R14" s="607">
        <v>14.7</v>
      </c>
      <c r="S14" s="664" t="s">
        <v>2216</v>
      </c>
      <c r="T14" s="505"/>
    </row>
    <row r="15" spans="1:20" ht="13.15" customHeight="1" x14ac:dyDescent="0.25">
      <c r="A15" s="624" t="s">
        <v>2219</v>
      </c>
      <c r="B15" s="607">
        <v>70.7</v>
      </c>
      <c r="C15" s="607">
        <v>69.5</v>
      </c>
      <c r="D15" s="607">
        <v>72.7</v>
      </c>
      <c r="E15" s="607">
        <v>81</v>
      </c>
      <c r="F15" s="607">
        <v>78.5</v>
      </c>
      <c r="G15" s="607">
        <v>76.400000000000006</v>
      </c>
      <c r="H15" s="607">
        <v>75.099999999999994</v>
      </c>
      <c r="I15" s="607">
        <v>75.400000000000006</v>
      </c>
      <c r="J15" s="607">
        <v>75.2</v>
      </c>
      <c r="K15" s="607">
        <v>76.3</v>
      </c>
      <c r="L15" s="607">
        <v>78.400000000000006</v>
      </c>
      <c r="M15" s="607">
        <v>80.3</v>
      </c>
      <c r="N15" s="607">
        <v>81.8</v>
      </c>
      <c r="O15" s="607">
        <v>80.2</v>
      </c>
      <c r="P15" s="607">
        <v>81.599999999999994</v>
      </c>
      <c r="Q15" s="607">
        <v>82.1</v>
      </c>
      <c r="R15" s="607">
        <v>85.3</v>
      </c>
      <c r="S15" s="664" t="s">
        <v>2217</v>
      </c>
      <c r="T15" s="505"/>
    </row>
    <row r="16" spans="1:20" ht="13.15" customHeight="1" x14ac:dyDescent="0.25">
      <c r="A16" s="625"/>
      <c r="B16" s="376"/>
      <c r="C16" s="376"/>
      <c r="D16" s="376"/>
      <c r="E16" s="376"/>
      <c r="F16" s="376"/>
      <c r="G16" s="376"/>
      <c r="H16" s="376"/>
      <c r="I16" s="376"/>
      <c r="J16" s="376"/>
      <c r="K16" s="376"/>
      <c r="L16" s="376"/>
      <c r="M16" s="376"/>
      <c r="N16" s="376"/>
      <c r="O16" s="376"/>
      <c r="P16" s="376"/>
      <c r="Q16" s="376"/>
      <c r="R16" s="376"/>
      <c r="S16" s="665"/>
      <c r="T16" s="505"/>
    </row>
    <row r="17" spans="1:20" ht="13.15" customHeight="1" x14ac:dyDescent="0.25">
      <c r="A17" s="624" t="s">
        <v>2222</v>
      </c>
      <c r="B17" s="607">
        <v>42.1</v>
      </c>
      <c r="C17" s="607">
        <v>40.5</v>
      </c>
      <c r="D17" s="607">
        <v>39.9</v>
      </c>
      <c r="E17" s="607">
        <v>31.9</v>
      </c>
      <c r="F17" s="607">
        <v>35.299999999999997</v>
      </c>
      <c r="G17" s="607">
        <v>32.200000000000003</v>
      </c>
      <c r="H17" s="607">
        <v>38.6</v>
      </c>
      <c r="I17" s="607">
        <v>36.9</v>
      </c>
      <c r="J17" s="607">
        <v>39.700000000000003</v>
      </c>
      <c r="K17" s="607">
        <v>39.299999999999997</v>
      </c>
      <c r="L17" s="607">
        <v>39.1</v>
      </c>
      <c r="M17" s="607">
        <v>38.700000000000003</v>
      </c>
      <c r="N17" s="607">
        <v>34.799999999999997</v>
      </c>
      <c r="O17" s="607">
        <v>34.5</v>
      </c>
      <c r="P17" s="607">
        <v>31.5</v>
      </c>
      <c r="Q17" s="607">
        <v>36.1</v>
      </c>
      <c r="R17" s="607">
        <v>34.5</v>
      </c>
      <c r="S17" s="664" t="s">
        <v>2220</v>
      </c>
      <c r="T17" s="505"/>
    </row>
    <row r="18" spans="1:20" ht="13.15" customHeight="1" x14ac:dyDescent="0.25">
      <c r="A18" s="624" t="s">
        <v>2223</v>
      </c>
      <c r="B18" s="607">
        <v>57.9</v>
      </c>
      <c r="C18" s="607">
        <v>59.5</v>
      </c>
      <c r="D18" s="607">
        <v>60.1</v>
      </c>
      <c r="E18" s="607">
        <v>68.099999999999994</v>
      </c>
      <c r="F18" s="607">
        <v>64.7</v>
      </c>
      <c r="G18" s="607">
        <v>67.8</v>
      </c>
      <c r="H18" s="607">
        <v>61.4</v>
      </c>
      <c r="I18" s="607">
        <v>63.1</v>
      </c>
      <c r="J18" s="607">
        <v>60.3</v>
      </c>
      <c r="K18" s="607">
        <v>60.7</v>
      </c>
      <c r="L18" s="607">
        <v>60.9</v>
      </c>
      <c r="M18" s="607">
        <v>61.3</v>
      </c>
      <c r="N18" s="607">
        <v>65.2</v>
      </c>
      <c r="O18" s="607">
        <v>65.5</v>
      </c>
      <c r="P18" s="607">
        <v>68.5</v>
      </c>
      <c r="Q18" s="607">
        <v>63.9</v>
      </c>
      <c r="R18" s="607">
        <v>65.5</v>
      </c>
      <c r="S18" s="664" t="s">
        <v>2221</v>
      </c>
      <c r="T18" s="505"/>
    </row>
    <row r="19" spans="1:20" ht="13.15" customHeight="1" x14ac:dyDescent="0.25">
      <c r="A19" s="626"/>
      <c r="B19" s="376"/>
      <c r="C19" s="376"/>
      <c r="D19" s="376"/>
      <c r="E19" s="376"/>
      <c r="F19" s="376"/>
      <c r="G19" s="376"/>
      <c r="H19" s="376"/>
      <c r="I19" s="376"/>
      <c r="J19" s="376"/>
      <c r="K19" s="376"/>
      <c r="L19" s="376"/>
      <c r="M19" s="376"/>
      <c r="N19" s="376"/>
      <c r="O19" s="376"/>
      <c r="P19" s="376"/>
      <c r="Q19" s="376"/>
      <c r="R19" s="376"/>
      <c r="S19" s="666"/>
    </row>
    <row r="20" spans="1:20" ht="13.15" customHeight="1" x14ac:dyDescent="0.2">
      <c r="A20" s="568" t="s">
        <v>2226</v>
      </c>
      <c r="B20" s="607">
        <v>3.1</v>
      </c>
      <c r="C20" s="607">
        <v>2.8</v>
      </c>
      <c r="D20" s="607">
        <v>3</v>
      </c>
      <c r="E20" s="607">
        <v>2.1</v>
      </c>
      <c r="F20" s="607">
        <v>0.9</v>
      </c>
      <c r="G20" s="607">
        <v>0.8</v>
      </c>
      <c r="H20" s="607">
        <v>2</v>
      </c>
      <c r="I20" s="607">
        <v>2.6</v>
      </c>
      <c r="J20" s="607">
        <v>2.1</v>
      </c>
      <c r="K20" s="607">
        <v>2.6</v>
      </c>
      <c r="L20" s="607">
        <v>1.7</v>
      </c>
      <c r="M20" s="607">
        <v>3.3</v>
      </c>
      <c r="N20" s="607">
        <v>3.5</v>
      </c>
      <c r="O20" s="607">
        <v>3.4</v>
      </c>
      <c r="P20" s="607">
        <v>3.2</v>
      </c>
      <c r="Q20" s="607">
        <v>3.6</v>
      </c>
      <c r="R20" s="607">
        <v>3.7</v>
      </c>
      <c r="S20" s="667" t="s">
        <v>2156</v>
      </c>
    </row>
    <row r="21" spans="1:20" ht="13.15" customHeight="1" x14ac:dyDescent="0.2">
      <c r="A21" s="568" t="s">
        <v>2227</v>
      </c>
      <c r="B21" s="607">
        <v>96.9</v>
      </c>
      <c r="C21" s="607">
        <v>97.2</v>
      </c>
      <c r="D21" s="607">
        <v>97</v>
      </c>
      <c r="E21" s="607">
        <v>97.9</v>
      </c>
      <c r="F21" s="607">
        <v>99.1</v>
      </c>
      <c r="G21" s="607">
        <v>99.2</v>
      </c>
      <c r="H21" s="607">
        <v>98</v>
      </c>
      <c r="I21" s="607">
        <v>97.4</v>
      </c>
      <c r="J21" s="607">
        <v>97.9</v>
      </c>
      <c r="K21" s="607">
        <v>97.4</v>
      </c>
      <c r="L21" s="607">
        <v>98.3</v>
      </c>
      <c r="M21" s="607">
        <v>96.7</v>
      </c>
      <c r="N21" s="607">
        <v>96.5</v>
      </c>
      <c r="O21" s="607">
        <v>96.6</v>
      </c>
      <c r="P21" s="607">
        <v>96.8</v>
      </c>
      <c r="Q21" s="607">
        <v>96.4</v>
      </c>
      <c r="R21" s="607">
        <v>96.3</v>
      </c>
      <c r="S21" s="667" t="s">
        <v>2155</v>
      </c>
    </row>
    <row r="22" spans="1:20" ht="13.15" customHeight="1" x14ac:dyDescent="0.25">
      <c r="A22" s="564"/>
      <c r="B22" s="376"/>
      <c r="C22" s="376"/>
      <c r="D22" s="376"/>
      <c r="E22" s="376"/>
      <c r="F22" s="376"/>
      <c r="G22" s="376"/>
      <c r="H22" s="376"/>
      <c r="I22" s="376"/>
      <c r="J22" s="376"/>
      <c r="K22" s="376"/>
      <c r="L22" s="376"/>
      <c r="M22" s="376"/>
      <c r="N22" s="376"/>
      <c r="O22" s="376"/>
      <c r="P22" s="376"/>
      <c r="Q22" s="376"/>
      <c r="R22" s="376"/>
      <c r="S22" s="639"/>
    </row>
    <row r="23" spans="1:20" ht="13.15" customHeight="1" x14ac:dyDescent="0.2">
      <c r="A23" s="564" t="s">
        <v>2224</v>
      </c>
      <c r="B23" s="607">
        <v>91.1</v>
      </c>
      <c r="C23" s="607">
        <v>91.6</v>
      </c>
      <c r="D23" s="607">
        <v>91.6</v>
      </c>
      <c r="E23" s="607">
        <v>92.5</v>
      </c>
      <c r="F23" s="607">
        <v>92.1</v>
      </c>
      <c r="G23" s="607">
        <v>92.2</v>
      </c>
      <c r="H23" s="607">
        <v>90.7</v>
      </c>
      <c r="I23" s="607">
        <v>91.3</v>
      </c>
      <c r="J23" s="607">
        <v>91.8</v>
      </c>
      <c r="K23" s="607">
        <v>92.2</v>
      </c>
      <c r="L23" s="607">
        <v>92.5</v>
      </c>
      <c r="M23" s="607">
        <v>93.2</v>
      </c>
      <c r="N23" s="607">
        <v>92.4</v>
      </c>
      <c r="O23" s="607">
        <v>91.5</v>
      </c>
      <c r="P23" s="607">
        <v>90.2</v>
      </c>
      <c r="Q23" s="607">
        <v>91.8</v>
      </c>
      <c r="R23" s="607">
        <v>92.9</v>
      </c>
      <c r="S23" s="639" t="s">
        <v>2154</v>
      </c>
    </row>
    <row r="24" spans="1:20" ht="13.15" customHeight="1" x14ac:dyDescent="0.2">
      <c r="A24" s="564" t="s">
        <v>2225</v>
      </c>
      <c r="B24" s="607">
        <v>8.9</v>
      </c>
      <c r="C24" s="607">
        <v>8.4</v>
      </c>
      <c r="D24" s="607">
        <v>8.4</v>
      </c>
      <c r="E24" s="607">
        <v>7.5</v>
      </c>
      <c r="F24" s="607">
        <v>7.9</v>
      </c>
      <c r="G24" s="607">
        <v>7.8</v>
      </c>
      <c r="H24" s="607">
        <v>9.3000000000000007</v>
      </c>
      <c r="I24" s="607">
        <v>8.6999999999999993</v>
      </c>
      <c r="J24" s="607">
        <v>8.1999999999999993</v>
      </c>
      <c r="K24" s="607">
        <v>7.8</v>
      </c>
      <c r="L24" s="607">
        <v>7.5</v>
      </c>
      <c r="M24" s="607">
        <v>6.8</v>
      </c>
      <c r="N24" s="607">
        <v>7.6</v>
      </c>
      <c r="O24" s="607">
        <v>8.5</v>
      </c>
      <c r="P24" s="607">
        <v>9.8000000000000007</v>
      </c>
      <c r="Q24" s="607">
        <v>8.1999999999999993</v>
      </c>
      <c r="R24" s="607">
        <v>7.1</v>
      </c>
      <c r="S24" s="639" t="s">
        <v>2153</v>
      </c>
    </row>
    <row r="25" spans="1:20" ht="13.15" customHeight="1" x14ac:dyDescent="0.25">
      <c r="A25" s="564"/>
      <c r="B25" s="376"/>
      <c r="C25" s="376"/>
      <c r="D25" s="376"/>
      <c r="E25" s="376"/>
      <c r="F25" s="376"/>
      <c r="G25" s="376"/>
      <c r="H25" s="376"/>
      <c r="I25" s="376"/>
      <c r="J25" s="376"/>
      <c r="K25" s="376"/>
      <c r="L25" s="376"/>
      <c r="M25" s="376"/>
      <c r="N25" s="376"/>
      <c r="O25" s="376"/>
      <c r="P25" s="376"/>
      <c r="Q25" s="376"/>
      <c r="R25" s="376"/>
      <c r="S25" s="639"/>
    </row>
    <row r="26" spans="1:20" ht="13.15" customHeight="1" x14ac:dyDescent="0.2">
      <c r="A26" s="564" t="s">
        <v>2228</v>
      </c>
      <c r="B26" s="606">
        <v>100</v>
      </c>
      <c r="C26" s="606">
        <v>100</v>
      </c>
      <c r="D26" s="606">
        <v>100</v>
      </c>
      <c r="E26" s="606">
        <v>100</v>
      </c>
      <c r="F26" s="606">
        <v>100</v>
      </c>
      <c r="G26" s="606">
        <v>100</v>
      </c>
      <c r="H26" s="606">
        <v>100</v>
      </c>
      <c r="I26" s="606">
        <v>100</v>
      </c>
      <c r="J26" s="606">
        <v>100</v>
      </c>
      <c r="K26" s="606">
        <v>100</v>
      </c>
      <c r="L26" s="606">
        <v>100</v>
      </c>
      <c r="M26" s="607">
        <v>100</v>
      </c>
      <c r="N26" s="607">
        <v>100</v>
      </c>
      <c r="O26" s="607">
        <v>100</v>
      </c>
      <c r="P26" s="606">
        <v>100</v>
      </c>
      <c r="Q26" s="606">
        <v>100</v>
      </c>
      <c r="R26" s="606">
        <v>100</v>
      </c>
      <c r="S26" s="639" t="s">
        <v>2152</v>
      </c>
    </row>
    <row r="27" spans="1:20" ht="13.15" customHeight="1" x14ac:dyDescent="0.2">
      <c r="A27" s="565"/>
      <c r="B27" s="565"/>
      <c r="C27" s="565"/>
      <c r="D27" s="565"/>
      <c r="E27" s="565"/>
      <c r="F27" s="565"/>
      <c r="G27" s="565"/>
      <c r="H27" s="565"/>
      <c r="I27" s="565"/>
      <c r="J27" s="565"/>
      <c r="K27" s="565"/>
      <c r="L27" s="565"/>
      <c r="M27" s="565"/>
      <c r="N27" s="565"/>
      <c r="O27" s="565"/>
      <c r="P27" s="565"/>
      <c r="Q27" s="565"/>
      <c r="R27" s="565"/>
      <c r="S27" s="638"/>
    </row>
    <row r="28" spans="1:20" s="312" customFormat="1" ht="13.9" customHeight="1" x14ac:dyDescent="0.15">
      <c r="A28" s="763" t="s">
        <v>1611</v>
      </c>
      <c r="B28" s="763"/>
      <c r="C28" s="763"/>
      <c r="D28" s="763"/>
      <c r="E28" s="763"/>
      <c r="G28" s="182"/>
      <c r="R28" s="1011" t="s">
        <v>1612</v>
      </c>
      <c r="S28" s="1011"/>
    </row>
  </sheetData>
  <mergeCells count="3">
    <mergeCell ref="A28:E28"/>
    <mergeCell ref="R28:S28"/>
    <mergeCell ref="A1:R1"/>
  </mergeCells>
  <hyperlinks>
    <hyperlink ref="S1" location="'Inhaltsverzeichnis - Indice'!A1" display="Inhaltsverzeichnis / Indice" xr:uid="{00000000-0004-0000-3C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T123"/>
  <sheetViews>
    <sheetView zoomScale="120" zoomScaleNormal="120" workbookViewId="0">
      <selection activeCell="K21" sqref="K21"/>
    </sheetView>
  </sheetViews>
  <sheetFormatPr baseColWidth="10" defaultColWidth="9.140625" defaultRowHeight="15" customHeight="1" x14ac:dyDescent="0.2"/>
  <cols>
    <col min="1" max="1" width="11.42578125" style="499" customWidth="1"/>
    <col min="2" max="2" width="23.140625" style="499" bestFit="1" customWidth="1"/>
    <col min="3" max="3" width="13.28515625" style="499" customWidth="1"/>
    <col min="4" max="4" width="14.140625" style="499" customWidth="1"/>
    <col min="5" max="5" width="15.42578125" style="499" customWidth="1"/>
    <col min="6" max="6" width="15.7109375" style="499" customWidth="1"/>
    <col min="7" max="7" width="13.7109375" style="499" customWidth="1"/>
    <col min="8" max="8" width="14" style="499" customWidth="1"/>
    <col min="9" max="9" width="12.85546875" style="499" customWidth="1"/>
    <col min="10" max="10" width="11.85546875" style="499" customWidth="1"/>
    <col min="11" max="11" width="14.140625" style="499" customWidth="1"/>
    <col min="12" max="12" width="12.5703125" style="499" customWidth="1"/>
    <col min="13" max="13" width="12.7109375" style="499" customWidth="1"/>
    <col min="14" max="14" width="15.140625" style="499" customWidth="1"/>
    <col min="15" max="17" width="14.140625" style="499" customWidth="1"/>
    <col min="18" max="19" width="15" style="499" customWidth="1"/>
    <col min="20" max="20" width="15" style="501" customWidth="1"/>
    <col min="21" max="21" width="14.85546875" style="499" customWidth="1"/>
    <col min="22" max="22" width="14.85546875" style="499" bestFit="1" customWidth="1"/>
    <col min="23" max="23" width="13.42578125" style="499" customWidth="1"/>
    <col min="24" max="24" width="12.7109375" style="499" bestFit="1" customWidth="1"/>
    <col min="25" max="25" width="13" style="499" bestFit="1" customWidth="1"/>
    <col min="26" max="16384" width="9.140625" style="499"/>
  </cols>
  <sheetData>
    <row r="1" spans="2:20" s="629" customFormat="1" ht="15" customHeight="1" x14ac:dyDescent="0.2">
      <c r="H1" s="806" t="s">
        <v>2311</v>
      </c>
      <c r="I1" s="806"/>
    </row>
    <row r="2" spans="2:20" s="631" customFormat="1" ht="15" customHeight="1" x14ac:dyDescent="0.2"/>
    <row r="3" spans="2:20" s="629" customFormat="1" ht="15" customHeight="1" x14ac:dyDescent="0.2"/>
    <row r="4" spans="2:20" s="631" customFormat="1" ht="15" customHeight="1" x14ac:dyDescent="0.2"/>
    <row r="5" spans="2:20" s="631" customFormat="1" ht="15" customHeight="1" x14ac:dyDescent="0.2"/>
    <row r="6" spans="2:20" s="629" customFormat="1" ht="15" customHeight="1" x14ac:dyDescent="0.2"/>
    <row r="7" spans="2:20" s="650" customFormat="1" ht="15" customHeight="1" x14ac:dyDescent="0.15"/>
    <row r="8" spans="2:20" s="500" customFormat="1" ht="15" customHeight="1" x14ac:dyDescent="0.2">
      <c r="B8" s="710"/>
    </row>
    <row r="9" spans="2:20" s="500" customFormat="1" ht="15" customHeight="1" x14ac:dyDescent="0.2"/>
    <row r="10" spans="2:20" ht="15" customHeight="1" x14ac:dyDescent="0.2">
      <c r="T10" s="499"/>
    </row>
    <row r="11" spans="2:20" ht="15" customHeight="1" x14ac:dyDescent="0.2">
      <c r="T11" s="499"/>
    </row>
    <row r="12" spans="2:20" ht="15" customHeight="1" x14ac:dyDescent="0.2">
      <c r="T12" s="499"/>
    </row>
    <row r="13" spans="2:20" ht="15" customHeight="1" x14ac:dyDescent="0.2">
      <c r="T13" s="499"/>
    </row>
    <row r="14" spans="2:20" ht="15" customHeight="1" x14ac:dyDescent="0.2">
      <c r="T14" s="499"/>
    </row>
    <row r="15" spans="2:20" ht="15" customHeight="1" x14ac:dyDescent="0.2">
      <c r="T15" s="499"/>
    </row>
    <row r="16" spans="2:20" ht="15" customHeight="1" x14ac:dyDescent="0.2">
      <c r="T16" s="499"/>
    </row>
    <row r="17" spans="20:20" ht="15" customHeight="1" x14ac:dyDescent="0.2">
      <c r="T17" s="499"/>
    </row>
    <row r="18" spans="20:20" ht="15" customHeight="1" x14ac:dyDescent="0.2">
      <c r="T18" s="499"/>
    </row>
    <row r="19" spans="20:20" ht="15" customHeight="1" x14ac:dyDescent="0.2">
      <c r="T19" s="499"/>
    </row>
    <row r="20" spans="20:20" ht="15" customHeight="1" x14ac:dyDescent="0.2">
      <c r="T20" s="499"/>
    </row>
    <row r="21" spans="20:20" ht="15" customHeight="1" x14ac:dyDescent="0.2">
      <c r="T21" s="499"/>
    </row>
    <row r="22" spans="20:20" ht="15" customHeight="1" x14ac:dyDescent="0.2">
      <c r="T22" s="499"/>
    </row>
    <row r="23" spans="20:20" ht="15" customHeight="1" x14ac:dyDescent="0.2">
      <c r="T23" s="499"/>
    </row>
    <row r="24" spans="20:20" ht="15" customHeight="1" x14ac:dyDescent="0.2">
      <c r="T24" s="499"/>
    </row>
    <row r="25" spans="20:20" ht="15" customHeight="1" x14ac:dyDescent="0.2">
      <c r="T25" s="499"/>
    </row>
    <row r="26" spans="20:20" ht="15" customHeight="1" x14ac:dyDescent="0.2">
      <c r="T26" s="499"/>
    </row>
    <row r="27" spans="20:20" ht="15" customHeight="1" x14ac:dyDescent="0.2">
      <c r="T27" s="499"/>
    </row>
    <row r="28" spans="20:20" ht="15" customHeight="1" x14ac:dyDescent="0.2">
      <c r="T28" s="499"/>
    </row>
    <row r="29" spans="20:20" ht="15" customHeight="1" x14ac:dyDescent="0.2">
      <c r="T29" s="499"/>
    </row>
    <row r="30" spans="20:20" ht="15" customHeight="1" x14ac:dyDescent="0.2">
      <c r="T30" s="499"/>
    </row>
    <row r="31" spans="20:20" ht="15" customHeight="1" x14ac:dyDescent="0.2">
      <c r="T31" s="499"/>
    </row>
    <row r="32" spans="20:20" ht="15" customHeight="1" x14ac:dyDescent="0.2">
      <c r="T32" s="499"/>
    </row>
    <row r="33" spans="20:20" ht="15" customHeight="1" x14ac:dyDescent="0.2">
      <c r="T33" s="499"/>
    </row>
    <row r="34" spans="20:20" ht="15" customHeight="1" x14ac:dyDescent="0.2">
      <c r="T34" s="499"/>
    </row>
    <row r="35" spans="20:20" ht="15" customHeight="1" x14ac:dyDescent="0.2">
      <c r="T35" s="499"/>
    </row>
    <row r="36" spans="20:20" ht="15" customHeight="1" x14ac:dyDescent="0.2">
      <c r="T36" s="499"/>
    </row>
    <row r="37" spans="20:20" ht="15" customHeight="1" x14ac:dyDescent="0.2">
      <c r="T37" s="499"/>
    </row>
    <row r="38" spans="20:20" ht="15" customHeight="1" x14ac:dyDescent="0.2">
      <c r="T38" s="499"/>
    </row>
    <row r="39" spans="20:20" ht="15" customHeight="1" x14ac:dyDescent="0.2">
      <c r="T39" s="499"/>
    </row>
    <row r="40" spans="20:20" ht="15" customHeight="1" x14ac:dyDescent="0.2">
      <c r="T40" s="499"/>
    </row>
    <row r="41" spans="20:20" ht="15" customHeight="1" x14ac:dyDescent="0.2">
      <c r="T41" s="499"/>
    </row>
    <row r="42" spans="20:20" ht="15" customHeight="1" x14ac:dyDescent="0.2">
      <c r="T42" s="499"/>
    </row>
    <row r="43" spans="20:20" ht="15" customHeight="1" x14ac:dyDescent="0.2">
      <c r="T43" s="499"/>
    </row>
    <row r="44" spans="20:20" ht="15" customHeight="1" x14ac:dyDescent="0.2">
      <c r="T44" s="499"/>
    </row>
    <row r="45" spans="20:20" ht="15" customHeight="1" x14ac:dyDescent="0.2">
      <c r="T45" s="499"/>
    </row>
    <row r="46" spans="20:20" ht="15" customHeight="1" x14ac:dyDescent="0.2">
      <c r="T46" s="499"/>
    </row>
    <row r="47" spans="20:20" ht="15" customHeight="1" x14ac:dyDescent="0.2">
      <c r="T47" s="499"/>
    </row>
    <row r="48" spans="20:20" ht="15" customHeight="1" x14ac:dyDescent="0.2">
      <c r="T48" s="499"/>
    </row>
    <row r="49" spans="20:20" ht="15" customHeight="1" x14ac:dyDescent="0.2">
      <c r="T49" s="499"/>
    </row>
    <row r="50" spans="20:20" ht="15" customHeight="1" x14ac:dyDescent="0.2">
      <c r="T50" s="499"/>
    </row>
    <row r="51" spans="20:20" ht="15" customHeight="1" x14ac:dyDescent="0.2">
      <c r="T51" s="499"/>
    </row>
    <row r="52" spans="20:20" ht="15" customHeight="1" x14ac:dyDescent="0.2">
      <c r="T52" s="499"/>
    </row>
    <row r="53" spans="20:20" ht="15" customHeight="1" x14ac:dyDescent="0.2">
      <c r="T53" s="499"/>
    </row>
    <row r="54" spans="20:20" ht="15" customHeight="1" x14ac:dyDescent="0.2">
      <c r="T54" s="499"/>
    </row>
    <row r="55" spans="20:20" ht="15" customHeight="1" x14ac:dyDescent="0.2">
      <c r="T55" s="499"/>
    </row>
    <row r="56" spans="20:20" ht="15" customHeight="1" x14ac:dyDescent="0.2">
      <c r="T56" s="499"/>
    </row>
    <row r="57" spans="20:20" ht="15" customHeight="1" x14ac:dyDescent="0.2">
      <c r="T57" s="499"/>
    </row>
    <row r="58" spans="20:20" ht="15" customHeight="1" x14ac:dyDescent="0.2">
      <c r="T58" s="499"/>
    </row>
    <row r="59" spans="20:20" ht="15" customHeight="1" x14ac:dyDescent="0.2">
      <c r="T59" s="499"/>
    </row>
    <row r="60" spans="20:20" ht="15" customHeight="1" x14ac:dyDescent="0.2">
      <c r="T60" s="499"/>
    </row>
    <row r="61" spans="20:20" ht="15" customHeight="1" x14ac:dyDescent="0.2">
      <c r="T61" s="499"/>
    </row>
    <row r="62" spans="20:20" ht="15" customHeight="1" x14ac:dyDescent="0.2">
      <c r="T62" s="499"/>
    </row>
    <row r="63" spans="20:20" ht="15" customHeight="1" x14ac:dyDescent="0.2">
      <c r="T63" s="499"/>
    </row>
    <row r="64" spans="20:20" ht="15" customHeight="1" x14ac:dyDescent="0.2">
      <c r="T64" s="499"/>
    </row>
    <row r="65" spans="20:20" ht="15" customHeight="1" x14ac:dyDescent="0.2">
      <c r="T65" s="499"/>
    </row>
    <row r="66" spans="20:20" ht="15" customHeight="1" x14ac:dyDescent="0.2">
      <c r="T66" s="499"/>
    </row>
    <row r="67" spans="20:20" ht="15" customHeight="1" x14ac:dyDescent="0.2">
      <c r="T67" s="499"/>
    </row>
    <row r="68" spans="20:20" ht="15" customHeight="1" x14ac:dyDescent="0.2">
      <c r="T68" s="499"/>
    </row>
    <row r="69" spans="20:20" ht="15" customHeight="1" x14ac:dyDescent="0.2">
      <c r="T69" s="499"/>
    </row>
    <row r="70" spans="20:20" ht="15" customHeight="1" x14ac:dyDescent="0.2">
      <c r="T70" s="499"/>
    </row>
    <row r="71" spans="20:20" ht="15" customHeight="1" x14ac:dyDescent="0.2">
      <c r="T71" s="499"/>
    </row>
    <row r="72" spans="20:20" ht="15" customHeight="1" x14ac:dyDescent="0.2">
      <c r="T72" s="499"/>
    </row>
    <row r="73" spans="20:20" ht="15" customHeight="1" x14ac:dyDescent="0.2">
      <c r="T73" s="499"/>
    </row>
    <row r="74" spans="20:20" ht="15" customHeight="1" x14ac:dyDescent="0.2">
      <c r="T74" s="499"/>
    </row>
    <row r="75" spans="20:20" ht="15" customHeight="1" x14ac:dyDescent="0.2">
      <c r="T75" s="499"/>
    </row>
    <row r="76" spans="20:20" ht="15" customHeight="1" x14ac:dyDescent="0.2">
      <c r="T76" s="499"/>
    </row>
    <row r="77" spans="20:20" ht="15" customHeight="1" x14ac:dyDescent="0.2">
      <c r="T77" s="499"/>
    </row>
    <row r="78" spans="20:20" ht="15" customHeight="1" x14ac:dyDescent="0.2">
      <c r="T78" s="499"/>
    </row>
    <row r="79" spans="20:20" ht="15" customHeight="1" x14ac:dyDescent="0.2">
      <c r="T79" s="499"/>
    </row>
    <row r="80" spans="20:20" ht="15" customHeight="1" x14ac:dyDescent="0.2">
      <c r="T80" s="499"/>
    </row>
    <row r="81" spans="20:20" ht="15" customHeight="1" x14ac:dyDescent="0.2">
      <c r="T81" s="499"/>
    </row>
    <row r="82" spans="20:20" ht="15" customHeight="1" x14ac:dyDescent="0.2">
      <c r="T82" s="499"/>
    </row>
    <row r="83" spans="20:20" ht="15" customHeight="1" x14ac:dyDescent="0.2">
      <c r="T83" s="499"/>
    </row>
    <row r="84" spans="20:20" ht="15" customHeight="1" x14ac:dyDescent="0.2">
      <c r="T84" s="499"/>
    </row>
    <row r="85" spans="20:20" ht="15" customHeight="1" x14ac:dyDescent="0.2">
      <c r="T85" s="499"/>
    </row>
    <row r="86" spans="20:20" ht="15" customHeight="1" x14ac:dyDescent="0.2">
      <c r="T86" s="499"/>
    </row>
    <row r="87" spans="20:20" ht="15" customHeight="1" x14ac:dyDescent="0.2">
      <c r="T87" s="499"/>
    </row>
    <row r="88" spans="20:20" ht="15" customHeight="1" x14ac:dyDescent="0.2">
      <c r="T88" s="499"/>
    </row>
    <row r="89" spans="20:20" ht="15" customHeight="1" x14ac:dyDescent="0.2">
      <c r="T89" s="499"/>
    </row>
    <row r="90" spans="20:20" ht="15" customHeight="1" x14ac:dyDescent="0.2">
      <c r="T90" s="499"/>
    </row>
    <row r="91" spans="20:20" ht="15" customHeight="1" x14ac:dyDescent="0.2">
      <c r="T91" s="499"/>
    </row>
    <row r="92" spans="20:20" ht="15" customHeight="1" x14ac:dyDescent="0.2">
      <c r="T92" s="499"/>
    </row>
    <row r="93" spans="20:20" ht="15" customHeight="1" x14ac:dyDescent="0.2">
      <c r="T93" s="499"/>
    </row>
    <row r="94" spans="20:20" ht="15" customHeight="1" x14ac:dyDescent="0.2">
      <c r="T94" s="499"/>
    </row>
    <row r="95" spans="20:20" ht="15" customHeight="1" x14ac:dyDescent="0.2">
      <c r="T95" s="499"/>
    </row>
    <row r="96" spans="20:20" ht="15" customHeight="1" x14ac:dyDescent="0.2">
      <c r="T96" s="499"/>
    </row>
    <row r="97" spans="20:20" ht="15" customHeight="1" x14ac:dyDescent="0.2">
      <c r="T97" s="499"/>
    </row>
    <row r="98" spans="20:20" ht="15" customHeight="1" x14ac:dyDescent="0.2">
      <c r="T98" s="499"/>
    </row>
    <row r="99" spans="20:20" ht="15" customHeight="1" x14ac:dyDescent="0.2">
      <c r="T99" s="499"/>
    </row>
    <row r="100" spans="20:20" ht="15" customHeight="1" x14ac:dyDescent="0.2">
      <c r="T100" s="499"/>
    </row>
    <row r="101" spans="20:20" ht="15" customHeight="1" x14ac:dyDescent="0.2">
      <c r="T101" s="499"/>
    </row>
    <row r="102" spans="20:20" ht="15" customHeight="1" x14ac:dyDescent="0.2">
      <c r="T102" s="499"/>
    </row>
    <row r="103" spans="20:20" ht="15" customHeight="1" x14ac:dyDescent="0.2">
      <c r="T103" s="499"/>
    </row>
    <row r="104" spans="20:20" ht="15" customHeight="1" x14ac:dyDescent="0.2">
      <c r="T104" s="499"/>
    </row>
    <row r="105" spans="20:20" ht="15" customHeight="1" x14ac:dyDescent="0.2">
      <c r="T105" s="499"/>
    </row>
    <row r="106" spans="20:20" ht="15" customHeight="1" x14ac:dyDescent="0.2">
      <c r="T106" s="499"/>
    </row>
    <row r="107" spans="20:20" ht="15" customHeight="1" x14ac:dyDescent="0.2">
      <c r="T107" s="499"/>
    </row>
    <row r="108" spans="20:20" ht="15" customHeight="1" x14ac:dyDescent="0.2">
      <c r="T108" s="499"/>
    </row>
    <row r="109" spans="20:20" ht="15" customHeight="1" x14ac:dyDescent="0.2">
      <c r="T109" s="499"/>
    </row>
    <row r="110" spans="20:20" ht="15" customHeight="1" x14ac:dyDescent="0.2">
      <c r="T110" s="499"/>
    </row>
    <row r="111" spans="20:20" ht="15" customHeight="1" x14ac:dyDescent="0.2">
      <c r="T111" s="499"/>
    </row>
    <row r="112" spans="20:20" ht="15" customHeight="1" x14ac:dyDescent="0.2">
      <c r="T112" s="499"/>
    </row>
    <row r="113" spans="20:20" ht="15" customHeight="1" x14ac:dyDescent="0.2">
      <c r="T113" s="499"/>
    </row>
    <row r="114" spans="20:20" ht="15" customHeight="1" x14ac:dyDescent="0.2">
      <c r="T114" s="499"/>
    </row>
    <row r="115" spans="20:20" ht="15" customHeight="1" x14ac:dyDescent="0.2">
      <c r="T115" s="499"/>
    </row>
    <row r="116" spans="20:20" ht="15" customHeight="1" x14ac:dyDescent="0.2">
      <c r="T116" s="499"/>
    </row>
    <row r="117" spans="20:20" ht="15" customHeight="1" x14ac:dyDescent="0.2">
      <c r="T117" s="499"/>
    </row>
    <row r="118" spans="20:20" ht="15" customHeight="1" x14ac:dyDescent="0.2">
      <c r="T118" s="499"/>
    </row>
    <row r="119" spans="20:20" ht="15" customHeight="1" x14ac:dyDescent="0.2">
      <c r="T119" s="499"/>
    </row>
    <row r="120" spans="20:20" ht="15" customHeight="1" x14ac:dyDescent="0.2">
      <c r="T120" s="499"/>
    </row>
    <row r="121" spans="20:20" ht="15" customHeight="1" x14ac:dyDescent="0.2">
      <c r="T121" s="499"/>
    </row>
    <row r="122" spans="20:20" ht="15" customHeight="1" x14ac:dyDescent="0.2">
      <c r="T122" s="499"/>
    </row>
    <row r="123" spans="20:20" ht="15" customHeight="1" x14ac:dyDescent="0.2">
      <c r="T123" s="499"/>
    </row>
  </sheetData>
  <mergeCells count="1">
    <mergeCell ref="H1:I1"/>
  </mergeCells>
  <hyperlinks>
    <hyperlink ref="H1" location="'Inhaltsverzeichnis - Indice'!A1" display="Inhaltsverzeichnis / Indice" xr:uid="{00000000-0004-0000-3D00-000000000000}"/>
  </hyperlinks>
  <pageMargins left="0.75" right="0.75" top="1" bottom="1" header="0.4921259845" footer="0.4921259845"/>
  <pageSetup paperSize="9" orientation="portrait" r:id="rId1"/>
  <headerFooter alignWithMargins="0"/>
  <customProperties>
    <customPr name="EpmWorksheetKeyString_GUID" r:id="rId2"/>
  </customProperties>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J29"/>
  <sheetViews>
    <sheetView zoomScale="120" zoomScaleNormal="120" workbookViewId="0">
      <selection sqref="A1:H1"/>
    </sheetView>
  </sheetViews>
  <sheetFormatPr baseColWidth="10" defaultColWidth="9.28515625" defaultRowHeight="15" x14ac:dyDescent="0.25"/>
  <cols>
    <col min="1" max="1" width="25.7109375" customWidth="1"/>
    <col min="2" max="8" width="11.7109375" customWidth="1"/>
    <col min="9" max="9" width="25.7109375" customWidth="1"/>
  </cols>
  <sheetData>
    <row r="1" spans="1:10" s="172" customFormat="1" ht="12" customHeight="1" x14ac:dyDescent="0.2">
      <c r="A1" s="855" t="s">
        <v>1330</v>
      </c>
      <c r="B1" s="855"/>
      <c r="C1" s="855"/>
      <c r="D1" s="855"/>
      <c r="E1" s="855"/>
      <c r="F1" s="855"/>
      <c r="G1" s="855"/>
      <c r="H1" s="855"/>
      <c r="I1" s="703" t="s">
        <v>2311</v>
      </c>
    </row>
    <row r="2" spans="1:10" s="308" customFormat="1" ht="22.15" customHeight="1" x14ac:dyDescent="0.2">
      <c r="A2" s="785" t="s">
        <v>1951</v>
      </c>
      <c r="B2" s="785"/>
      <c r="C2" s="785"/>
      <c r="D2" s="785"/>
      <c r="E2" s="785"/>
      <c r="F2" s="785"/>
      <c r="G2" s="785"/>
      <c r="H2" s="785"/>
      <c r="I2" s="785"/>
    </row>
    <row r="3" spans="1:10" s="172" customFormat="1" ht="12" customHeight="1" x14ac:dyDescent="0.2">
      <c r="A3" s="855" t="s">
        <v>726</v>
      </c>
      <c r="B3" s="855"/>
      <c r="C3" s="855"/>
      <c r="D3" s="855"/>
      <c r="E3" s="855"/>
      <c r="F3" s="855"/>
      <c r="G3" s="855"/>
      <c r="H3" s="855"/>
      <c r="I3" s="855"/>
    </row>
    <row r="4" spans="1:10" s="308" customFormat="1" ht="22.15" customHeight="1" x14ac:dyDescent="0.2">
      <c r="A4" s="785" t="s">
        <v>1952</v>
      </c>
      <c r="B4" s="785"/>
      <c r="C4" s="785"/>
      <c r="D4" s="785"/>
      <c r="E4" s="785"/>
      <c r="F4" s="785"/>
      <c r="G4" s="785"/>
      <c r="H4" s="785"/>
      <c r="I4" s="785"/>
    </row>
    <row r="5" spans="1:10" s="172" customFormat="1" ht="12" customHeight="1" x14ac:dyDescent="0.2">
      <c r="A5" s="855" t="s">
        <v>727</v>
      </c>
      <c r="B5" s="855"/>
      <c r="C5" s="855"/>
      <c r="D5" s="855"/>
      <c r="E5" s="855"/>
      <c r="F5" s="855"/>
      <c r="G5" s="855"/>
      <c r="H5" s="855"/>
      <c r="I5" s="855"/>
    </row>
    <row r="6" spans="1:10" s="172" customFormat="1" ht="12" customHeight="1" thickBot="1" x14ac:dyDescent="0.25">
      <c r="A6" s="855"/>
      <c r="B6" s="855"/>
      <c r="C6" s="855"/>
      <c r="D6" s="855"/>
      <c r="E6" s="855"/>
      <c r="F6" s="855"/>
      <c r="G6" s="855"/>
      <c r="H6" s="855"/>
      <c r="I6" s="855"/>
    </row>
    <row r="7" spans="1:10" ht="15" customHeight="1" thickBot="1" x14ac:dyDescent="0.3">
      <c r="A7" s="159" t="s">
        <v>1331</v>
      </c>
      <c r="B7" s="353">
        <v>1970</v>
      </c>
      <c r="C7" s="136">
        <v>1980</v>
      </c>
      <c r="D7" s="136">
        <v>1990</v>
      </c>
      <c r="E7" s="136">
        <v>2000</v>
      </c>
      <c r="F7" s="136">
        <v>2010</v>
      </c>
      <c r="G7" s="136">
        <v>2020</v>
      </c>
      <c r="H7" s="136">
        <v>2022</v>
      </c>
      <c r="I7" s="137" t="s">
        <v>1332</v>
      </c>
      <c r="J7" s="132"/>
    </row>
    <row r="8" spans="1:10" ht="13.15" customHeight="1" x14ac:dyDescent="0.25">
      <c r="A8" s="144"/>
      <c r="B8" s="161"/>
      <c r="C8" s="161"/>
      <c r="D8" s="161"/>
      <c r="E8" s="161"/>
      <c r="F8" s="161"/>
      <c r="G8" s="161"/>
      <c r="H8" s="161"/>
      <c r="I8" s="156"/>
      <c r="J8" s="132"/>
    </row>
    <row r="9" spans="1:10" ht="13.15" customHeight="1" x14ac:dyDescent="0.25">
      <c r="A9" s="2" t="s">
        <v>1333</v>
      </c>
      <c r="B9" s="3">
        <v>12</v>
      </c>
      <c r="C9" s="3">
        <v>20</v>
      </c>
      <c r="D9" s="3">
        <v>21</v>
      </c>
      <c r="E9" s="3">
        <v>22</v>
      </c>
      <c r="F9" s="3">
        <v>17</v>
      </c>
      <c r="G9" s="3">
        <v>16</v>
      </c>
      <c r="H9" s="3">
        <v>16</v>
      </c>
      <c r="I9" s="4" t="s">
        <v>1334</v>
      </c>
      <c r="J9" s="132"/>
    </row>
    <row r="10" spans="1:10" ht="13.15" customHeight="1" x14ac:dyDescent="0.25">
      <c r="A10" s="2" t="s">
        <v>196</v>
      </c>
      <c r="B10" s="3">
        <v>28</v>
      </c>
      <c r="C10" s="3">
        <v>28</v>
      </c>
      <c r="D10" s="3">
        <v>25</v>
      </c>
      <c r="E10" s="3">
        <v>23</v>
      </c>
      <c r="F10" s="3">
        <v>17</v>
      </c>
      <c r="G10" s="3">
        <v>16</v>
      </c>
      <c r="H10" s="3">
        <v>16</v>
      </c>
      <c r="I10" s="4" t="s">
        <v>325</v>
      </c>
      <c r="J10" s="132"/>
    </row>
    <row r="11" spans="1:10" ht="13.15" customHeight="1" x14ac:dyDescent="0.25">
      <c r="A11" s="2" t="s">
        <v>1335</v>
      </c>
      <c r="B11" s="3">
        <v>3</v>
      </c>
      <c r="C11" s="3">
        <v>5</v>
      </c>
      <c r="D11" s="3">
        <v>6</v>
      </c>
      <c r="E11" s="3">
        <v>5</v>
      </c>
      <c r="F11" s="3">
        <v>5</v>
      </c>
      <c r="G11" s="3">
        <v>2</v>
      </c>
      <c r="H11" s="3">
        <v>2</v>
      </c>
      <c r="I11" s="4" t="s">
        <v>1336</v>
      </c>
      <c r="J11" s="132"/>
    </row>
    <row r="12" spans="1:10" ht="13.15" customHeight="1" x14ac:dyDescent="0.25">
      <c r="A12" s="2" t="s">
        <v>552</v>
      </c>
      <c r="B12" s="3">
        <v>4</v>
      </c>
      <c r="C12" s="3">
        <v>7</v>
      </c>
      <c r="D12" s="3">
        <v>9</v>
      </c>
      <c r="E12" s="3">
        <v>10</v>
      </c>
      <c r="F12" s="3">
        <v>12</v>
      </c>
      <c r="G12" s="3">
        <v>12</v>
      </c>
      <c r="H12" s="3">
        <v>12</v>
      </c>
      <c r="I12" s="4" t="s">
        <v>553</v>
      </c>
      <c r="J12" s="132"/>
    </row>
    <row r="13" spans="1:10" ht="13.15" customHeight="1" x14ac:dyDescent="0.25">
      <c r="A13" s="2" t="s">
        <v>1337</v>
      </c>
      <c r="B13" s="3">
        <v>10</v>
      </c>
      <c r="C13" s="3">
        <v>13</v>
      </c>
      <c r="D13" s="3">
        <v>10</v>
      </c>
      <c r="E13" s="3">
        <v>8</v>
      </c>
      <c r="F13" s="3">
        <v>10</v>
      </c>
      <c r="G13" s="3">
        <v>10</v>
      </c>
      <c r="H13" s="3">
        <v>10</v>
      </c>
      <c r="I13" s="4" t="s">
        <v>1338</v>
      </c>
      <c r="J13" s="132"/>
    </row>
    <row r="14" spans="1:10" ht="13.15" customHeight="1" x14ac:dyDescent="0.25">
      <c r="A14" s="2" t="s">
        <v>558</v>
      </c>
      <c r="B14" s="3">
        <v>21</v>
      </c>
      <c r="C14" s="3">
        <v>25</v>
      </c>
      <c r="D14" s="3">
        <v>20</v>
      </c>
      <c r="E14" s="3">
        <v>17</v>
      </c>
      <c r="F14" s="3">
        <v>16</v>
      </c>
      <c r="G14" s="3">
        <v>16</v>
      </c>
      <c r="H14" s="3">
        <v>16</v>
      </c>
      <c r="I14" s="4" t="s">
        <v>559</v>
      </c>
      <c r="J14" s="132"/>
    </row>
    <row r="15" spans="1:10" ht="13.15" customHeight="1" x14ac:dyDescent="0.25">
      <c r="A15" s="2" t="s">
        <v>188</v>
      </c>
      <c r="B15" s="3">
        <v>5</v>
      </c>
      <c r="C15" s="3">
        <v>7</v>
      </c>
      <c r="D15" s="3">
        <v>9</v>
      </c>
      <c r="E15" s="3">
        <v>6</v>
      </c>
      <c r="F15" s="3">
        <v>4</v>
      </c>
      <c r="G15" s="3">
        <v>4</v>
      </c>
      <c r="H15" s="3">
        <v>4</v>
      </c>
      <c r="I15" s="4" t="s">
        <v>1339</v>
      </c>
      <c r="J15" s="132"/>
    </row>
    <row r="16" spans="1:10" ht="13.15" customHeight="1" x14ac:dyDescent="0.25">
      <c r="A16" s="2" t="s">
        <v>176</v>
      </c>
      <c r="B16" s="3">
        <v>5</v>
      </c>
      <c r="C16" s="3">
        <v>7</v>
      </c>
      <c r="D16" s="3">
        <v>6</v>
      </c>
      <c r="E16" s="3">
        <v>5</v>
      </c>
      <c r="F16" s="3">
        <v>3</v>
      </c>
      <c r="G16" s="3">
        <v>3</v>
      </c>
      <c r="H16" s="3">
        <v>3</v>
      </c>
      <c r="I16" s="4" t="s">
        <v>303</v>
      </c>
      <c r="J16" s="132"/>
    </row>
    <row r="17" spans="1:10" ht="13.15" customHeight="1" x14ac:dyDescent="0.25">
      <c r="A17" s="2" t="s">
        <v>1340</v>
      </c>
      <c r="B17" s="3">
        <v>17</v>
      </c>
      <c r="C17" s="3">
        <v>30</v>
      </c>
      <c r="D17" s="3">
        <v>30</v>
      </c>
      <c r="E17" s="3">
        <v>29</v>
      </c>
      <c r="F17" s="3">
        <v>30</v>
      </c>
      <c r="G17" s="3">
        <v>27</v>
      </c>
      <c r="H17" s="3">
        <v>26</v>
      </c>
      <c r="I17" s="4" t="s">
        <v>1341</v>
      </c>
      <c r="J17" s="132"/>
    </row>
    <row r="18" spans="1:10" ht="13.15" customHeight="1" x14ac:dyDescent="0.25">
      <c r="A18" s="2" t="s">
        <v>1342</v>
      </c>
      <c r="B18" s="3">
        <v>86</v>
      </c>
      <c r="C18" s="3">
        <v>80</v>
      </c>
      <c r="D18" s="3">
        <v>80</v>
      </c>
      <c r="E18" s="3">
        <v>77</v>
      </c>
      <c r="F18" s="3">
        <v>78</v>
      </c>
      <c r="G18" s="3">
        <v>74</v>
      </c>
      <c r="H18" s="3">
        <v>75</v>
      </c>
      <c r="I18" s="4" t="s">
        <v>1343</v>
      </c>
      <c r="J18" s="132"/>
    </row>
    <row r="19" spans="1:10" ht="13.15" customHeight="1" x14ac:dyDescent="0.25">
      <c r="A19" s="2" t="s">
        <v>734</v>
      </c>
      <c r="B19" s="3">
        <v>19</v>
      </c>
      <c r="C19" s="3">
        <v>32</v>
      </c>
      <c r="D19" s="3">
        <v>34</v>
      </c>
      <c r="E19" s="3">
        <v>32</v>
      </c>
      <c r="F19" s="3">
        <v>28</v>
      </c>
      <c r="G19" s="3">
        <v>25</v>
      </c>
      <c r="H19" s="3">
        <v>25</v>
      </c>
      <c r="I19" s="4" t="s">
        <v>735</v>
      </c>
      <c r="J19" s="132"/>
    </row>
    <row r="20" spans="1:10" ht="13.15" customHeight="1" x14ac:dyDescent="0.25">
      <c r="A20" s="2" t="s">
        <v>631</v>
      </c>
      <c r="B20" s="3">
        <v>20</v>
      </c>
      <c r="C20" s="3">
        <v>28</v>
      </c>
      <c r="D20" s="3">
        <v>29</v>
      </c>
      <c r="E20" s="3">
        <v>19</v>
      </c>
      <c r="F20" s="3">
        <v>16</v>
      </c>
      <c r="G20" s="3">
        <v>15</v>
      </c>
      <c r="H20" s="3">
        <v>16</v>
      </c>
      <c r="I20" s="4" t="s">
        <v>632</v>
      </c>
      <c r="J20" s="132"/>
    </row>
    <row r="21" spans="1:10" ht="13.15" customHeight="1" x14ac:dyDescent="0.25">
      <c r="A21" s="2" t="s">
        <v>208</v>
      </c>
      <c r="B21" s="3">
        <v>11</v>
      </c>
      <c r="C21" s="3">
        <v>22</v>
      </c>
      <c r="D21" s="3">
        <v>21</v>
      </c>
      <c r="E21" s="3">
        <v>18</v>
      </c>
      <c r="F21" s="3">
        <v>18</v>
      </c>
      <c r="G21" s="3">
        <v>16</v>
      </c>
      <c r="H21" s="3">
        <v>16</v>
      </c>
      <c r="I21" s="4" t="s">
        <v>339</v>
      </c>
      <c r="J21" s="132"/>
    </row>
    <row r="22" spans="1:10" ht="13.15" customHeight="1" x14ac:dyDescent="0.25">
      <c r="A22" s="2" t="s">
        <v>641</v>
      </c>
      <c r="B22" s="3">
        <v>21</v>
      </c>
      <c r="C22" s="3">
        <v>31</v>
      </c>
      <c r="D22" s="3">
        <v>29</v>
      </c>
      <c r="E22" s="3">
        <v>28</v>
      </c>
      <c r="F22" s="3">
        <v>28</v>
      </c>
      <c r="G22" s="3">
        <v>28</v>
      </c>
      <c r="H22" s="3">
        <v>28</v>
      </c>
      <c r="I22" s="4" t="s">
        <v>642</v>
      </c>
      <c r="J22" s="132"/>
    </row>
    <row r="23" spans="1:10" ht="13.15" customHeight="1" x14ac:dyDescent="0.25">
      <c r="A23" s="2" t="s">
        <v>1344</v>
      </c>
      <c r="B23" s="3">
        <v>36</v>
      </c>
      <c r="C23" s="3">
        <v>53</v>
      </c>
      <c r="D23" s="3">
        <v>51</v>
      </c>
      <c r="E23" s="3">
        <v>51</v>
      </c>
      <c r="F23" s="3">
        <v>49</v>
      </c>
      <c r="G23" s="3">
        <v>49</v>
      </c>
      <c r="H23" s="3">
        <v>49</v>
      </c>
      <c r="I23" s="4" t="s">
        <v>1345</v>
      </c>
      <c r="J23" s="132"/>
    </row>
    <row r="24" spans="1:10" ht="13.15" customHeight="1" x14ac:dyDescent="0.25">
      <c r="A24" s="2" t="s">
        <v>1346</v>
      </c>
      <c r="B24" s="3">
        <v>25</v>
      </c>
      <c r="C24" s="3">
        <v>35</v>
      </c>
      <c r="D24" s="3">
        <v>38</v>
      </c>
      <c r="E24" s="3">
        <v>31</v>
      </c>
      <c r="F24" s="3">
        <v>31</v>
      </c>
      <c r="G24" s="3">
        <v>32</v>
      </c>
      <c r="H24" s="3">
        <v>32</v>
      </c>
      <c r="I24" s="4" t="s">
        <v>1347</v>
      </c>
      <c r="J24" s="132"/>
    </row>
    <row r="25" spans="1:10" ht="13.15" customHeight="1" x14ac:dyDescent="0.25">
      <c r="A25" s="2" t="s">
        <v>1348</v>
      </c>
      <c r="B25" s="3">
        <v>16</v>
      </c>
      <c r="C25" s="3">
        <v>15</v>
      </c>
      <c r="D25" s="3">
        <v>12</v>
      </c>
      <c r="E25" s="3">
        <v>11</v>
      </c>
      <c r="F25" s="3">
        <v>13</v>
      </c>
      <c r="G25" s="3">
        <v>12</v>
      </c>
      <c r="H25" s="3">
        <v>12</v>
      </c>
      <c r="I25" s="4" t="s">
        <v>1349</v>
      </c>
      <c r="J25" s="132"/>
    </row>
    <row r="26" spans="1:10" ht="13.15" customHeight="1" x14ac:dyDescent="0.25">
      <c r="A26" s="2"/>
      <c r="B26" s="3"/>
      <c r="C26" s="3"/>
      <c r="D26" s="3"/>
      <c r="E26" s="3"/>
      <c r="F26" s="3"/>
      <c r="G26" s="3"/>
      <c r="H26" s="3"/>
      <c r="I26" s="4"/>
      <c r="J26" s="132"/>
    </row>
    <row r="27" spans="1:10" ht="13.15" customHeight="1" x14ac:dyDescent="0.25">
      <c r="A27" s="220" t="s">
        <v>40</v>
      </c>
      <c r="B27" s="265">
        <v>339</v>
      </c>
      <c r="C27" s="265">
        <v>438</v>
      </c>
      <c r="D27" s="265">
        <v>430</v>
      </c>
      <c r="E27" s="265">
        <v>392</v>
      </c>
      <c r="F27" s="265">
        <v>375</v>
      </c>
      <c r="G27" s="265">
        <v>357</v>
      </c>
      <c r="H27" s="265">
        <v>358</v>
      </c>
      <c r="I27" s="221" t="s">
        <v>33</v>
      </c>
      <c r="J27" s="132"/>
    </row>
    <row r="28" spans="1:10" ht="13.15" customHeight="1" thickBot="1" x14ac:dyDescent="0.3">
      <c r="A28" s="158"/>
      <c r="B28" s="378"/>
      <c r="C28" s="378"/>
      <c r="D28" s="378"/>
      <c r="E28" s="378"/>
      <c r="F28" s="378"/>
      <c r="G28" s="378"/>
      <c r="H28" s="378"/>
      <c r="I28" s="379"/>
      <c r="J28" s="132"/>
    </row>
    <row r="29" spans="1:10" ht="13.9" customHeight="1" x14ac:dyDescent="0.25">
      <c r="A29" s="179" t="s">
        <v>1661</v>
      </c>
      <c r="B29" s="179"/>
      <c r="C29" s="179"/>
      <c r="D29" s="179"/>
      <c r="E29" s="179"/>
      <c r="F29" s="179"/>
      <c r="G29" s="179"/>
      <c r="H29" s="179"/>
      <c r="I29" s="180" t="s">
        <v>1662</v>
      </c>
      <c r="J29" s="380"/>
    </row>
  </sheetData>
  <mergeCells count="6">
    <mergeCell ref="A1:H1"/>
    <mergeCell ref="A6:I6"/>
    <mergeCell ref="A2:I2"/>
    <mergeCell ref="A3:I3"/>
    <mergeCell ref="A4:I4"/>
    <mergeCell ref="A5:I5"/>
  </mergeCells>
  <hyperlinks>
    <hyperlink ref="I1" location="'Inhaltsverzeichnis - Indice'!A1" display="Inhaltsverzeichnis / Indice" xr:uid="{00000000-0004-0000-3E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F96"/>
  <sheetViews>
    <sheetView topLeftCell="A79" zoomScale="120" zoomScaleNormal="120" workbookViewId="0">
      <selection sqref="A1:D1"/>
    </sheetView>
  </sheetViews>
  <sheetFormatPr baseColWidth="10" defaultColWidth="8.7109375" defaultRowHeight="15" x14ac:dyDescent="0.25"/>
  <cols>
    <col min="1" max="1" width="13.7109375" customWidth="1"/>
    <col min="2" max="3" width="22.7109375" customWidth="1"/>
    <col min="4" max="6" width="13.7109375" customWidth="1"/>
  </cols>
  <sheetData>
    <row r="1" spans="1:6" s="172" customFormat="1" ht="12" customHeight="1" x14ac:dyDescent="0.2">
      <c r="A1" s="855" t="s">
        <v>1350</v>
      </c>
      <c r="B1" s="855"/>
      <c r="C1" s="855"/>
      <c r="D1" s="855"/>
      <c r="E1" s="806" t="s">
        <v>2311</v>
      </c>
      <c r="F1" s="806"/>
    </row>
    <row r="2" spans="1:6" s="308" customFormat="1" ht="22.15" customHeight="1" x14ac:dyDescent="0.2">
      <c r="A2" s="785" t="s">
        <v>1953</v>
      </c>
      <c r="B2" s="785"/>
      <c r="C2" s="785"/>
      <c r="D2" s="785"/>
      <c r="E2" s="785"/>
      <c r="F2" s="785"/>
    </row>
    <row r="3" spans="1:6" s="308" customFormat="1" ht="22.15" customHeight="1" x14ac:dyDescent="0.2">
      <c r="A3" s="785" t="s">
        <v>1954</v>
      </c>
      <c r="B3" s="785"/>
      <c r="C3" s="785"/>
      <c r="D3" s="785"/>
      <c r="E3" s="785"/>
      <c r="F3" s="785"/>
    </row>
    <row r="4" spans="1:6" s="172" customFormat="1" ht="12" customHeight="1" thickBot="1" x14ac:dyDescent="0.25">
      <c r="A4" s="898"/>
      <c r="B4" s="898"/>
      <c r="C4" s="898"/>
      <c r="D4" s="898"/>
      <c r="E4" s="898"/>
      <c r="F4" s="898"/>
    </row>
    <row r="5" spans="1:6" ht="25.15" customHeight="1" x14ac:dyDescent="0.25">
      <c r="A5" s="165" t="s">
        <v>1674</v>
      </c>
      <c r="B5" s="1012" t="s">
        <v>1666</v>
      </c>
      <c r="C5" s="1012" t="s">
        <v>1667</v>
      </c>
      <c r="D5" s="163" t="s">
        <v>1670</v>
      </c>
      <c r="E5" s="163" t="s">
        <v>1669</v>
      </c>
      <c r="F5" s="162" t="s">
        <v>1672</v>
      </c>
    </row>
    <row r="6" spans="1:6" ht="25.15" customHeight="1" thickBot="1" x14ac:dyDescent="0.3">
      <c r="A6" s="166" t="s">
        <v>1675</v>
      </c>
      <c r="B6" s="1013"/>
      <c r="C6" s="1013"/>
      <c r="D6" s="164" t="s">
        <v>1671</v>
      </c>
      <c r="E6" s="164" t="s">
        <v>1668</v>
      </c>
      <c r="F6" s="160" t="s">
        <v>1673</v>
      </c>
    </row>
    <row r="7" spans="1:6" ht="13.15" customHeight="1" x14ac:dyDescent="0.25">
      <c r="A7" s="2"/>
      <c r="B7" s="2"/>
      <c r="C7" s="2"/>
      <c r="D7" s="3"/>
      <c r="E7" s="3"/>
      <c r="F7" s="3"/>
    </row>
    <row r="8" spans="1:6" ht="25.15" customHeight="1" x14ac:dyDescent="0.25">
      <c r="A8" s="1014" t="s">
        <v>1663</v>
      </c>
      <c r="B8" s="1014"/>
      <c r="C8" s="1014"/>
      <c r="D8" s="1014"/>
      <c r="E8" s="1014"/>
      <c r="F8" s="1014"/>
    </row>
    <row r="9" spans="1:6" ht="13.15" customHeight="1" x14ac:dyDescent="0.25">
      <c r="A9" s="1015"/>
      <c r="B9" s="1015"/>
      <c r="C9" s="1015"/>
      <c r="D9" s="1015"/>
      <c r="E9" s="1015"/>
      <c r="F9" s="1015"/>
    </row>
    <row r="10" spans="1:6" ht="13.15" customHeight="1" x14ac:dyDescent="0.25">
      <c r="A10" s="2"/>
      <c r="B10" s="2" t="s">
        <v>1955</v>
      </c>
      <c r="C10" s="2" t="s">
        <v>1956</v>
      </c>
      <c r="D10" s="3"/>
      <c r="E10" s="3"/>
      <c r="F10" s="3"/>
    </row>
    <row r="11" spans="1:6" ht="13.15" customHeight="1" x14ac:dyDescent="0.25">
      <c r="A11" s="482"/>
      <c r="B11" s="482" t="s">
        <v>887</v>
      </c>
      <c r="C11" s="482" t="s">
        <v>1957</v>
      </c>
      <c r="D11" s="38"/>
      <c r="E11" s="38"/>
      <c r="F11" s="38"/>
    </row>
    <row r="12" spans="1:6" ht="13.15" customHeight="1" x14ac:dyDescent="0.25">
      <c r="A12" s="2" t="s">
        <v>1958</v>
      </c>
      <c r="B12" s="2" t="s">
        <v>1959</v>
      </c>
      <c r="C12" s="2" t="s">
        <v>1960</v>
      </c>
      <c r="D12" s="14">
        <v>3700</v>
      </c>
      <c r="E12" s="3">
        <v>402</v>
      </c>
      <c r="F12" s="3">
        <v>628</v>
      </c>
    </row>
    <row r="13" spans="1:6" ht="13.15" customHeight="1" x14ac:dyDescent="0.25">
      <c r="A13" s="2"/>
      <c r="B13" s="2" t="s">
        <v>1961</v>
      </c>
      <c r="C13" s="2" t="s">
        <v>1962</v>
      </c>
      <c r="D13" s="3"/>
      <c r="E13" s="3"/>
      <c r="F13" s="3"/>
    </row>
    <row r="14" spans="1:6" ht="13.15" customHeight="1" x14ac:dyDescent="0.25">
      <c r="A14" s="482"/>
      <c r="B14" s="482" t="s">
        <v>127</v>
      </c>
      <c r="C14" s="482" t="s">
        <v>249</v>
      </c>
      <c r="D14" s="38"/>
      <c r="E14" s="38"/>
      <c r="F14" s="38"/>
    </row>
    <row r="15" spans="1:6" ht="13.15" customHeight="1" x14ac:dyDescent="0.25">
      <c r="A15" s="2" t="s">
        <v>1963</v>
      </c>
      <c r="B15" s="2" t="s">
        <v>1964</v>
      </c>
      <c r="C15" s="2" t="s">
        <v>1964</v>
      </c>
      <c r="D15" s="3">
        <v>489</v>
      </c>
      <c r="E15" s="3">
        <v>693</v>
      </c>
      <c r="F15" s="3">
        <v>69</v>
      </c>
    </row>
    <row r="16" spans="1:6" ht="13.15" customHeight="1" x14ac:dyDescent="0.25">
      <c r="A16" s="2"/>
      <c r="B16" s="2"/>
      <c r="C16" s="2"/>
      <c r="D16" s="3"/>
      <c r="E16" s="3"/>
      <c r="F16" s="3"/>
    </row>
    <row r="17" spans="1:6" ht="25.15" customHeight="1" x14ac:dyDescent="0.25">
      <c r="A17" s="1014" t="s">
        <v>1664</v>
      </c>
      <c r="B17" s="1014"/>
      <c r="C17" s="1014"/>
      <c r="D17" s="1014"/>
      <c r="E17" s="1014"/>
      <c r="F17" s="1014"/>
    </row>
    <row r="18" spans="1:6" ht="13.15" customHeight="1" x14ac:dyDescent="0.25">
      <c r="A18" s="1015"/>
      <c r="B18" s="1015"/>
      <c r="C18" s="1015"/>
      <c r="D18" s="1015"/>
      <c r="E18" s="1015"/>
      <c r="F18" s="1015"/>
    </row>
    <row r="19" spans="1:6" ht="13.15" customHeight="1" x14ac:dyDescent="0.25">
      <c r="A19" s="2"/>
      <c r="B19" s="2" t="s">
        <v>1353</v>
      </c>
      <c r="C19" s="2" t="s">
        <v>1354</v>
      </c>
      <c r="D19" s="3"/>
      <c r="E19" s="3"/>
      <c r="F19" s="3"/>
    </row>
    <row r="20" spans="1:6" ht="13.15" customHeight="1" x14ac:dyDescent="0.25">
      <c r="A20" s="482"/>
      <c r="B20" s="482" t="s">
        <v>1965</v>
      </c>
      <c r="C20" s="482" t="s">
        <v>1966</v>
      </c>
      <c r="D20" s="38"/>
      <c r="E20" s="38"/>
      <c r="F20" s="38"/>
    </row>
    <row r="21" spans="1:6" ht="13.15" customHeight="1" x14ac:dyDescent="0.25">
      <c r="A21" s="2" t="s">
        <v>1967</v>
      </c>
      <c r="B21" s="2" t="s">
        <v>1968</v>
      </c>
      <c r="C21" s="2" t="s">
        <v>1968</v>
      </c>
      <c r="D21" s="14">
        <v>1503</v>
      </c>
      <c r="E21" s="14">
        <v>1800</v>
      </c>
      <c r="F21" s="3">
        <v>136</v>
      </c>
    </row>
    <row r="22" spans="1:6" ht="13.15" customHeight="1" x14ac:dyDescent="0.25">
      <c r="A22" s="2"/>
      <c r="B22" s="2" t="s">
        <v>1955</v>
      </c>
      <c r="C22" s="2" t="s">
        <v>1956</v>
      </c>
      <c r="D22" s="3"/>
      <c r="E22" s="3"/>
      <c r="F22" s="3"/>
    </row>
    <row r="23" spans="1:6" ht="13.15" customHeight="1" x14ac:dyDescent="0.25">
      <c r="A23" s="482"/>
      <c r="B23" s="482" t="s">
        <v>1969</v>
      </c>
      <c r="C23" s="482" t="s">
        <v>1969</v>
      </c>
      <c r="D23" s="38"/>
      <c r="E23" s="38"/>
      <c r="F23" s="38"/>
    </row>
    <row r="24" spans="1:6" ht="13.15" customHeight="1" x14ac:dyDescent="0.25">
      <c r="A24" s="2" t="s">
        <v>1970</v>
      </c>
      <c r="B24" s="2" t="s">
        <v>1971</v>
      </c>
      <c r="C24" s="2" t="s">
        <v>1971</v>
      </c>
      <c r="D24" s="3">
        <v>488</v>
      </c>
      <c r="E24" s="14">
        <v>2650</v>
      </c>
      <c r="F24" s="3">
        <v>112</v>
      </c>
    </row>
    <row r="25" spans="1:6" ht="13.15" customHeight="1" x14ac:dyDescent="0.25">
      <c r="A25" s="2"/>
      <c r="B25" s="2" t="s">
        <v>1955</v>
      </c>
      <c r="C25" s="2" t="s">
        <v>1956</v>
      </c>
      <c r="D25" s="3"/>
      <c r="E25" s="3"/>
      <c r="F25" s="3"/>
    </row>
    <row r="26" spans="1:6" ht="13.15" customHeight="1" x14ac:dyDescent="0.25">
      <c r="A26" s="482"/>
      <c r="B26" s="482" t="s">
        <v>1972</v>
      </c>
      <c r="C26" s="482" t="s">
        <v>1973</v>
      </c>
      <c r="D26" s="38"/>
      <c r="E26" s="38"/>
      <c r="F26" s="38"/>
    </row>
    <row r="27" spans="1:6" ht="13.15" customHeight="1" x14ac:dyDescent="0.25">
      <c r="A27" s="2" t="s">
        <v>1974</v>
      </c>
      <c r="B27" s="2" t="s">
        <v>1975</v>
      </c>
      <c r="C27" s="2" t="s">
        <v>1976</v>
      </c>
      <c r="D27" s="3">
        <v>626</v>
      </c>
      <c r="E27" s="3">
        <v>900</v>
      </c>
      <c r="F27" s="3">
        <v>104</v>
      </c>
    </row>
    <row r="28" spans="1:6" ht="13.15" customHeight="1" x14ac:dyDescent="0.25">
      <c r="A28" s="2"/>
      <c r="B28" s="2" t="s">
        <v>1961</v>
      </c>
      <c r="C28" s="2" t="s">
        <v>1962</v>
      </c>
      <c r="D28" s="3"/>
      <c r="E28" s="3"/>
      <c r="F28" s="3"/>
    </row>
    <row r="29" spans="1:6" ht="13.15" customHeight="1" x14ac:dyDescent="0.25">
      <c r="A29" s="482"/>
      <c r="B29" s="482" t="s">
        <v>958</v>
      </c>
      <c r="C29" s="482" t="s">
        <v>959</v>
      </c>
      <c r="D29" s="38"/>
      <c r="E29" s="38"/>
      <c r="F29" s="38"/>
    </row>
    <row r="30" spans="1:6" ht="13.15" customHeight="1" x14ac:dyDescent="0.25">
      <c r="A30" s="2" t="s">
        <v>1977</v>
      </c>
      <c r="B30" s="2" t="s">
        <v>1978</v>
      </c>
      <c r="C30" s="2" t="s">
        <v>1978</v>
      </c>
      <c r="D30" s="14">
        <v>1015</v>
      </c>
      <c r="E30" s="14">
        <v>2200</v>
      </c>
      <c r="F30" s="3">
        <v>220</v>
      </c>
    </row>
    <row r="31" spans="1:6" ht="13.15" customHeight="1" x14ac:dyDescent="0.25">
      <c r="A31" s="2"/>
      <c r="B31" s="2" t="s">
        <v>1351</v>
      </c>
      <c r="C31" s="2" t="s">
        <v>1352</v>
      </c>
      <c r="D31" s="3"/>
      <c r="E31" s="3"/>
      <c r="F31" s="3"/>
    </row>
    <row r="32" spans="1:6" ht="13.15" customHeight="1" x14ac:dyDescent="0.25">
      <c r="A32" s="482"/>
      <c r="B32" s="482" t="s">
        <v>1979</v>
      </c>
      <c r="C32" s="482" t="s">
        <v>1980</v>
      </c>
      <c r="D32" s="38"/>
      <c r="E32" s="38"/>
      <c r="F32" s="38"/>
    </row>
    <row r="33" spans="1:6" ht="13.15" customHeight="1" x14ac:dyDescent="0.25">
      <c r="A33" s="2" t="s">
        <v>1981</v>
      </c>
      <c r="B33" s="2" t="s">
        <v>1982</v>
      </c>
      <c r="C33" s="2" t="s">
        <v>1983</v>
      </c>
      <c r="D33" s="14">
        <v>2707</v>
      </c>
      <c r="E33" s="14">
        <v>2300</v>
      </c>
      <c r="F33" s="3">
        <v>891</v>
      </c>
    </row>
    <row r="34" spans="1:6" ht="13.15" customHeight="1" x14ac:dyDescent="0.25">
      <c r="A34" s="2"/>
      <c r="B34" s="2" t="s">
        <v>1984</v>
      </c>
      <c r="C34" s="2" t="s">
        <v>1985</v>
      </c>
      <c r="D34" s="3"/>
      <c r="E34" s="3"/>
      <c r="F34" s="3"/>
    </row>
    <row r="35" spans="1:6" ht="13.15" customHeight="1" x14ac:dyDescent="0.25">
      <c r="A35" s="482"/>
      <c r="B35" s="482" t="s">
        <v>1986</v>
      </c>
      <c r="C35" s="482" t="s">
        <v>1987</v>
      </c>
      <c r="D35" s="38"/>
      <c r="E35" s="38"/>
      <c r="F35" s="38"/>
    </row>
    <row r="36" spans="1:6" ht="13.15" customHeight="1" x14ac:dyDescent="0.25">
      <c r="A36" s="2" t="s">
        <v>1988</v>
      </c>
      <c r="B36" s="2" t="s">
        <v>1989</v>
      </c>
      <c r="C36" s="2" t="s">
        <v>1989</v>
      </c>
      <c r="D36" s="14">
        <v>1192</v>
      </c>
      <c r="E36" s="14">
        <v>3400</v>
      </c>
      <c r="F36" s="3">
        <v>294</v>
      </c>
    </row>
    <row r="37" spans="1:6" ht="13.15" customHeight="1" x14ac:dyDescent="0.25">
      <c r="A37" s="2"/>
      <c r="B37" s="2" t="s">
        <v>1990</v>
      </c>
      <c r="C37" s="2" t="s">
        <v>1991</v>
      </c>
      <c r="D37" s="3"/>
      <c r="E37" s="3"/>
      <c r="F37" s="3"/>
    </row>
    <row r="38" spans="1:6" ht="13.15" customHeight="1" x14ac:dyDescent="0.25">
      <c r="A38" s="482"/>
      <c r="B38" s="482" t="s">
        <v>1992</v>
      </c>
      <c r="C38" s="482" t="s">
        <v>1993</v>
      </c>
      <c r="D38" s="38"/>
      <c r="E38" s="38"/>
      <c r="F38" s="38"/>
    </row>
    <row r="39" spans="1:6" ht="13.15" customHeight="1" x14ac:dyDescent="0.25">
      <c r="A39" s="2" t="s">
        <v>1994</v>
      </c>
      <c r="B39" s="2" t="s">
        <v>1995</v>
      </c>
      <c r="C39" s="2" t="s">
        <v>1995</v>
      </c>
      <c r="D39" s="3">
        <v>798</v>
      </c>
      <c r="E39" s="3">
        <v>720</v>
      </c>
      <c r="F39" s="3">
        <v>173</v>
      </c>
    </row>
    <row r="40" spans="1:6" ht="13.15" customHeight="1" x14ac:dyDescent="0.25">
      <c r="A40" s="2"/>
      <c r="B40" s="2"/>
      <c r="C40" s="2"/>
      <c r="D40" s="3"/>
      <c r="E40" s="3"/>
      <c r="F40" s="3"/>
    </row>
    <row r="41" spans="1:6" ht="25.15" customHeight="1" x14ac:dyDescent="0.25">
      <c r="A41" s="1014" t="s">
        <v>1665</v>
      </c>
      <c r="B41" s="1014"/>
      <c r="C41" s="1014"/>
      <c r="D41" s="1014"/>
      <c r="E41" s="1014"/>
      <c r="F41" s="1014"/>
    </row>
    <row r="42" spans="1:6" ht="13.15" customHeight="1" x14ac:dyDescent="0.25">
      <c r="A42" s="1015"/>
      <c r="B42" s="1015"/>
      <c r="C42" s="1015"/>
      <c r="D42" s="1015"/>
      <c r="E42" s="1015"/>
      <c r="F42" s="1015"/>
    </row>
    <row r="43" spans="1:6" ht="13.15" customHeight="1" x14ac:dyDescent="0.25">
      <c r="A43" s="2"/>
      <c r="B43" s="2" t="s">
        <v>1353</v>
      </c>
      <c r="C43" s="2" t="s">
        <v>1354</v>
      </c>
      <c r="D43" s="3"/>
      <c r="E43" s="3"/>
      <c r="F43" s="3"/>
    </row>
    <row r="44" spans="1:6" ht="13.15" customHeight="1" x14ac:dyDescent="0.25">
      <c r="A44" s="482"/>
      <c r="B44" s="482" t="s">
        <v>1965</v>
      </c>
      <c r="C44" s="482" t="s">
        <v>1966</v>
      </c>
      <c r="D44" s="38"/>
      <c r="E44" s="38"/>
      <c r="F44" s="38"/>
    </row>
    <row r="45" spans="1:6" ht="13.15" customHeight="1" x14ac:dyDescent="0.25">
      <c r="A45" s="2" t="s">
        <v>1359</v>
      </c>
      <c r="B45" s="2" t="s">
        <v>1996</v>
      </c>
      <c r="C45" s="2" t="s">
        <v>1996</v>
      </c>
      <c r="D45" s="14">
        <v>1460</v>
      </c>
      <c r="E45" s="14">
        <v>1550</v>
      </c>
      <c r="F45" s="3">
        <v>148</v>
      </c>
    </row>
    <row r="46" spans="1:6" ht="13.15" customHeight="1" x14ac:dyDescent="0.25">
      <c r="A46" s="2"/>
      <c r="B46" s="2" t="s">
        <v>1955</v>
      </c>
      <c r="C46" s="2" t="s">
        <v>1956</v>
      </c>
      <c r="D46" s="3"/>
      <c r="E46" s="3"/>
      <c r="F46" s="3"/>
    </row>
    <row r="47" spans="1:6" ht="13.15" customHeight="1" x14ac:dyDescent="0.25">
      <c r="A47" s="482"/>
      <c r="B47" s="482" t="s">
        <v>887</v>
      </c>
      <c r="C47" s="482" t="s">
        <v>1957</v>
      </c>
      <c r="D47" s="38"/>
      <c r="E47" s="38"/>
      <c r="F47" s="38"/>
    </row>
    <row r="48" spans="1:6" ht="13.15" customHeight="1" x14ac:dyDescent="0.25">
      <c r="A48" s="2" t="s">
        <v>1997</v>
      </c>
      <c r="B48" s="2" t="s">
        <v>1998</v>
      </c>
      <c r="C48" s="2" t="s">
        <v>1998</v>
      </c>
      <c r="D48" s="3">
        <v>611</v>
      </c>
      <c r="E48" s="14">
        <v>1200</v>
      </c>
      <c r="F48" s="3">
        <v>136</v>
      </c>
    </row>
    <row r="49" spans="1:6" ht="13.15" customHeight="1" x14ac:dyDescent="0.25">
      <c r="A49" s="2"/>
      <c r="B49" s="2" t="s">
        <v>1955</v>
      </c>
      <c r="C49" s="2" t="s">
        <v>1956</v>
      </c>
      <c r="D49" s="3"/>
      <c r="E49" s="3"/>
      <c r="F49" s="3"/>
    </row>
    <row r="50" spans="1:6" ht="13.15" customHeight="1" x14ac:dyDescent="0.25">
      <c r="A50" s="482"/>
      <c r="B50" s="482" t="s">
        <v>887</v>
      </c>
      <c r="C50" s="482" t="s">
        <v>1957</v>
      </c>
      <c r="D50" s="38"/>
      <c r="E50" s="38"/>
      <c r="F50" s="38"/>
    </row>
    <row r="51" spans="1:6" ht="13.15" customHeight="1" x14ac:dyDescent="0.25">
      <c r="A51" s="2" t="s">
        <v>1999</v>
      </c>
      <c r="B51" s="2" t="s">
        <v>2000</v>
      </c>
      <c r="C51" s="2" t="s">
        <v>2000</v>
      </c>
      <c r="D51" s="3">
        <v>121</v>
      </c>
      <c r="E51" s="3">
        <v>720</v>
      </c>
      <c r="F51" s="3">
        <v>21</v>
      </c>
    </row>
    <row r="52" spans="1:6" ht="13.15" customHeight="1" x14ac:dyDescent="0.25">
      <c r="A52" s="2"/>
      <c r="B52" s="2" t="s">
        <v>1955</v>
      </c>
      <c r="C52" s="2" t="s">
        <v>1956</v>
      </c>
      <c r="D52" s="3"/>
      <c r="E52" s="3"/>
      <c r="F52" s="3"/>
    </row>
    <row r="53" spans="1:6" ht="13.15" customHeight="1" x14ac:dyDescent="0.25">
      <c r="A53" s="482"/>
      <c r="B53" s="482" t="s">
        <v>1969</v>
      </c>
      <c r="C53" s="482" t="s">
        <v>1969</v>
      </c>
      <c r="D53" s="38"/>
      <c r="E53" s="38"/>
      <c r="F53" s="38"/>
    </row>
    <row r="54" spans="1:6" ht="13.15" customHeight="1" x14ac:dyDescent="0.25">
      <c r="A54" s="2" t="s">
        <v>2001</v>
      </c>
      <c r="B54" s="2" t="s">
        <v>1971</v>
      </c>
      <c r="C54" s="2" t="s">
        <v>1971</v>
      </c>
      <c r="D54" s="3">
        <v>511</v>
      </c>
      <c r="E54" s="14">
        <v>1800</v>
      </c>
      <c r="F54" s="3">
        <v>116</v>
      </c>
    </row>
    <row r="55" spans="1:6" ht="13.15" customHeight="1" x14ac:dyDescent="0.25">
      <c r="A55" s="2"/>
      <c r="B55" s="2" t="s">
        <v>1955</v>
      </c>
      <c r="C55" s="2" t="s">
        <v>1956</v>
      </c>
      <c r="D55" s="3"/>
      <c r="E55" s="3"/>
      <c r="F55" s="3"/>
    </row>
    <row r="56" spans="1:6" ht="13.15" customHeight="1" x14ac:dyDescent="0.25">
      <c r="A56" s="482"/>
      <c r="B56" s="482" t="s">
        <v>1972</v>
      </c>
      <c r="C56" s="482" t="s">
        <v>1973</v>
      </c>
      <c r="D56" s="38"/>
      <c r="E56" s="38"/>
      <c r="F56" s="38"/>
    </row>
    <row r="57" spans="1:6" ht="13.15" customHeight="1" x14ac:dyDescent="0.25">
      <c r="A57" s="2" t="s">
        <v>1974</v>
      </c>
      <c r="B57" s="2" t="s">
        <v>1975</v>
      </c>
      <c r="C57" s="2" t="s">
        <v>1976</v>
      </c>
      <c r="D57" s="3">
        <v>626</v>
      </c>
      <c r="E57" s="3">
        <v>900</v>
      </c>
      <c r="F57" s="3">
        <v>105</v>
      </c>
    </row>
    <row r="58" spans="1:6" ht="13.15" customHeight="1" x14ac:dyDescent="0.25">
      <c r="A58" s="2"/>
      <c r="B58" s="2" t="s">
        <v>1961</v>
      </c>
      <c r="C58" s="2" t="s">
        <v>1962</v>
      </c>
      <c r="D58" s="3"/>
      <c r="E58" s="3"/>
      <c r="F58" s="3"/>
    </row>
    <row r="59" spans="1:6" ht="13.15" customHeight="1" x14ac:dyDescent="0.25">
      <c r="A59" s="482"/>
      <c r="B59" s="482" t="s">
        <v>958</v>
      </c>
      <c r="C59" s="482" t="s">
        <v>959</v>
      </c>
      <c r="D59" s="38"/>
      <c r="E59" s="38"/>
      <c r="F59" s="38"/>
    </row>
    <row r="60" spans="1:6" ht="13.15" customHeight="1" x14ac:dyDescent="0.25">
      <c r="A60" s="2" t="s">
        <v>2002</v>
      </c>
      <c r="B60" s="2" t="s">
        <v>1978</v>
      </c>
      <c r="C60" s="2" t="s">
        <v>1978</v>
      </c>
      <c r="D60" s="14">
        <v>1035</v>
      </c>
      <c r="E60" s="14">
        <v>1194</v>
      </c>
      <c r="F60" s="3">
        <v>220</v>
      </c>
    </row>
    <row r="61" spans="1:6" ht="13.15" customHeight="1" x14ac:dyDescent="0.25">
      <c r="A61" s="2"/>
      <c r="B61" s="2" t="s">
        <v>1351</v>
      </c>
      <c r="C61" s="2" t="s">
        <v>1352</v>
      </c>
      <c r="D61" s="3"/>
      <c r="E61" s="3"/>
      <c r="F61" s="3"/>
    </row>
    <row r="62" spans="1:6" ht="13.15" customHeight="1" x14ac:dyDescent="0.25">
      <c r="A62" s="482"/>
      <c r="B62" s="482" t="s">
        <v>1979</v>
      </c>
      <c r="C62" s="482" t="s">
        <v>1980</v>
      </c>
      <c r="D62" s="38"/>
      <c r="E62" s="38"/>
      <c r="F62" s="38"/>
    </row>
    <row r="63" spans="1:6" ht="13.15" customHeight="1" x14ac:dyDescent="0.25">
      <c r="A63" s="2" t="s">
        <v>1981</v>
      </c>
      <c r="B63" s="2" t="s">
        <v>1982</v>
      </c>
      <c r="C63" s="2" t="s">
        <v>1983</v>
      </c>
      <c r="D63" s="14">
        <v>2719</v>
      </c>
      <c r="E63" s="14">
        <v>1667</v>
      </c>
      <c r="F63" s="3">
        <v>893</v>
      </c>
    </row>
    <row r="64" spans="1:6" ht="13.15" customHeight="1" x14ac:dyDescent="0.25">
      <c r="A64" s="2"/>
      <c r="B64" s="2" t="s">
        <v>1984</v>
      </c>
      <c r="C64" s="2" t="s">
        <v>1985</v>
      </c>
      <c r="D64" s="3"/>
      <c r="E64" s="3"/>
      <c r="F64" s="3"/>
    </row>
    <row r="65" spans="1:6" ht="13.15" customHeight="1" x14ac:dyDescent="0.25">
      <c r="A65" s="482"/>
      <c r="B65" s="482" t="s">
        <v>1986</v>
      </c>
      <c r="C65" s="482" t="s">
        <v>1987</v>
      </c>
      <c r="D65" s="38"/>
      <c r="E65" s="38"/>
      <c r="F65" s="38"/>
    </row>
    <row r="66" spans="1:6" ht="13.15" customHeight="1" x14ac:dyDescent="0.25">
      <c r="A66" s="2" t="s">
        <v>1988</v>
      </c>
      <c r="B66" s="2" t="s">
        <v>1989</v>
      </c>
      <c r="C66" s="2" t="s">
        <v>1989</v>
      </c>
      <c r="D66" s="14">
        <v>1192</v>
      </c>
      <c r="E66" s="14">
        <v>2400</v>
      </c>
      <c r="F66" s="3">
        <v>293</v>
      </c>
    </row>
    <row r="67" spans="1:6" ht="13.15" customHeight="1" x14ac:dyDescent="0.25">
      <c r="A67" s="2"/>
      <c r="B67" s="2" t="s">
        <v>1990</v>
      </c>
      <c r="C67" s="2" t="s">
        <v>1991</v>
      </c>
      <c r="D67" s="3"/>
      <c r="E67" s="3"/>
      <c r="F67" s="3"/>
    </row>
    <row r="68" spans="1:6" ht="13.15" customHeight="1" x14ac:dyDescent="0.25">
      <c r="A68" s="482"/>
      <c r="B68" s="482" t="s">
        <v>1992</v>
      </c>
      <c r="C68" s="482" t="s">
        <v>1993</v>
      </c>
      <c r="D68" s="38"/>
      <c r="E68" s="38"/>
      <c r="F68" s="38"/>
    </row>
    <row r="69" spans="1:6" ht="13.15" customHeight="1" x14ac:dyDescent="0.25">
      <c r="A69" s="2" t="s">
        <v>2003</v>
      </c>
      <c r="B69" s="2" t="s">
        <v>1995</v>
      </c>
      <c r="C69" s="2" t="s">
        <v>1995</v>
      </c>
      <c r="D69" s="3">
        <v>797</v>
      </c>
      <c r="E69" s="3">
        <v>720</v>
      </c>
      <c r="F69" s="3">
        <v>172</v>
      </c>
    </row>
    <row r="70" spans="1:6" ht="13.15" customHeight="1" x14ac:dyDescent="0.25">
      <c r="A70" s="2"/>
      <c r="B70" s="2"/>
      <c r="C70" s="2"/>
      <c r="D70" s="3"/>
      <c r="E70" s="3"/>
      <c r="F70" s="3"/>
    </row>
    <row r="71" spans="1:6" ht="30.6" customHeight="1" x14ac:dyDescent="0.25">
      <c r="A71" s="1014" t="s">
        <v>2004</v>
      </c>
      <c r="B71" s="1014"/>
      <c r="C71" s="1014"/>
      <c r="D71" s="1014"/>
      <c r="E71" s="1014"/>
      <c r="F71" s="1014"/>
    </row>
    <row r="72" spans="1:6" ht="13.15" customHeight="1" x14ac:dyDescent="0.25">
      <c r="A72" s="2"/>
      <c r="B72" s="2"/>
      <c r="C72" s="2"/>
      <c r="D72" s="3"/>
      <c r="E72" s="3"/>
      <c r="F72" s="3"/>
    </row>
    <row r="73" spans="1:6" ht="13.15" customHeight="1" x14ac:dyDescent="0.25">
      <c r="A73" s="2"/>
      <c r="B73" s="2" t="s">
        <v>1961</v>
      </c>
      <c r="C73" s="2" t="s">
        <v>1962</v>
      </c>
      <c r="D73" s="3"/>
      <c r="E73" s="3"/>
      <c r="F73" s="3"/>
    </row>
    <row r="74" spans="1:6" ht="13.15" customHeight="1" x14ac:dyDescent="0.25">
      <c r="A74" s="482"/>
      <c r="B74" s="482" t="s">
        <v>958</v>
      </c>
      <c r="C74" s="482" t="s">
        <v>959</v>
      </c>
      <c r="D74" s="38"/>
      <c r="E74" s="38"/>
      <c r="F74" s="38"/>
    </row>
    <row r="75" spans="1:6" ht="13.15" customHeight="1" x14ac:dyDescent="0.25">
      <c r="A75" s="2" t="s">
        <v>2005</v>
      </c>
      <c r="B75" s="2" t="s">
        <v>2006</v>
      </c>
      <c r="C75" s="2" t="s">
        <v>2006</v>
      </c>
      <c r="D75" s="14">
        <v>1342</v>
      </c>
      <c r="E75" s="14">
        <v>2600</v>
      </c>
      <c r="F75" s="3">
        <v>199</v>
      </c>
    </row>
    <row r="76" spans="1:6" ht="13.15" customHeight="1" x14ac:dyDescent="0.25">
      <c r="A76" s="2"/>
      <c r="B76" s="2" t="s">
        <v>1961</v>
      </c>
      <c r="C76" s="2" t="s">
        <v>1962</v>
      </c>
      <c r="D76" s="3"/>
      <c r="E76" s="3"/>
      <c r="F76" s="3"/>
    </row>
    <row r="77" spans="1:6" ht="13.15" customHeight="1" x14ac:dyDescent="0.25">
      <c r="A77" s="482"/>
      <c r="B77" s="482" t="s">
        <v>2007</v>
      </c>
      <c r="C77" s="482" t="s">
        <v>2007</v>
      </c>
      <c r="D77" s="38"/>
      <c r="E77" s="38"/>
      <c r="F77" s="38"/>
    </row>
    <row r="78" spans="1:6" ht="13.15" customHeight="1" x14ac:dyDescent="0.25">
      <c r="A78" s="2" t="s">
        <v>2008</v>
      </c>
      <c r="B78" s="2" t="s">
        <v>2009</v>
      </c>
      <c r="C78" s="2" t="s">
        <v>2009</v>
      </c>
      <c r="D78" s="14">
        <v>2160</v>
      </c>
      <c r="E78" s="14">
        <v>3000</v>
      </c>
      <c r="F78" s="3">
        <v>519</v>
      </c>
    </row>
    <row r="79" spans="1:6" ht="13.15" customHeight="1" x14ac:dyDescent="0.25">
      <c r="A79" s="2"/>
      <c r="B79" s="2" t="s">
        <v>1961</v>
      </c>
      <c r="C79" s="2" t="s">
        <v>1962</v>
      </c>
      <c r="D79" s="3"/>
      <c r="E79" s="3"/>
      <c r="F79" s="3"/>
    </row>
    <row r="80" spans="1:6" ht="13.15" customHeight="1" x14ac:dyDescent="0.25">
      <c r="A80" s="482"/>
      <c r="B80" s="482" t="s">
        <v>2007</v>
      </c>
      <c r="C80" s="482" t="s">
        <v>2007</v>
      </c>
      <c r="D80" s="38"/>
      <c r="E80" s="38"/>
      <c r="F80" s="38"/>
    </row>
    <row r="81" spans="1:6" ht="13.15" customHeight="1" x14ac:dyDescent="0.25">
      <c r="A81" s="2" t="s">
        <v>2010</v>
      </c>
      <c r="B81" s="2" t="s">
        <v>2011</v>
      </c>
      <c r="C81" s="2" t="s">
        <v>2011</v>
      </c>
      <c r="D81" s="3">
        <v>507</v>
      </c>
      <c r="E81" s="14">
        <v>3000</v>
      </c>
      <c r="F81" s="3">
        <v>126</v>
      </c>
    </row>
    <row r="82" spans="1:6" ht="13.15" customHeight="1" x14ac:dyDescent="0.25">
      <c r="A82" s="2"/>
      <c r="B82" s="2" t="s">
        <v>1355</v>
      </c>
      <c r="C82" s="2" t="s">
        <v>1356</v>
      </c>
      <c r="D82" s="3"/>
      <c r="E82" s="3"/>
      <c r="F82" s="3"/>
    </row>
    <row r="83" spans="1:6" ht="13.15" customHeight="1" x14ac:dyDescent="0.25">
      <c r="A83" s="482"/>
      <c r="B83" s="482" t="s">
        <v>2012</v>
      </c>
      <c r="C83" s="482" t="s">
        <v>2013</v>
      </c>
      <c r="D83" s="38"/>
      <c r="E83" s="38"/>
      <c r="F83" s="38"/>
    </row>
    <row r="84" spans="1:6" ht="13.15" customHeight="1" x14ac:dyDescent="0.25">
      <c r="A84" s="2" t="s">
        <v>2014</v>
      </c>
      <c r="B84" s="2" t="s">
        <v>2015</v>
      </c>
      <c r="C84" s="2" t="s">
        <v>2015</v>
      </c>
      <c r="D84" s="14">
        <v>1098</v>
      </c>
      <c r="E84" s="14">
        <v>2600</v>
      </c>
      <c r="F84" s="3">
        <v>274</v>
      </c>
    </row>
    <row r="85" spans="1:6" ht="13.15" customHeight="1" x14ac:dyDescent="0.25">
      <c r="A85" s="2"/>
      <c r="B85" s="2" t="s">
        <v>1355</v>
      </c>
      <c r="C85" s="2" t="s">
        <v>1356</v>
      </c>
      <c r="D85" s="3"/>
      <c r="E85" s="3"/>
      <c r="F85" s="3"/>
    </row>
    <row r="86" spans="1:6" ht="13.15" customHeight="1" x14ac:dyDescent="0.25">
      <c r="A86" s="482"/>
      <c r="B86" s="482" t="s">
        <v>1357</v>
      </c>
      <c r="C86" s="482" t="s">
        <v>1358</v>
      </c>
      <c r="D86" s="38"/>
      <c r="E86" s="38"/>
      <c r="F86" s="38"/>
    </row>
    <row r="87" spans="1:6" ht="13.15" customHeight="1" x14ac:dyDescent="0.25">
      <c r="A87" s="2" t="s">
        <v>2016</v>
      </c>
      <c r="B87" s="2" t="s">
        <v>2017</v>
      </c>
      <c r="C87" s="2" t="s">
        <v>2017</v>
      </c>
      <c r="D87" s="14">
        <v>1678</v>
      </c>
      <c r="E87" s="14">
        <v>2200</v>
      </c>
      <c r="F87" s="3">
        <v>478</v>
      </c>
    </row>
    <row r="88" spans="1:6" ht="13.15" customHeight="1" x14ac:dyDescent="0.25">
      <c r="A88" s="2"/>
      <c r="B88" s="2" t="s">
        <v>1355</v>
      </c>
      <c r="C88" s="2" t="s">
        <v>1356</v>
      </c>
      <c r="D88" s="3"/>
      <c r="E88" s="3"/>
      <c r="F88" s="3"/>
    </row>
    <row r="89" spans="1:6" ht="13.15" customHeight="1" x14ac:dyDescent="0.25">
      <c r="A89" s="482"/>
      <c r="B89" s="482" t="s">
        <v>1357</v>
      </c>
      <c r="C89" s="482" t="s">
        <v>1358</v>
      </c>
      <c r="D89" s="38"/>
      <c r="E89" s="38"/>
      <c r="F89" s="38"/>
    </row>
    <row r="90" spans="1:6" ht="13.15" customHeight="1" x14ac:dyDescent="0.25">
      <c r="A90" s="2" t="s">
        <v>2018</v>
      </c>
      <c r="B90" s="2" t="s">
        <v>2019</v>
      </c>
      <c r="C90" s="2" t="s">
        <v>2019</v>
      </c>
      <c r="D90" s="14">
        <v>1571</v>
      </c>
      <c r="E90" s="14">
        <v>2200</v>
      </c>
      <c r="F90" s="3">
        <v>240</v>
      </c>
    </row>
    <row r="91" spans="1:6" ht="13.15" customHeight="1" x14ac:dyDescent="0.25">
      <c r="A91" s="2"/>
      <c r="B91" s="2" t="s">
        <v>2020</v>
      </c>
      <c r="C91" s="2" t="s">
        <v>2021</v>
      </c>
      <c r="D91" s="3"/>
      <c r="E91" s="3"/>
      <c r="F91" s="3"/>
    </row>
    <row r="92" spans="1:6" ht="13.15" customHeight="1" x14ac:dyDescent="0.25">
      <c r="A92" s="482"/>
      <c r="B92" s="482" t="s">
        <v>2022</v>
      </c>
      <c r="C92" s="482" t="s">
        <v>2023</v>
      </c>
      <c r="D92" s="38"/>
      <c r="E92" s="38"/>
      <c r="F92" s="38"/>
    </row>
    <row r="93" spans="1:6" ht="13.15" customHeight="1" x14ac:dyDescent="0.25">
      <c r="A93" s="2" t="s">
        <v>2024</v>
      </c>
      <c r="B93" s="2" t="s">
        <v>2025</v>
      </c>
      <c r="C93" s="2" t="s">
        <v>2025</v>
      </c>
      <c r="D93" s="14">
        <v>1062</v>
      </c>
      <c r="E93" s="14">
        <v>4000</v>
      </c>
      <c r="F93" s="3">
        <v>267</v>
      </c>
    </row>
    <row r="94" spans="1:6" ht="13.15" customHeight="1" thickBot="1" x14ac:dyDescent="0.3">
      <c r="A94" s="8"/>
      <c r="B94" s="8"/>
      <c r="C94" s="8"/>
      <c r="D94" s="140"/>
      <c r="E94" s="9"/>
      <c r="F94" s="9"/>
    </row>
    <row r="95" spans="1:6" ht="13.9" customHeight="1" x14ac:dyDescent="0.25">
      <c r="A95" s="765" t="s">
        <v>1661</v>
      </c>
      <c r="B95" s="765"/>
      <c r="C95" s="181"/>
      <c r="D95" s="181"/>
      <c r="E95" s="896" t="s">
        <v>1662</v>
      </c>
      <c r="F95" s="896"/>
    </row>
    <row r="96" spans="1:6" x14ac:dyDescent="0.25">
      <c r="A96" s="759"/>
      <c r="B96" s="759"/>
      <c r="C96" s="759"/>
      <c r="D96" s="759"/>
      <c r="E96" s="759"/>
      <c r="F96" s="759"/>
    </row>
  </sheetData>
  <mergeCells count="17">
    <mergeCell ref="B5:B6"/>
    <mergeCell ref="C5:C6"/>
    <mergeCell ref="A1:D1"/>
    <mergeCell ref="E1:F1"/>
    <mergeCell ref="A96:F96"/>
    <mergeCell ref="E95:F95"/>
    <mergeCell ref="A95:B95"/>
    <mergeCell ref="A41:F41"/>
    <mergeCell ref="A42:F42"/>
    <mergeCell ref="A71:F71"/>
    <mergeCell ref="A17:F17"/>
    <mergeCell ref="A18:F18"/>
    <mergeCell ref="A2:F2"/>
    <mergeCell ref="A3:F3"/>
    <mergeCell ref="A4:F4"/>
    <mergeCell ref="A8:F8"/>
    <mergeCell ref="A9:F9"/>
  </mergeCells>
  <hyperlinks>
    <hyperlink ref="E1" location="'Inhaltsverzeichnis - Indice'!A1" display="Inhaltsverzeichnis / Indice" xr:uid="{00000000-0004-0000-3F00-000000000000}"/>
  </hyperlinks>
  <pageMargins left="0.59055118110236227" right="0.59055118110236227" top="0.59055118110236227" bottom="0.59055118110236227" header="0.19685039370078741" footer="0.19685039370078741"/>
  <pageSetup paperSize="9" scale="67" orientation="portrait" r:id="rId1"/>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M47"/>
  <sheetViews>
    <sheetView zoomScale="120" zoomScaleNormal="120" workbookViewId="0">
      <selection activeCell="K1" sqref="K1:L1"/>
    </sheetView>
  </sheetViews>
  <sheetFormatPr baseColWidth="10" defaultColWidth="9.28515625" defaultRowHeight="15" x14ac:dyDescent="0.25"/>
  <cols>
    <col min="1" max="1" width="2.7109375" customWidth="1"/>
    <col min="2" max="2" width="18.7109375" customWidth="1"/>
    <col min="3" max="12" width="11.28515625" customWidth="1"/>
  </cols>
  <sheetData>
    <row r="1" spans="1:13" ht="12" customHeight="1" x14ac:dyDescent="0.25">
      <c r="A1" s="855" t="s">
        <v>1360</v>
      </c>
      <c r="B1" s="855"/>
      <c r="C1" s="855"/>
      <c r="D1" s="855"/>
      <c r="E1" s="855"/>
      <c r="F1" s="855"/>
      <c r="G1" s="855"/>
      <c r="H1" s="855"/>
      <c r="I1" s="855"/>
      <c r="J1" s="855"/>
      <c r="K1" s="806" t="s">
        <v>2311</v>
      </c>
      <c r="L1" s="806"/>
      <c r="M1" s="148"/>
    </row>
    <row r="2" spans="1:13" ht="22.15" customHeight="1" x14ac:dyDescent="0.25">
      <c r="A2" s="785" t="s">
        <v>2026</v>
      </c>
      <c r="B2" s="785"/>
      <c r="C2" s="785"/>
      <c r="D2" s="785"/>
      <c r="E2" s="785"/>
      <c r="F2" s="785"/>
      <c r="G2" s="785"/>
      <c r="H2" s="785"/>
      <c r="I2" s="785"/>
      <c r="J2" s="785"/>
      <c r="K2" s="785"/>
      <c r="L2" s="785"/>
      <c r="M2" s="256"/>
    </row>
    <row r="3" spans="1:13" s="305" customFormat="1" ht="12" customHeight="1" x14ac:dyDescent="0.2">
      <c r="A3" s="855" t="s">
        <v>726</v>
      </c>
      <c r="B3" s="855"/>
      <c r="C3" s="855"/>
      <c r="D3" s="855"/>
      <c r="E3" s="855"/>
      <c r="F3" s="855"/>
      <c r="G3" s="855"/>
      <c r="H3" s="855"/>
      <c r="I3" s="855"/>
      <c r="J3" s="855"/>
      <c r="K3" s="855"/>
      <c r="L3" s="855"/>
      <c r="M3" s="142"/>
    </row>
    <row r="4" spans="1:13" ht="22.15" customHeight="1" x14ac:dyDescent="0.25">
      <c r="A4" s="785" t="s">
        <v>2027</v>
      </c>
      <c r="B4" s="785"/>
      <c r="C4" s="785"/>
      <c r="D4" s="785"/>
      <c r="E4" s="785"/>
      <c r="F4" s="785"/>
      <c r="G4" s="785"/>
      <c r="H4" s="785"/>
      <c r="I4" s="785"/>
      <c r="J4" s="785"/>
      <c r="K4" s="785"/>
      <c r="L4" s="785"/>
      <c r="M4" s="256"/>
    </row>
    <row r="5" spans="1:13" s="305" customFormat="1" ht="12" customHeight="1" x14ac:dyDescent="0.2">
      <c r="A5" s="855" t="s">
        <v>727</v>
      </c>
      <c r="B5" s="855"/>
      <c r="C5" s="855"/>
      <c r="D5" s="855"/>
      <c r="E5" s="855"/>
      <c r="F5" s="855"/>
      <c r="G5" s="855"/>
      <c r="H5" s="855"/>
      <c r="I5" s="855"/>
      <c r="J5" s="855"/>
      <c r="K5" s="855"/>
      <c r="L5" s="855"/>
      <c r="M5" s="142"/>
    </row>
    <row r="6" spans="1:13" s="305" customFormat="1" ht="12" customHeight="1" thickBot="1" x14ac:dyDescent="0.25">
      <c r="A6" s="790"/>
      <c r="B6" s="790"/>
      <c r="C6" s="790"/>
      <c r="D6" s="790"/>
      <c r="E6" s="790"/>
      <c r="F6" s="790"/>
      <c r="G6" s="790"/>
      <c r="H6" s="790"/>
      <c r="I6" s="790"/>
      <c r="J6" s="790"/>
      <c r="K6" s="790"/>
      <c r="L6" s="790"/>
      <c r="M6" s="142"/>
    </row>
    <row r="7" spans="1:13" ht="25.15" customHeight="1" thickBot="1" x14ac:dyDescent="0.3">
      <c r="A7" s="1020" t="s">
        <v>1676</v>
      </c>
      <c r="B7" s="1021"/>
      <c r="C7" s="353" t="s">
        <v>1361</v>
      </c>
      <c r="D7" s="353" t="s">
        <v>1362</v>
      </c>
      <c r="E7" s="353" t="s">
        <v>1363</v>
      </c>
      <c r="F7" s="353" t="s">
        <v>1364</v>
      </c>
      <c r="G7" s="353" t="s">
        <v>1365</v>
      </c>
      <c r="H7" s="353" t="s">
        <v>1366</v>
      </c>
      <c r="I7" s="353" t="s">
        <v>1367</v>
      </c>
      <c r="J7" s="353" t="s">
        <v>1368</v>
      </c>
      <c r="K7" s="353" t="s">
        <v>1369</v>
      </c>
      <c r="L7" s="381" t="s">
        <v>693</v>
      </c>
      <c r="M7" s="132"/>
    </row>
    <row r="8" spans="1:13" ht="13.15" customHeight="1" x14ac:dyDescent="0.25">
      <c r="A8" s="844"/>
      <c r="B8" s="844"/>
      <c r="C8" s="3"/>
      <c r="D8" s="3"/>
      <c r="E8" s="3"/>
      <c r="F8" s="3"/>
      <c r="G8" s="3"/>
      <c r="H8" s="3"/>
      <c r="I8" s="3"/>
      <c r="J8" s="3"/>
      <c r="K8" s="3"/>
      <c r="L8" s="161"/>
      <c r="M8" s="132"/>
    </row>
    <row r="9" spans="1:13" ht="13.15" customHeight="1" x14ac:dyDescent="0.25">
      <c r="A9" s="1016">
        <v>1950</v>
      </c>
      <c r="B9" s="1016"/>
      <c r="C9" s="3">
        <v>5</v>
      </c>
      <c r="D9" s="3" t="s">
        <v>16</v>
      </c>
      <c r="E9" s="3" t="s">
        <v>16</v>
      </c>
      <c r="F9" s="3" t="s">
        <v>16</v>
      </c>
      <c r="G9" s="3" t="s">
        <v>16</v>
      </c>
      <c r="H9" s="3">
        <v>12</v>
      </c>
      <c r="I9" s="3">
        <v>7</v>
      </c>
      <c r="J9" s="3">
        <v>2</v>
      </c>
      <c r="K9" s="3" t="s">
        <v>16</v>
      </c>
      <c r="L9" s="3">
        <v>26</v>
      </c>
      <c r="M9" s="132"/>
    </row>
    <row r="10" spans="1:13" ht="13.15" customHeight="1" x14ac:dyDescent="0.25">
      <c r="A10" s="1016">
        <v>1955</v>
      </c>
      <c r="B10" s="1016"/>
      <c r="C10" s="3">
        <v>5</v>
      </c>
      <c r="D10" s="3" t="s">
        <v>16</v>
      </c>
      <c r="E10" s="3" t="s">
        <v>16</v>
      </c>
      <c r="F10" s="3" t="s">
        <v>16</v>
      </c>
      <c r="G10" s="3" t="s">
        <v>16</v>
      </c>
      <c r="H10" s="3">
        <v>19</v>
      </c>
      <c r="I10" s="3">
        <v>54</v>
      </c>
      <c r="J10" s="3">
        <v>2</v>
      </c>
      <c r="K10" s="3" t="s">
        <v>16</v>
      </c>
      <c r="L10" s="3">
        <v>80</v>
      </c>
      <c r="M10" s="132"/>
    </row>
    <row r="11" spans="1:13" ht="13.15" customHeight="1" x14ac:dyDescent="0.25">
      <c r="A11" s="1016">
        <v>1960</v>
      </c>
      <c r="B11" s="1016"/>
      <c r="C11" s="3">
        <v>9</v>
      </c>
      <c r="D11" s="3" t="s">
        <v>16</v>
      </c>
      <c r="E11" s="3" t="s">
        <v>16</v>
      </c>
      <c r="F11" s="3" t="s">
        <v>16</v>
      </c>
      <c r="G11" s="3" t="s">
        <v>16</v>
      </c>
      <c r="H11" s="3">
        <v>26</v>
      </c>
      <c r="I11" s="3">
        <v>136</v>
      </c>
      <c r="J11" s="3">
        <v>2</v>
      </c>
      <c r="K11" s="3" t="s">
        <v>16</v>
      </c>
      <c r="L11" s="3">
        <v>173</v>
      </c>
      <c r="M11" s="132"/>
    </row>
    <row r="12" spans="1:13" ht="13.15" customHeight="1" x14ac:dyDescent="0.25">
      <c r="A12" s="1016">
        <v>1965</v>
      </c>
      <c r="B12" s="1016"/>
      <c r="C12" s="3">
        <v>19</v>
      </c>
      <c r="D12" s="3" t="s">
        <v>16</v>
      </c>
      <c r="E12" s="3" t="s">
        <v>16</v>
      </c>
      <c r="F12" s="3" t="s">
        <v>16</v>
      </c>
      <c r="G12" s="3" t="s">
        <v>16</v>
      </c>
      <c r="H12" s="3">
        <v>31</v>
      </c>
      <c r="I12" s="3">
        <v>185</v>
      </c>
      <c r="J12" s="3">
        <v>1</v>
      </c>
      <c r="K12" s="3" t="s">
        <v>16</v>
      </c>
      <c r="L12" s="3">
        <v>236</v>
      </c>
      <c r="M12" s="132"/>
    </row>
    <row r="13" spans="1:13" ht="13.15" customHeight="1" x14ac:dyDescent="0.25">
      <c r="A13" s="1016">
        <v>1970</v>
      </c>
      <c r="B13" s="1016"/>
      <c r="C13" s="3">
        <v>29</v>
      </c>
      <c r="D13" s="3" t="s">
        <v>16</v>
      </c>
      <c r="E13" s="3" t="s">
        <v>16</v>
      </c>
      <c r="F13" s="3" t="s">
        <v>16</v>
      </c>
      <c r="G13" s="3" t="s">
        <v>16</v>
      </c>
      <c r="H13" s="3">
        <v>56</v>
      </c>
      <c r="I13" s="3">
        <v>253</v>
      </c>
      <c r="J13" s="3">
        <v>1</v>
      </c>
      <c r="K13" s="3" t="s">
        <v>16</v>
      </c>
      <c r="L13" s="3">
        <v>339</v>
      </c>
      <c r="M13" s="132"/>
    </row>
    <row r="14" spans="1:13" ht="13.15" customHeight="1" x14ac:dyDescent="0.25">
      <c r="A14" s="1016">
        <v>1975</v>
      </c>
      <c r="B14" s="1016"/>
      <c r="C14" s="3">
        <v>34</v>
      </c>
      <c r="D14" s="3" t="s">
        <v>16</v>
      </c>
      <c r="E14" s="3">
        <v>1</v>
      </c>
      <c r="F14" s="3" t="s">
        <v>16</v>
      </c>
      <c r="G14" s="3" t="s">
        <v>16</v>
      </c>
      <c r="H14" s="3">
        <v>77</v>
      </c>
      <c r="I14" s="3">
        <v>287</v>
      </c>
      <c r="J14" s="3">
        <v>1</v>
      </c>
      <c r="K14" s="3" t="s">
        <v>16</v>
      </c>
      <c r="L14" s="3">
        <v>400</v>
      </c>
      <c r="M14" s="132"/>
    </row>
    <row r="15" spans="1:13" ht="13.15" customHeight="1" x14ac:dyDescent="0.25">
      <c r="A15" s="1016">
        <v>1980</v>
      </c>
      <c r="B15" s="1016"/>
      <c r="C15" s="3">
        <v>32</v>
      </c>
      <c r="D15" s="3" t="s">
        <v>16</v>
      </c>
      <c r="E15" s="3">
        <v>1</v>
      </c>
      <c r="F15" s="3">
        <v>1</v>
      </c>
      <c r="G15" s="3" t="s">
        <v>16</v>
      </c>
      <c r="H15" s="3">
        <v>93</v>
      </c>
      <c r="I15" s="3">
        <v>310</v>
      </c>
      <c r="J15" s="3">
        <v>1</v>
      </c>
      <c r="K15" s="3" t="s">
        <v>16</v>
      </c>
      <c r="L15" s="3">
        <v>438</v>
      </c>
      <c r="M15" s="132"/>
    </row>
    <row r="16" spans="1:13" ht="13.15" customHeight="1" x14ac:dyDescent="0.25">
      <c r="A16" s="1016">
        <v>1985</v>
      </c>
      <c r="B16" s="1016"/>
      <c r="C16" s="3">
        <v>32</v>
      </c>
      <c r="D16" s="3" t="s">
        <v>16</v>
      </c>
      <c r="E16" s="3">
        <v>3</v>
      </c>
      <c r="F16" s="3">
        <v>3</v>
      </c>
      <c r="G16" s="3" t="s">
        <v>16</v>
      </c>
      <c r="H16" s="3">
        <v>101</v>
      </c>
      <c r="I16" s="3">
        <v>300</v>
      </c>
      <c r="J16" s="3">
        <v>1</v>
      </c>
      <c r="K16" s="3" t="s">
        <v>16</v>
      </c>
      <c r="L16" s="3">
        <v>440</v>
      </c>
      <c r="M16" s="132"/>
    </row>
    <row r="17" spans="1:13" ht="13.15" customHeight="1" x14ac:dyDescent="0.25">
      <c r="A17" s="1016">
        <v>1990</v>
      </c>
      <c r="B17" s="1016"/>
      <c r="C17" s="3">
        <v>25</v>
      </c>
      <c r="D17" s="3" t="s">
        <v>16</v>
      </c>
      <c r="E17" s="3">
        <v>18</v>
      </c>
      <c r="F17" s="3">
        <v>10</v>
      </c>
      <c r="G17" s="3" t="s">
        <v>16</v>
      </c>
      <c r="H17" s="3">
        <v>105</v>
      </c>
      <c r="I17" s="3">
        <v>271</v>
      </c>
      <c r="J17" s="3">
        <v>1</v>
      </c>
      <c r="K17" s="3" t="s">
        <v>16</v>
      </c>
      <c r="L17" s="3">
        <v>430</v>
      </c>
      <c r="M17" s="132"/>
    </row>
    <row r="18" spans="1:13" ht="13.15" customHeight="1" x14ac:dyDescent="0.25">
      <c r="A18" s="1016">
        <v>1995</v>
      </c>
      <c r="B18" s="1016"/>
      <c r="C18" s="3">
        <v>24</v>
      </c>
      <c r="D18" s="3" t="s">
        <v>16</v>
      </c>
      <c r="E18" s="3">
        <v>24</v>
      </c>
      <c r="F18" s="3">
        <v>25</v>
      </c>
      <c r="G18" s="3" t="s">
        <v>16</v>
      </c>
      <c r="H18" s="3">
        <v>106</v>
      </c>
      <c r="I18" s="3">
        <v>229</v>
      </c>
      <c r="J18" s="3">
        <v>1</v>
      </c>
      <c r="K18" s="3" t="s">
        <v>16</v>
      </c>
      <c r="L18" s="3">
        <v>409</v>
      </c>
      <c r="M18" s="132"/>
    </row>
    <row r="19" spans="1:13" ht="13.15" customHeight="1" x14ac:dyDescent="0.25">
      <c r="A19" s="1016">
        <v>2000</v>
      </c>
      <c r="B19" s="1016"/>
      <c r="C19" s="3">
        <v>23</v>
      </c>
      <c r="D19" s="3">
        <v>1</v>
      </c>
      <c r="E19" s="3">
        <v>33</v>
      </c>
      <c r="F19" s="3">
        <v>40</v>
      </c>
      <c r="G19" s="3" t="s">
        <v>16</v>
      </c>
      <c r="H19" s="3">
        <v>108</v>
      </c>
      <c r="I19" s="3">
        <v>185</v>
      </c>
      <c r="J19" s="3">
        <v>1</v>
      </c>
      <c r="K19" s="3">
        <v>1</v>
      </c>
      <c r="L19" s="3">
        <v>392</v>
      </c>
      <c r="M19" s="132"/>
    </row>
    <row r="20" spans="1:13" ht="13.15" customHeight="1" x14ac:dyDescent="0.25">
      <c r="A20" s="1016">
        <v>2005</v>
      </c>
      <c r="B20" s="1016"/>
      <c r="C20" s="3">
        <v>23</v>
      </c>
      <c r="D20" s="3">
        <v>3</v>
      </c>
      <c r="E20" s="3">
        <v>44</v>
      </c>
      <c r="F20" s="3">
        <v>59</v>
      </c>
      <c r="G20" s="3" t="s">
        <v>16</v>
      </c>
      <c r="H20" s="3">
        <v>104</v>
      </c>
      <c r="I20" s="3">
        <v>139</v>
      </c>
      <c r="J20" s="3">
        <v>2</v>
      </c>
      <c r="K20" s="3">
        <v>1</v>
      </c>
      <c r="L20" s="3">
        <v>375</v>
      </c>
      <c r="M20" s="132"/>
    </row>
    <row r="21" spans="1:13" ht="13.15" customHeight="1" x14ac:dyDescent="0.25">
      <c r="A21" s="1016">
        <v>2010</v>
      </c>
      <c r="B21" s="1016"/>
      <c r="C21" s="3">
        <v>23</v>
      </c>
      <c r="D21" s="3">
        <v>4</v>
      </c>
      <c r="E21" s="3">
        <v>53</v>
      </c>
      <c r="F21" s="3">
        <v>69</v>
      </c>
      <c r="G21" s="3">
        <v>2</v>
      </c>
      <c r="H21" s="3">
        <v>97</v>
      </c>
      <c r="I21" s="3">
        <v>123</v>
      </c>
      <c r="J21" s="3">
        <v>3</v>
      </c>
      <c r="K21" s="3">
        <v>1</v>
      </c>
      <c r="L21" s="3">
        <v>375</v>
      </c>
      <c r="M21" s="132"/>
    </row>
    <row r="22" spans="1:13" ht="13.15" customHeight="1" x14ac:dyDescent="0.25">
      <c r="A22" s="1016">
        <v>2015</v>
      </c>
      <c r="B22" s="1016"/>
      <c r="C22" s="3">
        <v>23</v>
      </c>
      <c r="D22" s="3">
        <v>4</v>
      </c>
      <c r="E22" s="3">
        <v>62</v>
      </c>
      <c r="F22" s="3">
        <v>75</v>
      </c>
      <c r="G22" s="3">
        <v>2</v>
      </c>
      <c r="H22" s="3">
        <v>88</v>
      </c>
      <c r="I22" s="3">
        <v>113</v>
      </c>
      <c r="J22" s="3">
        <v>3</v>
      </c>
      <c r="K22" s="3">
        <v>1</v>
      </c>
      <c r="L22" s="3">
        <v>371</v>
      </c>
      <c r="M22" s="132"/>
    </row>
    <row r="23" spans="1:13" ht="13.15" customHeight="1" x14ac:dyDescent="0.25">
      <c r="A23" s="1016">
        <v>2016</v>
      </c>
      <c r="B23" s="1016"/>
      <c r="C23" s="3">
        <v>23</v>
      </c>
      <c r="D23" s="3">
        <v>4</v>
      </c>
      <c r="E23" s="3">
        <v>63</v>
      </c>
      <c r="F23" s="3">
        <v>75</v>
      </c>
      <c r="G23" s="3">
        <v>3</v>
      </c>
      <c r="H23" s="3">
        <v>85</v>
      </c>
      <c r="I23" s="3">
        <v>112</v>
      </c>
      <c r="J23" s="3">
        <v>3</v>
      </c>
      <c r="K23" s="3">
        <v>1</v>
      </c>
      <c r="L23" s="3">
        <v>369</v>
      </c>
      <c r="M23" s="132"/>
    </row>
    <row r="24" spans="1:13" ht="13.15" customHeight="1" x14ac:dyDescent="0.25">
      <c r="A24" s="1016">
        <v>2017</v>
      </c>
      <c r="B24" s="1016"/>
      <c r="C24" s="3">
        <v>23</v>
      </c>
      <c r="D24" s="3">
        <v>4</v>
      </c>
      <c r="E24" s="3">
        <v>66</v>
      </c>
      <c r="F24" s="3">
        <v>74</v>
      </c>
      <c r="G24" s="3">
        <v>3</v>
      </c>
      <c r="H24" s="3">
        <v>83</v>
      </c>
      <c r="I24" s="3">
        <v>107</v>
      </c>
      <c r="J24" s="3">
        <v>3</v>
      </c>
      <c r="K24" s="3">
        <v>1</v>
      </c>
      <c r="L24" s="3">
        <v>364</v>
      </c>
      <c r="M24" s="132"/>
    </row>
    <row r="25" spans="1:13" ht="13.15" customHeight="1" x14ac:dyDescent="0.25">
      <c r="A25" s="1016">
        <v>2018</v>
      </c>
      <c r="B25" s="1016"/>
      <c r="C25" s="3">
        <v>23</v>
      </c>
      <c r="D25" s="3">
        <v>4</v>
      </c>
      <c r="E25" s="3">
        <v>70</v>
      </c>
      <c r="F25" s="3">
        <v>78</v>
      </c>
      <c r="G25" s="3">
        <v>4</v>
      </c>
      <c r="H25" s="3">
        <v>73</v>
      </c>
      <c r="I25" s="3">
        <v>105</v>
      </c>
      <c r="J25" s="3">
        <v>3</v>
      </c>
      <c r="K25" s="3">
        <v>1</v>
      </c>
      <c r="L25" s="3">
        <v>361</v>
      </c>
      <c r="M25" s="132"/>
    </row>
    <row r="26" spans="1:13" ht="13.15" customHeight="1" x14ac:dyDescent="0.25">
      <c r="A26" s="1016">
        <v>2019</v>
      </c>
      <c r="B26" s="1016"/>
      <c r="C26" s="3">
        <v>23</v>
      </c>
      <c r="D26" s="3">
        <v>4</v>
      </c>
      <c r="E26" s="3">
        <v>72</v>
      </c>
      <c r="F26" s="3">
        <v>82</v>
      </c>
      <c r="G26" s="3">
        <v>4</v>
      </c>
      <c r="H26" s="3">
        <v>68</v>
      </c>
      <c r="I26" s="3">
        <v>103</v>
      </c>
      <c r="J26" s="3">
        <v>3</v>
      </c>
      <c r="K26" s="3">
        <v>1</v>
      </c>
      <c r="L26" s="3">
        <v>360</v>
      </c>
      <c r="M26" s="132"/>
    </row>
    <row r="27" spans="1:13" ht="13.15" customHeight="1" x14ac:dyDescent="0.25">
      <c r="A27" s="1016">
        <v>2020</v>
      </c>
      <c r="B27" s="1016"/>
      <c r="C27" s="3">
        <v>21</v>
      </c>
      <c r="D27" s="3">
        <v>4</v>
      </c>
      <c r="E27" s="3">
        <v>75</v>
      </c>
      <c r="F27" s="3">
        <v>84</v>
      </c>
      <c r="G27" s="3">
        <v>4</v>
      </c>
      <c r="H27" s="3">
        <v>64</v>
      </c>
      <c r="I27" s="3">
        <v>101</v>
      </c>
      <c r="J27" s="3">
        <v>3</v>
      </c>
      <c r="K27" s="3">
        <v>1</v>
      </c>
      <c r="L27" s="3">
        <v>357</v>
      </c>
      <c r="M27" s="132"/>
    </row>
    <row r="28" spans="1:13" ht="13.15" customHeight="1" x14ac:dyDescent="0.25">
      <c r="A28" s="1017">
        <v>2021</v>
      </c>
      <c r="B28" s="1017"/>
      <c r="C28" s="56">
        <v>21</v>
      </c>
      <c r="D28" s="56">
        <v>4</v>
      </c>
      <c r="E28" s="56">
        <v>77</v>
      </c>
      <c r="F28" s="56">
        <v>83</v>
      </c>
      <c r="G28" s="56">
        <v>4</v>
      </c>
      <c r="H28" s="56">
        <v>63</v>
      </c>
      <c r="I28" s="56">
        <v>102</v>
      </c>
      <c r="J28" s="56">
        <v>3</v>
      </c>
      <c r="K28" s="56">
        <v>1</v>
      </c>
      <c r="L28" s="56">
        <v>358</v>
      </c>
      <c r="M28" s="132"/>
    </row>
    <row r="29" spans="1:13" ht="13.15" customHeight="1" x14ac:dyDescent="0.25">
      <c r="A29" s="1018">
        <v>2022</v>
      </c>
      <c r="B29" s="1018"/>
      <c r="C29" s="487">
        <v>22</v>
      </c>
      <c r="D29" s="487">
        <v>4</v>
      </c>
      <c r="E29" s="487">
        <v>78</v>
      </c>
      <c r="F29" s="487">
        <v>85</v>
      </c>
      <c r="G29" s="487">
        <v>4</v>
      </c>
      <c r="H29" s="487">
        <v>59</v>
      </c>
      <c r="I29" s="487">
        <v>102</v>
      </c>
      <c r="J29" s="487">
        <v>3</v>
      </c>
      <c r="K29" s="487">
        <v>1</v>
      </c>
      <c r="L29" s="487">
        <v>358</v>
      </c>
      <c r="M29" s="132"/>
    </row>
    <row r="30" spans="1:13" ht="13.15" customHeight="1" thickBot="1" x14ac:dyDescent="0.3">
      <c r="A30" s="843"/>
      <c r="B30" s="843"/>
      <c r="C30" s="9"/>
      <c r="D30" s="9"/>
      <c r="E30" s="9"/>
      <c r="F30" s="9"/>
      <c r="G30" s="9"/>
      <c r="H30" s="9"/>
      <c r="I30" s="9"/>
      <c r="J30" s="9"/>
      <c r="K30" s="9"/>
      <c r="L30" s="9"/>
      <c r="M30" s="132"/>
    </row>
    <row r="31" spans="1:13" s="181" customFormat="1" ht="13.9" customHeight="1" x14ac:dyDescent="0.15">
      <c r="A31" s="181" t="s">
        <v>13</v>
      </c>
      <c r="B31" s="766" t="s">
        <v>2280</v>
      </c>
      <c r="C31" s="774"/>
      <c r="D31" s="774"/>
      <c r="E31" s="774"/>
      <c r="F31" s="774"/>
      <c r="G31" s="774"/>
      <c r="H31" s="774"/>
      <c r="I31" s="774"/>
      <c r="J31" s="774"/>
      <c r="K31" s="774"/>
      <c r="L31" s="774"/>
    </row>
    <row r="32" spans="1:13" s="385" customFormat="1" ht="10.15" customHeight="1" x14ac:dyDescent="0.25">
      <c r="B32" s="851" t="s">
        <v>2281</v>
      </c>
      <c r="C32" s="851"/>
      <c r="D32" s="851"/>
      <c r="E32" s="851"/>
      <c r="F32" s="851"/>
      <c r="G32" s="851"/>
      <c r="H32" s="851"/>
      <c r="I32" s="851"/>
      <c r="J32" s="851"/>
      <c r="K32" s="851"/>
      <c r="L32" s="851"/>
    </row>
    <row r="33" spans="1:13" s="181" customFormat="1" ht="15" customHeight="1" x14ac:dyDescent="0.15">
      <c r="A33" s="181" t="s">
        <v>47</v>
      </c>
      <c r="B33" s="763" t="s">
        <v>1735</v>
      </c>
      <c r="C33" s="763"/>
      <c r="D33" s="763"/>
      <c r="E33" s="763"/>
      <c r="F33" s="763"/>
      <c r="G33" s="763"/>
      <c r="H33" s="763"/>
      <c r="I33" s="763"/>
      <c r="J33" s="763"/>
      <c r="K33" s="763"/>
      <c r="L33" s="763"/>
    </row>
    <row r="34" spans="1:13" s="186" customFormat="1" ht="10.15" customHeight="1" x14ac:dyDescent="0.25">
      <c r="B34" s="1022" t="s">
        <v>1736</v>
      </c>
      <c r="C34" s="1022"/>
      <c r="D34" s="1022"/>
      <c r="E34" s="1022"/>
      <c r="F34" s="1022"/>
      <c r="G34" s="1022"/>
      <c r="H34" s="1022"/>
      <c r="I34" s="1022"/>
      <c r="J34" s="1022"/>
      <c r="K34" s="1022"/>
      <c r="L34" s="1022"/>
      <c r="M34" s="382"/>
    </row>
    <row r="35" spans="1:13" ht="16.899999999999999" customHeight="1" x14ac:dyDescent="0.25">
      <c r="A35" s="763" t="s">
        <v>1677</v>
      </c>
      <c r="B35" s="763"/>
      <c r="C35" s="181"/>
      <c r="D35" s="181"/>
      <c r="E35" s="181"/>
      <c r="F35" s="181"/>
      <c r="G35" s="181"/>
      <c r="H35" s="181"/>
      <c r="I35" s="985" t="s">
        <v>1662</v>
      </c>
      <c r="J35" s="985"/>
      <c r="K35" s="985"/>
      <c r="L35" s="985"/>
      <c r="M35" s="380"/>
    </row>
    <row r="37" spans="1:13" s="186" customFormat="1" ht="16.899999999999999" customHeight="1" x14ac:dyDescent="0.25">
      <c r="B37" s="1019" t="s">
        <v>2190</v>
      </c>
      <c r="C37" s="1019"/>
      <c r="H37" s="1019" t="s">
        <v>2191</v>
      </c>
      <c r="I37" s="1019"/>
    </row>
    <row r="38" spans="1:13" ht="13.9" customHeight="1" x14ac:dyDescent="0.25">
      <c r="B38" s="745" t="s">
        <v>1380</v>
      </c>
      <c r="C38" s="745"/>
      <c r="D38" s="745"/>
      <c r="E38" s="745"/>
      <c r="F38" s="745"/>
      <c r="H38" s="988" t="s">
        <v>1381</v>
      </c>
      <c r="I38" s="988"/>
      <c r="J38" s="988"/>
      <c r="K38" s="988"/>
      <c r="L38" s="988"/>
    </row>
    <row r="39" spans="1:13" ht="13.9" customHeight="1" x14ac:dyDescent="0.25">
      <c r="B39" s="745" t="s">
        <v>1382</v>
      </c>
      <c r="C39" s="745"/>
      <c r="D39" s="745"/>
      <c r="E39" s="745"/>
      <c r="F39" s="745"/>
      <c r="H39" s="988" t="s">
        <v>1383</v>
      </c>
      <c r="I39" s="988"/>
      <c r="J39" s="988"/>
      <c r="K39" s="988"/>
      <c r="L39" s="988"/>
    </row>
    <row r="40" spans="1:13" ht="13.9" customHeight="1" x14ac:dyDescent="0.25">
      <c r="B40" s="745" t="s">
        <v>2182</v>
      </c>
      <c r="C40" s="745"/>
      <c r="D40" s="745"/>
      <c r="E40" s="745"/>
      <c r="F40" s="745"/>
      <c r="H40" s="988" t="s">
        <v>2183</v>
      </c>
      <c r="I40" s="988"/>
      <c r="J40" s="988"/>
      <c r="K40" s="988"/>
      <c r="L40" s="988"/>
    </row>
    <row r="41" spans="1:13" ht="13.9" customHeight="1" x14ac:dyDescent="0.25">
      <c r="B41" s="745" t="s">
        <v>2184</v>
      </c>
      <c r="C41" s="745"/>
      <c r="D41" s="745"/>
      <c r="E41" s="745"/>
      <c r="F41" s="745"/>
      <c r="H41" s="988" t="s">
        <v>2185</v>
      </c>
      <c r="I41" s="988"/>
      <c r="J41" s="988"/>
      <c r="K41" s="988"/>
      <c r="L41" s="988"/>
    </row>
    <row r="42" spans="1:13" ht="13.9" customHeight="1" x14ac:dyDescent="0.25">
      <c r="B42" s="745" t="s">
        <v>2187</v>
      </c>
      <c r="C42" s="745"/>
      <c r="D42" s="745"/>
      <c r="E42" s="745"/>
      <c r="F42" s="745"/>
      <c r="H42" s="745" t="s">
        <v>2186</v>
      </c>
      <c r="I42" s="745"/>
      <c r="J42" s="745"/>
      <c r="K42" s="745"/>
      <c r="L42" s="745"/>
    </row>
    <row r="43" spans="1:13" ht="13.9" customHeight="1" x14ac:dyDescent="0.25">
      <c r="B43" s="745" t="s">
        <v>2189</v>
      </c>
      <c r="C43" s="745"/>
      <c r="D43" s="745"/>
      <c r="E43" s="745"/>
      <c r="F43" s="745"/>
      <c r="H43" s="745" t="s">
        <v>2188</v>
      </c>
      <c r="I43" s="745"/>
      <c r="J43" s="745"/>
      <c r="K43" s="745"/>
      <c r="L43" s="745"/>
    </row>
    <row r="44" spans="1:13" ht="13.9" customHeight="1" x14ac:dyDescent="0.25">
      <c r="B44" s="745" t="s">
        <v>1384</v>
      </c>
      <c r="C44" s="745"/>
      <c r="D44" s="745"/>
      <c r="E44" s="745"/>
      <c r="F44" s="745"/>
      <c r="H44" s="988" t="s">
        <v>1385</v>
      </c>
      <c r="I44" s="988"/>
      <c r="J44" s="988"/>
      <c r="K44" s="988"/>
      <c r="L44" s="988"/>
    </row>
    <row r="45" spans="1:13" ht="13.9" customHeight="1" x14ac:dyDescent="0.25">
      <c r="B45" s="745" t="s">
        <v>1386</v>
      </c>
      <c r="C45" s="745"/>
      <c r="D45" s="745"/>
      <c r="E45" s="745"/>
      <c r="F45" s="745"/>
      <c r="H45" s="988" t="s">
        <v>1387</v>
      </c>
      <c r="I45" s="988"/>
      <c r="J45" s="988"/>
      <c r="K45" s="988"/>
      <c r="L45" s="988"/>
    </row>
    <row r="46" spans="1:13" ht="13.9" customHeight="1" x14ac:dyDescent="0.25">
      <c r="B46" s="745" t="s">
        <v>1388</v>
      </c>
      <c r="C46" s="745"/>
      <c r="D46" s="745"/>
      <c r="E46" s="745"/>
      <c r="F46" s="745"/>
      <c r="H46" s="988" t="s">
        <v>1389</v>
      </c>
      <c r="I46" s="988"/>
      <c r="J46" s="988"/>
      <c r="K46" s="988"/>
      <c r="L46" s="988"/>
    </row>
    <row r="47" spans="1:13" ht="13.9" customHeight="1" x14ac:dyDescent="0.25">
      <c r="B47" s="745" t="s">
        <v>1390</v>
      </c>
      <c r="C47" s="745"/>
      <c r="D47" s="745"/>
      <c r="E47" s="745"/>
      <c r="F47" s="745"/>
      <c r="H47" s="988" t="s">
        <v>1391</v>
      </c>
      <c r="I47" s="988"/>
      <c r="J47" s="988"/>
      <c r="K47" s="988"/>
      <c r="L47" s="988"/>
    </row>
  </sheetData>
  <mergeCells count="59">
    <mergeCell ref="A16:B16"/>
    <mergeCell ref="A25:B25"/>
    <mergeCell ref="A26:B26"/>
    <mergeCell ref="A19:B19"/>
    <mergeCell ref="B34:L34"/>
    <mergeCell ref="A17:B17"/>
    <mergeCell ref="A18:B18"/>
    <mergeCell ref="A20:B20"/>
    <mergeCell ref="A23:B23"/>
    <mergeCell ref="A21:B21"/>
    <mergeCell ref="A22:B22"/>
    <mergeCell ref="A24:B24"/>
    <mergeCell ref="B32:L32"/>
    <mergeCell ref="A30:B30"/>
    <mergeCell ref="B31:L31"/>
    <mergeCell ref="A12:B12"/>
    <mergeCell ref="A13:B13"/>
    <mergeCell ref="A15:B15"/>
    <mergeCell ref="A7:B7"/>
    <mergeCell ref="A8:B8"/>
    <mergeCell ref="A11:B11"/>
    <mergeCell ref="A14:B14"/>
    <mergeCell ref="A2:L2"/>
    <mergeCell ref="A3:L3"/>
    <mergeCell ref="A4:L4"/>
    <mergeCell ref="A5:L5"/>
    <mergeCell ref="K1:L1"/>
    <mergeCell ref="A1:J1"/>
    <mergeCell ref="A6:L6"/>
    <mergeCell ref="A9:B9"/>
    <mergeCell ref="A10:B10"/>
    <mergeCell ref="B47:F47"/>
    <mergeCell ref="B33:L33"/>
    <mergeCell ref="H47:L47"/>
    <mergeCell ref="B38:F38"/>
    <mergeCell ref="B39:F39"/>
    <mergeCell ref="B40:F40"/>
    <mergeCell ref="B41:F41"/>
    <mergeCell ref="H38:L38"/>
    <mergeCell ref="H39:L39"/>
    <mergeCell ref="H40:L40"/>
    <mergeCell ref="H42:L42"/>
    <mergeCell ref="H43:L43"/>
    <mergeCell ref="H44:L44"/>
    <mergeCell ref="H46:L46"/>
    <mergeCell ref="A27:B27"/>
    <mergeCell ref="A28:B28"/>
    <mergeCell ref="A29:B29"/>
    <mergeCell ref="A35:B35"/>
    <mergeCell ref="B46:F46"/>
    <mergeCell ref="B43:F43"/>
    <mergeCell ref="B44:F44"/>
    <mergeCell ref="B45:F45"/>
    <mergeCell ref="B37:C37"/>
    <mergeCell ref="H37:I37"/>
    <mergeCell ref="B42:F42"/>
    <mergeCell ref="H41:L41"/>
    <mergeCell ref="H45:L45"/>
    <mergeCell ref="I35:L35"/>
  </mergeCells>
  <hyperlinks>
    <hyperlink ref="K1" location="'Inhaltsverzeichnis - Indice'!A1" display="Inhaltsverzeichnis / Indice" xr:uid="{00000000-0004-0000-4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D31"/>
  <sheetViews>
    <sheetView zoomScale="120" zoomScaleNormal="120" workbookViewId="0">
      <selection activeCell="F29" sqref="F29"/>
    </sheetView>
  </sheetViews>
  <sheetFormatPr baseColWidth="10" defaultColWidth="17.5703125" defaultRowHeight="15" x14ac:dyDescent="0.25"/>
  <cols>
    <col min="1" max="1" width="20.7109375" style="320" customWidth="1"/>
    <col min="2" max="4" width="23.7109375" customWidth="1"/>
  </cols>
  <sheetData>
    <row r="1" spans="1:4" ht="12" customHeight="1" x14ac:dyDescent="0.25">
      <c r="A1" s="855" t="s">
        <v>1370</v>
      </c>
      <c r="B1" s="855"/>
      <c r="C1" s="855"/>
      <c r="D1" s="703" t="s">
        <v>2311</v>
      </c>
    </row>
    <row r="2" spans="1:4" s="308" customFormat="1" ht="22.15" customHeight="1" x14ac:dyDescent="0.2">
      <c r="A2" s="785" t="s">
        <v>2028</v>
      </c>
      <c r="B2" s="1023"/>
      <c r="C2" s="1023"/>
      <c r="D2" s="1023"/>
    </row>
    <row r="3" spans="1:4" s="305" customFormat="1" ht="12" customHeight="1" x14ac:dyDescent="0.2">
      <c r="A3" s="855" t="s">
        <v>726</v>
      </c>
      <c r="B3" s="855"/>
      <c r="C3" s="855"/>
      <c r="D3" s="855"/>
    </row>
    <row r="4" spans="1:4" s="308" customFormat="1" ht="22.15" customHeight="1" x14ac:dyDescent="0.2">
      <c r="A4" s="785" t="s">
        <v>2029</v>
      </c>
      <c r="B4" s="785"/>
      <c r="C4" s="785"/>
      <c r="D4" s="785"/>
    </row>
    <row r="5" spans="1:4" s="305" customFormat="1" ht="12" customHeight="1" x14ac:dyDescent="0.2">
      <c r="A5" s="855" t="s">
        <v>727</v>
      </c>
      <c r="B5" s="855"/>
      <c r="C5" s="855"/>
      <c r="D5" s="855"/>
    </row>
    <row r="6" spans="1:4" s="305" customFormat="1" ht="12" customHeight="1" thickBot="1" x14ac:dyDescent="0.25">
      <c r="A6" s="898"/>
      <c r="B6" s="898"/>
      <c r="C6" s="898"/>
      <c r="D6" s="898"/>
    </row>
    <row r="7" spans="1:4" s="312" customFormat="1" ht="15" customHeight="1" x14ac:dyDescent="0.15">
      <c r="A7" s="222" t="s">
        <v>1290</v>
      </c>
      <c r="B7" s="223" t="s">
        <v>1371</v>
      </c>
      <c r="C7" s="223" t="s">
        <v>1372</v>
      </c>
      <c r="D7" s="182" t="s">
        <v>1373</v>
      </c>
    </row>
    <row r="8" spans="1:4" s="313" customFormat="1" ht="15" customHeight="1" thickBot="1" x14ac:dyDescent="0.3">
      <c r="A8" s="224" t="s">
        <v>1291</v>
      </c>
      <c r="B8" s="225" t="s">
        <v>1374</v>
      </c>
      <c r="C8" s="225" t="s">
        <v>1375</v>
      </c>
      <c r="D8" s="383" t="s">
        <v>1376</v>
      </c>
    </row>
    <row r="9" spans="1:4" ht="13.15" customHeight="1" x14ac:dyDescent="0.25">
      <c r="A9" s="157"/>
      <c r="B9" s="3"/>
      <c r="C9" s="3"/>
      <c r="D9" s="3"/>
    </row>
    <row r="10" spans="1:4" ht="13.15" customHeight="1" x14ac:dyDescent="0.25">
      <c r="A10" s="157">
        <v>1960</v>
      </c>
      <c r="B10" s="3">
        <v>173</v>
      </c>
      <c r="C10" s="14">
        <v>35000</v>
      </c>
      <c r="D10" s="3">
        <v>202</v>
      </c>
    </row>
    <row r="11" spans="1:4" ht="13.15" customHeight="1" x14ac:dyDescent="0.25">
      <c r="A11" s="157">
        <v>1970</v>
      </c>
      <c r="B11" s="3">
        <v>339</v>
      </c>
      <c r="C11" s="14">
        <v>131140</v>
      </c>
      <c r="D11" s="3">
        <v>387</v>
      </c>
    </row>
    <row r="12" spans="1:4" ht="13.15" customHeight="1" x14ac:dyDescent="0.25">
      <c r="A12" s="157">
        <v>1980</v>
      </c>
      <c r="B12" s="3">
        <v>438</v>
      </c>
      <c r="C12" s="14">
        <v>291063</v>
      </c>
      <c r="D12" s="3">
        <v>665</v>
      </c>
    </row>
    <row r="13" spans="1:4" ht="13.15" customHeight="1" x14ac:dyDescent="0.25">
      <c r="A13" s="157">
        <v>1990</v>
      </c>
      <c r="B13" s="3">
        <v>430</v>
      </c>
      <c r="C13" s="14">
        <v>381797</v>
      </c>
      <c r="D13" s="3">
        <v>888</v>
      </c>
    </row>
    <row r="14" spans="1:4" ht="13.15" customHeight="1" x14ac:dyDescent="0.25">
      <c r="A14" s="157">
        <v>1995</v>
      </c>
      <c r="B14" s="3">
        <v>409</v>
      </c>
      <c r="C14" s="14">
        <v>407847</v>
      </c>
      <c r="D14" s="3">
        <v>997</v>
      </c>
    </row>
    <row r="15" spans="1:4" ht="13.15" customHeight="1" x14ac:dyDescent="0.25">
      <c r="A15" s="157">
        <v>2000</v>
      </c>
      <c r="B15" s="3">
        <v>392</v>
      </c>
      <c r="C15" s="14">
        <v>444345</v>
      </c>
      <c r="D15" s="14">
        <v>1134</v>
      </c>
    </row>
    <row r="16" spans="1:4" ht="13.15" customHeight="1" x14ac:dyDescent="0.25">
      <c r="A16" s="157">
        <v>2005</v>
      </c>
      <c r="B16" s="3">
        <v>375</v>
      </c>
      <c r="C16" s="14">
        <v>477720</v>
      </c>
      <c r="D16" s="14">
        <v>1274</v>
      </c>
    </row>
    <row r="17" spans="1:4" ht="13.15" customHeight="1" x14ac:dyDescent="0.25">
      <c r="A17" s="157">
        <v>2006</v>
      </c>
      <c r="B17" s="3">
        <v>375</v>
      </c>
      <c r="C17" s="14">
        <v>489108</v>
      </c>
      <c r="D17" s="14">
        <v>1304</v>
      </c>
    </row>
    <row r="18" spans="1:4" ht="13.15" customHeight="1" x14ac:dyDescent="0.25">
      <c r="A18" s="157">
        <v>2007</v>
      </c>
      <c r="B18" s="3">
        <v>377</v>
      </c>
      <c r="C18" s="14">
        <v>494116</v>
      </c>
      <c r="D18" s="14">
        <v>1311</v>
      </c>
    </row>
    <row r="19" spans="1:4" ht="13.15" customHeight="1" x14ac:dyDescent="0.25">
      <c r="A19" s="157">
        <v>2008</v>
      </c>
      <c r="B19" s="3">
        <v>375</v>
      </c>
      <c r="C19" s="14">
        <v>496491</v>
      </c>
      <c r="D19" s="14">
        <v>1324</v>
      </c>
    </row>
    <row r="20" spans="1:4" ht="13.15" customHeight="1" x14ac:dyDescent="0.25">
      <c r="A20" s="157">
        <v>2009</v>
      </c>
      <c r="B20" s="3">
        <v>376</v>
      </c>
      <c r="C20" s="14">
        <v>503761</v>
      </c>
      <c r="D20" s="14">
        <v>1340</v>
      </c>
    </row>
    <row r="21" spans="1:4" ht="13.15" customHeight="1" x14ac:dyDescent="0.25">
      <c r="A21" s="157">
        <v>2010</v>
      </c>
      <c r="B21" s="3">
        <v>375</v>
      </c>
      <c r="C21" s="14">
        <v>506969</v>
      </c>
      <c r="D21" s="14">
        <v>1352</v>
      </c>
    </row>
    <row r="22" spans="1:4" ht="13.15" customHeight="1" x14ac:dyDescent="0.25">
      <c r="A22" s="157">
        <v>2015</v>
      </c>
      <c r="B22" s="3">
        <v>371</v>
      </c>
      <c r="C22" s="14">
        <v>522677</v>
      </c>
      <c r="D22" s="14">
        <v>1409</v>
      </c>
    </row>
    <row r="23" spans="1:4" ht="13.15" customHeight="1" x14ac:dyDescent="0.25">
      <c r="A23" s="157">
        <v>2016</v>
      </c>
      <c r="B23" s="3">
        <v>369</v>
      </c>
      <c r="C23" s="14">
        <v>523151</v>
      </c>
      <c r="D23" s="14">
        <v>1418</v>
      </c>
    </row>
    <row r="24" spans="1:4" ht="13.15" customHeight="1" x14ac:dyDescent="0.25">
      <c r="A24" s="157">
        <v>2017</v>
      </c>
      <c r="B24" s="3">
        <v>364</v>
      </c>
      <c r="C24" s="14">
        <v>526510</v>
      </c>
      <c r="D24" s="14">
        <v>1446</v>
      </c>
    </row>
    <row r="25" spans="1:4" ht="13.15" customHeight="1" x14ac:dyDescent="0.25">
      <c r="A25" s="157">
        <v>2018</v>
      </c>
      <c r="B25" s="3">
        <v>361</v>
      </c>
      <c r="C25" s="14">
        <v>531810</v>
      </c>
      <c r="D25" s="14">
        <v>1473</v>
      </c>
    </row>
    <row r="26" spans="1:4" ht="13.15" customHeight="1" x14ac:dyDescent="0.25">
      <c r="A26" s="157">
        <v>2019</v>
      </c>
      <c r="B26" s="3">
        <v>360</v>
      </c>
      <c r="C26" s="14">
        <v>537938</v>
      </c>
      <c r="D26" s="14">
        <v>1494</v>
      </c>
    </row>
    <row r="27" spans="1:4" ht="13.15" customHeight="1" x14ac:dyDescent="0.25">
      <c r="A27" s="157">
        <v>2020</v>
      </c>
      <c r="B27" s="3">
        <v>357</v>
      </c>
      <c r="C27" s="14">
        <v>545741</v>
      </c>
      <c r="D27" s="14">
        <v>1529</v>
      </c>
    </row>
    <row r="28" spans="1:4" ht="13.15" customHeight="1" x14ac:dyDescent="0.25">
      <c r="A28" s="157">
        <v>2021</v>
      </c>
      <c r="B28" s="3">
        <v>358</v>
      </c>
      <c r="C28" s="14">
        <v>549067</v>
      </c>
      <c r="D28" s="14">
        <v>1534</v>
      </c>
    </row>
    <row r="29" spans="1:4" ht="13.15" customHeight="1" x14ac:dyDescent="0.25">
      <c r="A29" s="716">
        <v>2022</v>
      </c>
      <c r="B29" s="265">
        <v>358</v>
      </c>
      <c r="C29" s="251">
        <v>552620</v>
      </c>
      <c r="D29" s="251">
        <v>1544</v>
      </c>
    </row>
    <row r="30" spans="1:4" ht="13.15" customHeight="1" thickBot="1" x14ac:dyDescent="0.3">
      <c r="A30" s="263"/>
      <c r="B30" s="9"/>
      <c r="C30" s="9"/>
      <c r="D30" s="9"/>
    </row>
    <row r="31" spans="1:4" ht="13.9" customHeight="1" x14ac:dyDescent="0.25">
      <c r="A31" s="179" t="s">
        <v>1661</v>
      </c>
      <c r="B31" s="179"/>
      <c r="C31" s="179"/>
      <c r="D31" s="180" t="s">
        <v>1662</v>
      </c>
    </row>
  </sheetData>
  <mergeCells count="6">
    <mergeCell ref="A1:C1"/>
    <mergeCell ref="A6:D6"/>
    <mergeCell ref="A2:D2"/>
    <mergeCell ref="A3:D3"/>
    <mergeCell ref="A4:D4"/>
    <mergeCell ref="A5:D5"/>
  </mergeCells>
  <hyperlinks>
    <hyperlink ref="D1" location="'Inhaltsverzeichnis - Indice'!A1" display="Inhaltsverzeichnis / Indice" xr:uid="{00000000-0004-0000-4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19"/>
  <sheetViews>
    <sheetView zoomScale="120" zoomScaleNormal="120" workbookViewId="0">
      <selection activeCell="H1" sqref="H1"/>
    </sheetView>
  </sheetViews>
  <sheetFormatPr baseColWidth="10" defaultColWidth="8.7109375" defaultRowHeight="15" x14ac:dyDescent="0.25"/>
  <cols>
    <col min="1" max="1" width="22.7109375" customWidth="1"/>
    <col min="2" max="6" width="11.7109375" customWidth="1"/>
    <col min="7" max="7" width="15.7109375" customWidth="1"/>
    <col min="8" max="10" width="20.7109375" customWidth="1"/>
  </cols>
  <sheetData>
    <row r="1" spans="1:11" ht="12" customHeight="1" x14ac:dyDescent="0.25">
      <c r="A1" s="855" t="s">
        <v>1377</v>
      </c>
      <c r="B1" s="855"/>
      <c r="C1" s="855"/>
      <c r="D1" s="855"/>
      <c r="E1" s="855"/>
      <c r="F1" s="855"/>
      <c r="G1" s="855"/>
      <c r="H1" s="703" t="s">
        <v>2311</v>
      </c>
      <c r="I1" s="148"/>
      <c r="J1" s="148"/>
      <c r="K1" s="148"/>
    </row>
    <row r="2" spans="1:11" s="308" customFormat="1" ht="22.15" customHeight="1" x14ac:dyDescent="0.2">
      <c r="A2" s="785" t="s">
        <v>2030</v>
      </c>
      <c r="B2" s="785"/>
      <c r="C2" s="785"/>
      <c r="D2" s="785"/>
      <c r="E2" s="785"/>
      <c r="F2" s="785"/>
      <c r="G2" s="785"/>
      <c r="H2" s="785"/>
      <c r="I2" s="256"/>
      <c r="J2" s="384"/>
      <c r="K2" s="384"/>
    </row>
    <row r="3" spans="1:11" s="305" customFormat="1" ht="12" customHeight="1" x14ac:dyDescent="0.2">
      <c r="A3" s="855" t="s">
        <v>726</v>
      </c>
      <c r="B3" s="855"/>
      <c r="C3" s="855"/>
      <c r="D3" s="855"/>
      <c r="E3" s="855"/>
      <c r="F3" s="855"/>
      <c r="G3" s="855"/>
      <c r="H3" s="855"/>
      <c r="I3" s="855"/>
      <c r="J3" s="142"/>
      <c r="K3" s="142"/>
    </row>
    <row r="4" spans="1:11" s="308" customFormat="1" ht="22.15" customHeight="1" x14ac:dyDescent="0.2">
      <c r="A4" s="785" t="s">
        <v>2031</v>
      </c>
      <c r="B4" s="785"/>
      <c r="C4" s="785"/>
      <c r="D4" s="785"/>
      <c r="E4" s="785"/>
      <c r="F4" s="785"/>
      <c r="G4" s="785"/>
      <c r="H4" s="785"/>
      <c r="I4" s="256"/>
      <c r="J4" s="384"/>
      <c r="K4" s="384"/>
    </row>
    <row r="5" spans="1:11" s="305" customFormat="1" ht="12" customHeight="1" x14ac:dyDescent="0.2">
      <c r="A5" s="855" t="s">
        <v>727</v>
      </c>
      <c r="B5" s="855"/>
      <c r="C5" s="855"/>
      <c r="D5" s="855"/>
      <c r="E5" s="855"/>
      <c r="F5" s="855"/>
      <c r="G5" s="855"/>
      <c r="H5" s="855"/>
      <c r="I5" s="855"/>
      <c r="J5" s="142"/>
      <c r="K5" s="142"/>
    </row>
    <row r="6" spans="1:11" s="305" customFormat="1" ht="12" customHeight="1" thickBot="1" x14ac:dyDescent="0.25">
      <c r="A6" s="898"/>
      <c r="B6" s="898"/>
      <c r="C6" s="898"/>
      <c r="D6" s="898"/>
      <c r="E6" s="898"/>
      <c r="F6" s="898"/>
      <c r="G6" s="898"/>
      <c r="H6" s="898"/>
      <c r="I6" s="148"/>
      <c r="J6" s="142"/>
      <c r="K6" s="142"/>
    </row>
    <row r="7" spans="1:11" ht="25.15" customHeight="1" x14ac:dyDescent="0.25">
      <c r="A7" s="968" t="s">
        <v>1378</v>
      </c>
      <c r="B7" s="1026">
        <v>1990</v>
      </c>
      <c r="C7" s="1026">
        <v>2000</v>
      </c>
      <c r="D7" s="1026">
        <v>2010</v>
      </c>
      <c r="E7" s="1026">
        <v>2020</v>
      </c>
      <c r="F7" s="1026">
        <v>2022</v>
      </c>
      <c r="G7" s="138" t="s">
        <v>2032</v>
      </c>
      <c r="H7" s="1024" t="s">
        <v>1379</v>
      </c>
      <c r="I7" s="132"/>
      <c r="J7" s="132"/>
      <c r="K7" s="132"/>
    </row>
    <row r="8" spans="1:11" ht="25.15" customHeight="1" thickBot="1" x14ac:dyDescent="0.3">
      <c r="A8" s="970"/>
      <c r="B8" s="1027"/>
      <c r="C8" s="1027"/>
      <c r="D8" s="1027"/>
      <c r="E8" s="1027"/>
      <c r="F8" s="1027"/>
      <c r="G8" s="139" t="s">
        <v>2033</v>
      </c>
      <c r="H8" s="1025"/>
      <c r="I8" s="132"/>
      <c r="J8" s="132"/>
      <c r="K8" s="132"/>
    </row>
    <row r="9" spans="1:11" ht="13.15" customHeight="1" x14ac:dyDescent="0.25">
      <c r="A9" s="2"/>
      <c r="B9" s="161"/>
      <c r="C9" s="3"/>
      <c r="D9" s="3"/>
      <c r="E9" s="3"/>
      <c r="F9" s="3"/>
      <c r="G9" s="3"/>
      <c r="H9" s="4"/>
      <c r="I9" s="132"/>
      <c r="J9" s="132"/>
      <c r="K9" s="132"/>
    </row>
    <row r="10" spans="1:11" ht="13.15" customHeight="1" x14ac:dyDescent="0.25">
      <c r="A10" s="2" t="s">
        <v>1380</v>
      </c>
      <c r="B10" s="311">
        <v>10731</v>
      </c>
      <c r="C10" s="14">
        <v>10083</v>
      </c>
      <c r="D10" s="14">
        <v>10329</v>
      </c>
      <c r="E10" s="14">
        <v>9948</v>
      </c>
      <c r="F10" s="14">
        <v>10595</v>
      </c>
      <c r="G10" s="3">
        <v>482</v>
      </c>
      <c r="H10" s="4" t="s">
        <v>1381</v>
      </c>
      <c r="I10" s="132"/>
      <c r="J10" s="132"/>
      <c r="K10" s="132"/>
    </row>
    <row r="11" spans="1:11" ht="13.15" customHeight="1" x14ac:dyDescent="0.25">
      <c r="A11" s="2" t="s">
        <v>1382</v>
      </c>
      <c r="B11" s="14">
        <v>56533</v>
      </c>
      <c r="C11" s="14">
        <v>148883</v>
      </c>
      <c r="D11" s="14">
        <v>269512</v>
      </c>
      <c r="E11" s="14">
        <v>374394</v>
      </c>
      <c r="F11" s="14">
        <v>386363</v>
      </c>
      <c r="G11" s="14">
        <v>2259</v>
      </c>
      <c r="H11" s="4" t="s">
        <v>1383</v>
      </c>
      <c r="I11" s="132"/>
      <c r="J11" s="132"/>
      <c r="K11" s="132"/>
    </row>
    <row r="12" spans="1:11" ht="13.15" customHeight="1" x14ac:dyDescent="0.25">
      <c r="A12" s="2" t="s">
        <v>1384</v>
      </c>
      <c r="B12" s="14">
        <v>108844</v>
      </c>
      <c r="C12" s="14">
        <v>143987</v>
      </c>
      <c r="D12" s="14">
        <v>130395</v>
      </c>
      <c r="E12" s="14">
        <v>79191</v>
      </c>
      <c r="F12" s="14">
        <v>72287</v>
      </c>
      <c r="G12" s="14">
        <v>1225</v>
      </c>
      <c r="H12" s="4" t="s">
        <v>1385</v>
      </c>
      <c r="I12" s="132"/>
      <c r="J12" s="132"/>
      <c r="K12" s="132"/>
    </row>
    <row r="13" spans="1:11" ht="13.15" customHeight="1" x14ac:dyDescent="0.25">
      <c r="A13" s="2" t="s">
        <v>1386</v>
      </c>
      <c r="B13" s="14">
        <v>205289</v>
      </c>
      <c r="C13" s="14">
        <v>140192</v>
      </c>
      <c r="D13" s="14">
        <v>92695</v>
      </c>
      <c r="E13" s="14">
        <v>78170</v>
      </c>
      <c r="F13" s="14">
        <v>79337</v>
      </c>
      <c r="G13" s="3">
        <v>778</v>
      </c>
      <c r="H13" s="4" t="s">
        <v>1387</v>
      </c>
      <c r="I13" s="132"/>
      <c r="J13" s="132"/>
      <c r="K13" s="132"/>
    </row>
    <row r="14" spans="1:11" ht="13.15" customHeight="1" x14ac:dyDescent="0.25">
      <c r="A14" s="2" t="s">
        <v>1388</v>
      </c>
      <c r="B14" s="3">
        <v>400</v>
      </c>
      <c r="C14" s="3">
        <v>400</v>
      </c>
      <c r="D14" s="14">
        <v>3238</v>
      </c>
      <c r="E14" s="14">
        <v>3238</v>
      </c>
      <c r="F14" s="14">
        <v>3238</v>
      </c>
      <c r="G14" s="14">
        <v>1079</v>
      </c>
      <c r="H14" s="4" t="s">
        <v>1389</v>
      </c>
      <c r="I14" s="132"/>
      <c r="J14" s="132"/>
      <c r="K14" s="132"/>
    </row>
    <row r="15" spans="1:11" ht="13.15" customHeight="1" x14ac:dyDescent="0.25">
      <c r="A15" s="2" t="s">
        <v>1390</v>
      </c>
      <c r="B15" s="3" t="s">
        <v>16</v>
      </c>
      <c r="C15" s="3">
        <v>800</v>
      </c>
      <c r="D15" s="3">
        <v>800</v>
      </c>
      <c r="E15" s="3">
        <v>800</v>
      </c>
      <c r="F15" s="3">
        <v>800</v>
      </c>
      <c r="G15" s="3">
        <v>800</v>
      </c>
      <c r="H15" s="4" t="s">
        <v>1391</v>
      </c>
      <c r="I15" s="132"/>
      <c r="J15" s="132"/>
      <c r="K15" s="132"/>
    </row>
    <row r="16" spans="1:11" ht="13.15" customHeight="1" x14ac:dyDescent="0.25">
      <c r="A16" s="2"/>
      <c r="B16" s="3"/>
      <c r="C16" s="3"/>
      <c r="D16" s="3"/>
      <c r="E16" s="3"/>
      <c r="F16" s="3"/>
      <c r="G16" s="3"/>
      <c r="H16" s="4"/>
      <c r="I16" s="132"/>
      <c r="J16" s="132"/>
      <c r="K16" s="132"/>
    </row>
    <row r="17" spans="1:11" ht="13.15" customHeight="1" x14ac:dyDescent="0.25">
      <c r="A17" s="220" t="s">
        <v>40</v>
      </c>
      <c r="B17" s="251">
        <v>381797</v>
      </c>
      <c r="C17" s="251">
        <v>444345</v>
      </c>
      <c r="D17" s="251">
        <v>506969</v>
      </c>
      <c r="E17" s="251">
        <v>545741</v>
      </c>
      <c r="F17" s="453">
        <v>552620</v>
      </c>
      <c r="G17" s="453">
        <v>1544</v>
      </c>
      <c r="H17" s="221" t="s">
        <v>33</v>
      </c>
      <c r="I17" s="132"/>
      <c r="J17" s="132"/>
      <c r="K17" s="132"/>
    </row>
    <row r="18" spans="1:11" ht="13.15" customHeight="1" thickBot="1" x14ac:dyDescent="0.3">
      <c r="A18" s="8"/>
      <c r="B18" s="9"/>
      <c r="C18" s="9"/>
      <c r="D18" s="9"/>
      <c r="E18" s="9"/>
      <c r="F18" s="9"/>
      <c r="G18" s="9"/>
      <c r="H18" s="10"/>
      <c r="I18" s="132"/>
      <c r="J18" s="132"/>
      <c r="K18" s="132"/>
    </row>
    <row r="19" spans="1:11" ht="13.9" customHeight="1" x14ac:dyDescent="0.25">
      <c r="A19" s="181" t="s">
        <v>1661</v>
      </c>
      <c r="B19" s="181"/>
      <c r="C19" s="181"/>
      <c r="D19" s="181"/>
      <c r="E19" s="181"/>
      <c r="F19" s="181"/>
      <c r="G19" s="181"/>
      <c r="H19" s="182" t="s">
        <v>1662</v>
      </c>
      <c r="I19" s="181"/>
      <c r="J19" s="181"/>
      <c r="K19" s="380"/>
    </row>
  </sheetData>
  <mergeCells count="13">
    <mergeCell ref="A5:I5"/>
    <mergeCell ref="A2:H2"/>
    <mergeCell ref="A4:H4"/>
    <mergeCell ref="A1:G1"/>
    <mergeCell ref="H7:H8"/>
    <mergeCell ref="B7:B8"/>
    <mergeCell ref="A6:H6"/>
    <mergeCell ref="A7:A8"/>
    <mergeCell ref="C7:C8"/>
    <mergeCell ref="D7:D8"/>
    <mergeCell ref="E7:E8"/>
    <mergeCell ref="F7:F8"/>
    <mergeCell ref="A3:I3"/>
  </mergeCells>
  <hyperlinks>
    <hyperlink ref="H1" location="'Inhaltsverzeichnis - Indice'!A1" display="Inhaltsverzeichnis / Indice" xr:uid="{00000000-0004-0000-4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F32"/>
  <sheetViews>
    <sheetView zoomScale="120" zoomScaleNormal="120" workbookViewId="0">
      <selection sqref="A1:D1"/>
    </sheetView>
  </sheetViews>
  <sheetFormatPr baseColWidth="10" defaultColWidth="8.7109375" defaultRowHeight="15" x14ac:dyDescent="0.25"/>
  <cols>
    <col min="1" max="1" width="2.7109375" customWidth="1"/>
    <col min="2" max="2" width="23.7109375" customWidth="1"/>
    <col min="3" max="4" width="12.7109375" customWidth="1"/>
    <col min="5" max="5" width="25.7109375" customWidth="1"/>
  </cols>
  <sheetData>
    <row r="1" spans="1:6" s="172" customFormat="1" ht="12" customHeight="1" x14ac:dyDescent="0.2">
      <c r="A1" s="855" t="s">
        <v>1392</v>
      </c>
      <c r="B1" s="855"/>
      <c r="C1" s="855"/>
      <c r="D1" s="855"/>
      <c r="E1" s="703" t="s">
        <v>2311</v>
      </c>
      <c r="F1" s="148"/>
    </row>
    <row r="2" spans="1:6" s="308" customFormat="1" ht="22.15" customHeight="1" x14ac:dyDescent="0.2">
      <c r="A2" s="785" t="s">
        <v>2034</v>
      </c>
      <c r="B2" s="785"/>
      <c r="C2" s="785"/>
      <c r="D2" s="785"/>
      <c r="E2" s="785"/>
      <c r="F2" s="256"/>
    </row>
    <row r="3" spans="1:6" s="172" customFormat="1" ht="12" customHeight="1" x14ac:dyDescent="0.2">
      <c r="A3" s="855" t="s">
        <v>726</v>
      </c>
      <c r="B3" s="855"/>
      <c r="C3" s="855"/>
      <c r="D3" s="855"/>
      <c r="E3" s="855"/>
      <c r="F3" s="148"/>
    </row>
    <row r="4" spans="1:6" s="308" customFormat="1" ht="22.15" customHeight="1" x14ac:dyDescent="0.2">
      <c r="A4" s="785" t="s">
        <v>2035</v>
      </c>
      <c r="B4" s="785"/>
      <c r="C4" s="785"/>
      <c r="D4" s="785"/>
      <c r="E4" s="785"/>
      <c r="F4" s="256"/>
    </row>
    <row r="5" spans="1:6" s="172" customFormat="1" ht="12" customHeight="1" x14ac:dyDescent="0.2">
      <c r="A5" s="855" t="s">
        <v>727</v>
      </c>
      <c r="B5" s="855"/>
      <c r="C5" s="855"/>
      <c r="D5" s="855"/>
      <c r="E5" s="855"/>
      <c r="F5" s="148"/>
    </row>
    <row r="6" spans="1:6" s="172" customFormat="1" ht="12" customHeight="1" thickBot="1" x14ac:dyDescent="0.25">
      <c r="A6" s="959"/>
      <c r="B6" s="959"/>
      <c r="C6" s="959"/>
      <c r="D6" s="959"/>
      <c r="E6" s="959"/>
      <c r="F6" s="148"/>
    </row>
    <row r="7" spans="1:6" ht="25.15" customHeight="1" x14ac:dyDescent="0.25">
      <c r="A7" s="749" t="s">
        <v>1331</v>
      </c>
      <c r="B7" s="750"/>
      <c r="C7" s="145" t="s">
        <v>1669</v>
      </c>
      <c r="D7" s="145" t="s">
        <v>1679</v>
      </c>
      <c r="E7" s="1029" t="s">
        <v>1332</v>
      </c>
      <c r="F7" s="1028"/>
    </row>
    <row r="8" spans="1:6" ht="25.15" customHeight="1" thickBot="1" x14ac:dyDescent="0.3">
      <c r="A8" s="751"/>
      <c r="B8" s="752"/>
      <c r="C8" s="45" t="s">
        <v>1668</v>
      </c>
      <c r="D8" s="45" t="s">
        <v>1678</v>
      </c>
      <c r="E8" s="1030"/>
      <c r="F8" s="1028"/>
    </row>
    <row r="9" spans="1:6" ht="13.15" customHeight="1" x14ac:dyDescent="0.25">
      <c r="A9" s="844"/>
      <c r="B9" s="844"/>
      <c r="C9" s="3"/>
      <c r="D9" s="3"/>
      <c r="E9" s="54"/>
      <c r="F9" s="132"/>
    </row>
    <row r="10" spans="1:6" ht="13.15" customHeight="1" x14ac:dyDescent="0.25">
      <c r="A10" s="745" t="s">
        <v>1333</v>
      </c>
      <c r="B10" s="745"/>
      <c r="C10" s="123">
        <v>22864</v>
      </c>
      <c r="D10" s="14">
        <v>8145781</v>
      </c>
      <c r="E10" s="54" t="s">
        <v>1334</v>
      </c>
      <c r="F10" s="132"/>
    </row>
    <row r="11" spans="1:6" ht="13.15" customHeight="1" x14ac:dyDescent="0.25">
      <c r="A11" s="745" t="s">
        <v>196</v>
      </c>
      <c r="B11" s="745"/>
      <c r="C11" s="123">
        <v>18522</v>
      </c>
      <c r="D11" s="14">
        <v>6521685</v>
      </c>
      <c r="E11" s="54" t="s">
        <v>325</v>
      </c>
      <c r="F11" s="132"/>
    </row>
    <row r="12" spans="1:6" ht="13.15" customHeight="1" x14ac:dyDescent="0.25">
      <c r="A12" s="745" t="s">
        <v>1335</v>
      </c>
      <c r="B12" s="745"/>
      <c r="C12" s="123">
        <v>1238</v>
      </c>
      <c r="D12" s="14">
        <v>1010017</v>
      </c>
      <c r="E12" s="54" t="s">
        <v>1336</v>
      </c>
      <c r="F12" s="132"/>
    </row>
    <row r="13" spans="1:6" ht="13.15" customHeight="1" x14ac:dyDescent="0.25">
      <c r="A13" s="745" t="s">
        <v>552</v>
      </c>
      <c r="B13" s="745"/>
      <c r="C13" s="123">
        <v>15610</v>
      </c>
      <c r="D13" s="14">
        <v>5475459</v>
      </c>
      <c r="E13" s="54" t="s">
        <v>553</v>
      </c>
      <c r="F13" s="132"/>
    </row>
    <row r="14" spans="1:6" ht="13.15" customHeight="1" x14ac:dyDescent="0.25">
      <c r="A14" s="745" t="s">
        <v>1337</v>
      </c>
      <c r="B14" s="745"/>
      <c r="C14" s="123">
        <v>11210</v>
      </c>
      <c r="D14" s="14">
        <v>5456265</v>
      </c>
      <c r="E14" s="54" t="s">
        <v>1393</v>
      </c>
      <c r="F14" s="132"/>
    </row>
    <row r="15" spans="1:6" ht="13.15" customHeight="1" x14ac:dyDescent="0.25">
      <c r="A15" s="745" t="s">
        <v>558</v>
      </c>
      <c r="B15" s="745"/>
      <c r="C15" s="123">
        <v>16923</v>
      </c>
      <c r="D15" s="14">
        <v>6319328</v>
      </c>
      <c r="E15" s="54" t="s">
        <v>559</v>
      </c>
      <c r="F15" s="132"/>
    </row>
    <row r="16" spans="1:6" ht="13.15" customHeight="1" x14ac:dyDescent="0.25">
      <c r="A16" s="745" t="s">
        <v>188</v>
      </c>
      <c r="B16" s="745"/>
      <c r="C16" s="123">
        <v>5699</v>
      </c>
      <c r="D16" s="14">
        <v>2057329</v>
      </c>
      <c r="E16" s="54" t="s">
        <v>1339</v>
      </c>
      <c r="F16" s="132"/>
    </row>
    <row r="17" spans="1:6" ht="13.15" customHeight="1" x14ac:dyDescent="0.25">
      <c r="A17" s="745" t="s">
        <v>176</v>
      </c>
      <c r="B17" s="745"/>
      <c r="C17" s="123">
        <v>3400</v>
      </c>
      <c r="D17" s="14">
        <v>1321145</v>
      </c>
      <c r="E17" s="54" t="s">
        <v>303</v>
      </c>
      <c r="F17" s="132"/>
    </row>
    <row r="18" spans="1:6" ht="13.15" customHeight="1" x14ac:dyDescent="0.25">
      <c r="A18" s="745" t="s">
        <v>1340</v>
      </c>
      <c r="B18" s="745"/>
      <c r="C18" s="123">
        <v>38866</v>
      </c>
      <c r="D18" s="14">
        <v>9617144</v>
      </c>
      <c r="E18" s="54" t="s">
        <v>1394</v>
      </c>
      <c r="F18" s="132"/>
    </row>
    <row r="19" spans="1:6" ht="13.15" customHeight="1" x14ac:dyDescent="0.25">
      <c r="A19" s="745" t="s">
        <v>1342</v>
      </c>
      <c r="B19" s="745"/>
      <c r="C19" s="123">
        <v>122536</v>
      </c>
      <c r="D19" s="14">
        <v>31959207</v>
      </c>
      <c r="E19" s="54" t="s">
        <v>1343</v>
      </c>
      <c r="F19" s="132"/>
    </row>
    <row r="20" spans="1:6" ht="13.15" customHeight="1" x14ac:dyDescent="0.25">
      <c r="A20" s="745" t="s">
        <v>734</v>
      </c>
      <c r="B20" s="745"/>
      <c r="C20" s="123">
        <v>33433</v>
      </c>
      <c r="D20" s="14">
        <v>11948785</v>
      </c>
      <c r="E20" s="54" t="s">
        <v>735</v>
      </c>
      <c r="F20" s="132"/>
    </row>
    <row r="21" spans="1:6" ht="13.15" customHeight="1" x14ac:dyDescent="0.25">
      <c r="A21" s="745" t="s">
        <v>631</v>
      </c>
      <c r="B21" s="745"/>
      <c r="C21" s="123">
        <v>29364</v>
      </c>
      <c r="D21" s="14">
        <v>11097143</v>
      </c>
      <c r="E21" s="54" t="s">
        <v>632</v>
      </c>
      <c r="F21" s="132"/>
    </row>
    <row r="22" spans="1:6" ht="13.15" customHeight="1" x14ac:dyDescent="0.25">
      <c r="A22" s="745" t="s">
        <v>208</v>
      </c>
      <c r="B22" s="745"/>
      <c r="C22" s="123">
        <v>28765</v>
      </c>
      <c r="D22" s="14">
        <v>10847647</v>
      </c>
      <c r="E22" s="54" t="s">
        <v>339</v>
      </c>
      <c r="F22" s="132"/>
    </row>
    <row r="23" spans="1:6" ht="13.15" customHeight="1" x14ac:dyDescent="0.25">
      <c r="A23" s="745" t="s">
        <v>641</v>
      </c>
      <c r="B23" s="745"/>
      <c r="C23" s="123">
        <v>71495</v>
      </c>
      <c r="D23" s="14">
        <v>28948755</v>
      </c>
      <c r="E23" s="54" t="s">
        <v>642</v>
      </c>
      <c r="F23" s="132"/>
    </row>
    <row r="24" spans="1:6" ht="13.15" customHeight="1" x14ac:dyDescent="0.25">
      <c r="A24" s="745" t="s">
        <v>1344</v>
      </c>
      <c r="B24" s="745"/>
      <c r="C24" s="123">
        <v>91986</v>
      </c>
      <c r="D24" s="14">
        <v>20365270</v>
      </c>
      <c r="E24" s="54" t="s">
        <v>1345</v>
      </c>
      <c r="F24" s="132"/>
    </row>
    <row r="25" spans="1:6" ht="13.15" customHeight="1" x14ac:dyDescent="0.25">
      <c r="A25" s="745" t="s">
        <v>1346</v>
      </c>
      <c r="B25" s="745"/>
      <c r="C25" s="123">
        <v>37137</v>
      </c>
      <c r="D25" s="14">
        <v>11565089</v>
      </c>
      <c r="E25" s="54" t="s">
        <v>1347</v>
      </c>
      <c r="F25" s="132"/>
    </row>
    <row r="26" spans="1:6" ht="13.15" customHeight="1" x14ac:dyDescent="0.25">
      <c r="A26" s="745" t="s">
        <v>1348</v>
      </c>
      <c r="B26" s="745"/>
      <c r="C26" s="123">
        <v>3572</v>
      </c>
      <c r="D26" s="14">
        <v>2781896</v>
      </c>
      <c r="E26" s="54" t="s">
        <v>1395</v>
      </c>
      <c r="F26" s="132"/>
    </row>
    <row r="27" spans="1:6" ht="13.15" customHeight="1" x14ac:dyDescent="0.25">
      <c r="A27" s="844"/>
      <c r="B27" s="844"/>
      <c r="C27" s="3"/>
      <c r="D27" s="3"/>
      <c r="E27" s="54"/>
      <c r="F27" s="132"/>
    </row>
    <row r="28" spans="1:6" ht="13.15" customHeight="1" x14ac:dyDescent="0.25">
      <c r="A28" s="758" t="s">
        <v>40</v>
      </c>
      <c r="B28" s="758"/>
      <c r="C28" s="251">
        <v>552620</v>
      </c>
      <c r="D28" s="251">
        <v>175437945</v>
      </c>
      <c r="E28" s="291" t="s">
        <v>33</v>
      </c>
      <c r="F28" s="132"/>
    </row>
    <row r="29" spans="1:6" ht="13.15" customHeight="1" thickBot="1" x14ac:dyDescent="0.3">
      <c r="A29" s="843"/>
      <c r="B29" s="843"/>
      <c r="C29" s="9"/>
      <c r="D29" s="9"/>
      <c r="E29" s="122"/>
      <c r="F29" s="132"/>
    </row>
    <row r="30" spans="1:6" s="181" customFormat="1" ht="13.15" customHeight="1" x14ac:dyDescent="0.15">
      <c r="A30" s="181" t="s">
        <v>13</v>
      </c>
      <c r="B30" s="763" t="s">
        <v>1737</v>
      </c>
      <c r="C30" s="765"/>
      <c r="D30" s="765"/>
      <c r="E30" s="765"/>
      <c r="F30" s="39"/>
    </row>
    <row r="31" spans="1:6" s="186" customFormat="1" ht="10.15" customHeight="1" x14ac:dyDescent="0.25">
      <c r="B31" s="860" t="s">
        <v>1738</v>
      </c>
      <c r="C31" s="860"/>
      <c r="D31" s="860"/>
      <c r="E31" s="860"/>
      <c r="F31" s="385"/>
    </row>
    <row r="32" spans="1:6" ht="15" customHeight="1" x14ac:dyDescent="0.25">
      <c r="A32" s="763" t="s">
        <v>1677</v>
      </c>
      <c r="B32" s="763"/>
      <c r="C32" s="181"/>
      <c r="D32" s="181"/>
      <c r="E32" s="182" t="s">
        <v>1662</v>
      </c>
      <c r="F32" s="181"/>
    </row>
  </sheetData>
  <mergeCells count="33">
    <mergeCell ref="A13:B13"/>
    <mergeCell ref="A14:B14"/>
    <mergeCell ref="A15:B15"/>
    <mergeCell ref="A16:B16"/>
    <mergeCell ref="A17:B17"/>
    <mergeCell ref="A18:B18"/>
    <mergeCell ref="A1:D1"/>
    <mergeCell ref="F7:F8"/>
    <mergeCell ref="B30:E30"/>
    <mergeCell ref="B31:E31"/>
    <mergeCell ref="E7:E8"/>
    <mergeCell ref="A6:E6"/>
    <mergeCell ref="A7:B8"/>
    <mergeCell ref="A9:B9"/>
    <mergeCell ref="A10:B10"/>
    <mergeCell ref="A11:B11"/>
    <mergeCell ref="A19:B19"/>
    <mergeCell ref="A20:B20"/>
    <mergeCell ref="A21:B21"/>
    <mergeCell ref="A27:B27"/>
    <mergeCell ref="A28:B28"/>
    <mergeCell ref="A2:E2"/>
    <mergeCell ref="A3:E3"/>
    <mergeCell ref="A4:E4"/>
    <mergeCell ref="A5:E5"/>
    <mergeCell ref="A12:B12"/>
    <mergeCell ref="A29:B29"/>
    <mergeCell ref="A32:B32"/>
    <mergeCell ref="A22:B22"/>
    <mergeCell ref="A23:B23"/>
    <mergeCell ref="A24:B24"/>
    <mergeCell ref="A25:B25"/>
    <mergeCell ref="A26:B26"/>
  </mergeCells>
  <hyperlinks>
    <hyperlink ref="E1" location="'Inhaltsverzeichnis - Indice'!A1" display="Inhaltsverzeichnis / Indice" xr:uid="{00000000-0004-0000-4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G24"/>
  <sheetViews>
    <sheetView zoomScale="120" zoomScaleNormal="120" workbookViewId="0">
      <selection activeCell="F1" sqref="F1:G1"/>
    </sheetView>
  </sheetViews>
  <sheetFormatPr baseColWidth="10" defaultColWidth="9.28515625" defaultRowHeight="15" x14ac:dyDescent="0.25"/>
  <cols>
    <col min="1" max="1" width="15.7109375" customWidth="1"/>
    <col min="2" max="7" width="12.7109375" customWidth="1"/>
  </cols>
  <sheetData>
    <row r="1" spans="1:7" s="172" customFormat="1" ht="12" customHeight="1" x14ac:dyDescent="0.2">
      <c r="A1" s="855" t="s">
        <v>1396</v>
      </c>
      <c r="B1" s="855"/>
      <c r="C1" s="855"/>
      <c r="D1" s="855"/>
      <c r="E1" s="855"/>
      <c r="F1" s="806" t="s">
        <v>2311</v>
      </c>
      <c r="G1" s="806"/>
    </row>
    <row r="2" spans="1:7" s="308" customFormat="1" ht="22.15" customHeight="1" x14ac:dyDescent="0.2">
      <c r="A2" s="785" t="s">
        <v>2037</v>
      </c>
      <c r="B2" s="785"/>
      <c r="C2" s="785"/>
      <c r="D2" s="785"/>
      <c r="E2" s="785"/>
      <c r="F2" s="785"/>
      <c r="G2" s="785"/>
    </row>
    <row r="3" spans="1:7" s="308" customFormat="1" ht="22.15" customHeight="1" x14ac:dyDescent="0.2">
      <c r="A3" s="785" t="s">
        <v>2038</v>
      </c>
      <c r="B3" s="785"/>
      <c r="C3" s="785"/>
      <c r="D3" s="785"/>
      <c r="E3" s="785"/>
      <c r="F3" s="785"/>
      <c r="G3" s="785"/>
    </row>
    <row r="4" spans="1:7" s="172" customFormat="1" ht="12" customHeight="1" thickBot="1" x14ac:dyDescent="0.25">
      <c r="A4" s="898"/>
      <c r="B4" s="898"/>
      <c r="C4" s="898"/>
      <c r="D4" s="898"/>
      <c r="E4" s="898"/>
      <c r="F4" s="898"/>
      <c r="G4" s="898"/>
    </row>
    <row r="5" spans="1:7" ht="25.15" customHeight="1" thickBot="1" x14ac:dyDescent="0.3">
      <c r="A5" s="793" t="s">
        <v>1685</v>
      </c>
      <c r="B5" s="999" t="s">
        <v>1686</v>
      </c>
      <c r="C5" s="787" t="s">
        <v>1397</v>
      </c>
      <c r="D5" s="787"/>
      <c r="E5" s="787"/>
      <c r="F5" s="787"/>
      <c r="G5" s="980"/>
    </row>
    <row r="6" spans="1:7" ht="25.15" customHeight="1" thickBot="1" x14ac:dyDescent="0.3">
      <c r="A6" s="793"/>
      <c r="B6" s="1031"/>
      <c r="C6" s="145" t="s">
        <v>1682</v>
      </c>
      <c r="D6" s="145" t="s">
        <v>1398</v>
      </c>
      <c r="E6" s="145" t="s">
        <v>1680</v>
      </c>
      <c r="F6" s="145" t="s">
        <v>1399</v>
      </c>
      <c r="G6" s="360" t="s">
        <v>1681</v>
      </c>
    </row>
    <row r="7" spans="1:7" ht="25.15" customHeight="1" thickBot="1" x14ac:dyDescent="0.3">
      <c r="A7" s="793"/>
      <c r="B7" s="1031"/>
      <c r="C7" s="45" t="s">
        <v>1400</v>
      </c>
      <c r="D7" s="45" t="s">
        <v>1684</v>
      </c>
      <c r="E7" s="45" t="s">
        <v>1683</v>
      </c>
      <c r="F7" s="45" t="s">
        <v>1401</v>
      </c>
      <c r="G7" s="154" t="s">
        <v>1402</v>
      </c>
    </row>
    <row r="8" spans="1:7" ht="13.15" customHeight="1" x14ac:dyDescent="0.25">
      <c r="A8" s="2"/>
      <c r="B8" s="3"/>
      <c r="C8" s="3"/>
      <c r="D8" s="3"/>
      <c r="E8" s="3"/>
      <c r="F8" s="3"/>
      <c r="G8" s="3"/>
    </row>
    <row r="9" spans="1:7" ht="13.15" customHeight="1" x14ac:dyDescent="0.25">
      <c r="A9" s="2" t="s">
        <v>1403</v>
      </c>
      <c r="B9" s="14">
        <v>52678161</v>
      </c>
      <c r="C9" s="3">
        <v>6.5</v>
      </c>
      <c r="D9" s="3">
        <v>1.4</v>
      </c>
      <c r="E9" s="3">
        <v>25.8</v>
      </c>
      <c r="F9" s="3">
        <v>66.400000000000006</v>
      </c>
      <c r="G9" s="3" t="s">
        <v>16</v>
      </c>
    </row>
    <row r="10" spans="1:7" ht="13.15" customHeight="1" x14ac:dyDescent="0.25">
      <c r="A10" s="2" t="s">
        <v>1404</v>
      </c>
      <c r="B10" s="14">
        <v>74382787</v>
      </c>
      <c r="C10" s="3">
        <v>6.9</v>
      </c>
      <c r="D10" s="3">
        <v>4.8</v>
      </c>
      <c r="E10" s="3">
        <v>29.8</v>
      </c>
      <c r="F10" s="3">
        <v>58.5</v>
      </c>
      <c r="G10" s="3" t="s">
        <v>16</v>
      </c>
    </row>
    <row r="11" spans="1:7" ht="13.15" customHeight="1" x14ac:dyDescent="0.25">
      <c r="A11" s="2" t="s">
        <v>1405</v>
      </c>
      <c r="B11" s="14">
        <v>82906366</v>
      </c>
      <c r="C11" s="3">
        <v>3.9</v>
      </c>
      <c r="D11" s="3">
        <v>21.9</v>
      </c>
      <c r="E11" s="3">
        <v>30.9</v>
      </c>
      <c r="F11" s="3">
        <v>43.3</v>
      </c>
      <c r="G11" s="3" t="s">
        <v>16</v>
      </c>
    </row>
    <row r="12" spans="1:7" ht="13.15" customHeight="1" x14ac:dyDescent="0.25">
      <c r="A12" s="2" t="s">
        <v>1406</v>
      </c>
      <c r="B12" s="14">
        <v>106590691</v>
      </c>
      <c r="C12" s="3">
        <v>3.2</v>
      </c>
      <c r="D12" s="3">
        <v>35.799999999999997</v>
      </c>
      <c r="E12" s="3">
        <v>29.3</v>
      </c>
      <c r="F12" s="3">
        <v>31.7</v>
      </c>
      <c r="G12" s="3" t="s">
        <v>16</v>
      </c>
    </row>
    <row r="13" spans="1:7" ht="13.15" customHeight="1" x14ac:dyDescent="0.25">
      <c r="A13" s="2" t="s">
        <v>1407</v>
      </c>
      <c r="B13" s="14">
        <v>105048196</v>
      </c>
      <c r="C13" s="3">
        <v>2.6</v>
      </c>
      <c r="D13" s="13">
        <v>45</v>
      </c>
      <c r="E13" s="3">
        <v>29.4</v>
      </c>
      <c r="F13" s="3">
        <v>22.8</v>
      </c>
      <c r="G13" s="3">
        <v>0.2</v>
      </c>
    </row>
    <row r="14" spans="1:7" ht="13.15" customHeight="1" x14ac:dyDescent="0.25">
      <c r="A14" s="2" t="s">
        <v>1408</v>
      </c>
      <c r="B14" s="14">
        <v>121617255</v>
      </c>
      <c r="C14" s="13">
        <v>2</v>
      </c>
      <c r="D14" s="3">
        <v>57.3</v>
      </c>
      <c r="E14" s="13">
        <v>25</v>
      </c>
      <c r="F14" s="3">
        <v>14.9</v>
      </c>
      <c r="G14" s="3">
        <v>0.9</v>
      </c>
    </row>
    <row r="15" spans="1:7" ht="13.15" customHeight="1" x14ac:dyDescent="0.25">
      <c r="A15" s="2" t="s">
        <v>1409</v>
      </c>
      <c r="B15" s="14">
        <v>127614631</v>
      </c>
      <c r="C15" s="3">
        <v>1.8</v>
      </c>
      <c r="D15" s="3">
        <v>63.5</v>
      </c>
      <c r="E15" s="3">
        <v>21.3</v>
      </c>
      <c r="F15" s="3">
        <v>12.4</v>
      </c>
      <c r="G15" s="3">
        <v>0.9</v>
      </c>
    </row>
    <row r="16" spans="1:7" ht="13.15" customHeight="1" x14ac:dyDescent="0.25">
      <c r="A16" s="2" t="s">
        <v>1410</v>
      </c>
      <c r="B16" s="14">
        <v>126837616</v>
      </c>
      <c r="C16" s="3">
        <v>1.9</v>
      </c>
      <c r="D16" s="3">
        <v>68.8</v>
      </c>
      <c r="E16" s="13">
        <v>17</v>
      </c>
      <c r="F16" s="3">
        <v>11.4</v>
      </c>
      <c r="G16" s="3">
        <v>0.9</v>
      </c>
    </row>
    <row r="17" spans="1:7" ht="13.15" customHeight="1" x14ac:dyDescent="0.25">
      <c r="A17" s="2" t="s">
        <v>1411</v>
      </c>
      <c r="B17" s="14">
        <v>123026968</v>
      </c>
      <c r="C17" s="3">
        <v>1.9</v>
      </c>
      <c r="D17" s="3">
        <v>69.900000000000006</v>
      </c>
      <c r="E17" s="3">
        <v>16.3</v>
      </c>
      <c r="F17" s="13">
        <v>11</v>
      </c>
      <c r="G17" s="3">
        <v>0.8</v>
      </c>
    </row>
    <row r="18" spans="1:7" ht="13.15" customHeight="1" x14ac:dyDescent="0.25">
      <c r="A18" s="2" t="s">
        <v>1412</v>
      </c>
      <c r="B18" s="14">
        <v>132925002</v>
      </c>
      <c r="C18" s="3">
        <v>1.8</v>
      </c>
      <c r="D18" s="3">
        <v>70.3</v>
      </c>
      <c r="E18" s="3">
        <v>16.2</v>
      </c>
      <c r="F18" s="3">
        <v>10.9</v>
      </c>
      <c r="G18" s="3">
        <v>0.9</v>
      </c>
    </row>
    <row r="19" spans="1:7" ht="13.15" customHeight="1" x14ac:dyDescent="0.25">
      <c r="A19" s="2" t="s">
        <v>1413</v>
      </c>
      <c r="B19" s="14">
        <v>134430085</v>
      </c>
      <c r="C19" s="3">
        <v>1.8</v>
      </c>
      <c r="D19" s="3">
        <v>73.7</v>
      </c>
      <c r="E19" s="3">
        <v>13.2</v>
      </c>
      <c r="F19" s="3">
        <v>10.4</v>
      </c>
      <c r="G19" s="3">
        <v>0.8</v>
      </c>
    </row>
    <row r="20" spans="1:7" ht="13.15" customHeight="1" x14ac:dyDescent="0.25">
      <c r="A20" s="2" t="s">
        <v>1414</v>
      </c>
      <c r="B20" s="14">
        <v>118094699</v>
      </c>
      <c r="C20" s="3">
        <v>1.6</v>
      </c>
      <c r="D20" s="3">
        <v>75.599999999999994</v>
      </c>
      <c r="E20" s="3">
        <v>11.3</v>
      </c>
      <c r="F20" s="3">
        <v>10.6</v>
      </c>
      <c r="G20" s="3">
        <v>0.9</v>
      </c>
    </row>
    <row r="21" spans="1:7" ht="13.15" customHeight="1" x14ac:dyDescent="0.25">
      <c r="A21" s="248" t="s">
        <v>379</v>
      </c>
      <c r="B21" s="123">
        <v>2037967</v>
      </c>
      <c r="C21" s="56">
        <v>9.1</v>
      </c>
      <c r="D21" s="56">
        <v>35.4</v>
      </c>
      <c r="E21" s="56">
        <v>10.199999999999999</v>
      </c>
      <c r="F21" s="56">
        <v>44.9</v>
      </c>
      <c r="G21" s="56">
        <v>0.5</v>
      </c>
    </row>
    <row r="22" spans="1:7" ht="13.15" customHeight="1" x14ac:dyDescent="0.25">
      <c r="A22" s="220" t="s">
        <v>2036</v>
      </c>
      <c r="B22" s="251">
        <v>122440230</v>
      </c>
      <c r="C22" s="265">
        <v>1.4</v>
      </c>
      <c r="D22" s="265">
        <v>77.599999999999994</v>
      </c>
      <c r="E22" s="265">
        <v>9.9</v>
      </c>
      <c r="F22" s="265">
        <v>10.3</v>
      </c>
      <c r="G22" s="265">
        <v>0.8</v>
      </c>
    </row>
    <row r="23" spans="1:7" ht="13.15" customHeight="1" thickBot="1" x14ac:dyDescent="0.3">
      <c r="A23" s="8"/>
      <c r="B23" s="9"/>
      <c r="C23" s="9"/>
      <c r="D23" s="9"/>
      <c r="E23" s="9"/>
      <c r="F23" s="9"/>
      <c r="G23" s="9"/>
    </row>
    <row r="24" spans="1:7" ht="13.15" customHeight="1" x14ac:dyDescent="0.25">
      <c r="A24" s="765" t="s">
        <v>1677</v>
      </c>
      <c r="B24" s="765"/>
      <c r="C24" s="179"/>
      <c r="D24" s="179"/>
      <c r="E24" s="179"/>
      <c r="F24" s="896" t="s">
        <v>1662</v>
      </c>
      <c r="G24" s="896"/>
    </row>
  </sheetData>
  <mergeCells count="10">
    <mergeCell ref="A1:E1"/>
    <mergeCell ref="F1:G1"/>
    <mergeCell ref="F24:G24"/>
    <mergeCell ref="A24:B24"/>
    <mergeCell ref="A2:G2"/>
    <mergeCell ref="A3:G3"/>
    <mergeCell ref="A4:G4"/>
    <mergeCell ref="C5:G5"/>
    <mergeCell ref="B5:B7"/>
    <mergeCell ref="A5:A7"/>
  </mergeCells>
  <hyperlinks>
    <hyperlink ref="F1" location="'Inhaltsverzeichnis - Indice'!A1" display="Inhaltsverzeichnis / Indice" xr:uid="{00000000-0004-0000-4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2"/>
  <sheetViews>
    <sheetView zoomScale="120" zoomScaleNormal="120" workbookViewId="0">
      <selection sqref="A1:C1"/>
    </sheetView>
  </sheetViews>
  <sheetFormatPr baseColWidth="10" defaultColWidth="8.7109375" defaultRowHeight="15" x14ac:dyDescent="0.25"/>
  <cols>
    <col min="1" max="1" width="25.7109375" customWidth="1"/>
    <col min="2" max="3" width="20.7109375" customWidth="1"/>
    <col min="4" max="4" width="25.7109375" customWidth="1"/>
    <col min="5" max="8" width="19.5703125" bestFit="1" customWidth="1"/>
    <col min="9" max="9" width="16.28515625" bestFit="1" customWidth="1"/>
    <col min="10" max="10" width="13.42578125" bestFit="1" customWidth="1"/>
    <col min="11" max="11" width="17.28515625" bestFit="1" customWidth="1"/>
  </cols>
  <sheetData>
    <row r="1" spans="1:4" ht="12" customHeight="1" x14ac:dyDescent="0.25">
      <c r="A1" s="747" t="s">
        <v>65</v>
      </c>
      <c r="B1" s="747"/>
      <c r="C1" s="747"/>
      <c r="D1" s="703" t="s">
        <v>2311</v>
      </c>
    </row>
    <row r="2" spans="1:4" ht="22.15" customHeight="1" x14ac:dyDescent="0.25">
      <c r="A2" s="785" t="s">
        <v>1862</v>
      </c>
      <c r="B2" s="785"/>
      <c r="C2" s="785"/>
      <c r="D2" s="785"/>
    </row>
    <row r="3" spans="1:4" ht="12" customHeight="1" x14ac:dyDescent="0.25">
      <c r="A3" s="747" t="s">
        <v>66</v>
      </c>
      <c r="B3" s="747"/>
      <c r="C3" s="747"/>
      <c r="D3" s="747"/>
    </row>
    <row r="4" spans="1:4" ht="22.15" customHeight="1" x14ac:dyDescent="0.25">
      <c r="A4" s="785" t="s">
        <v>1863</v>
      </c>
      <c r="B4" s="785"/>
      <c r="C4" s="785"/>
      <c r="D4" s="785"/>
    </row>
    <row r="5" spans="1:4" ht="12" customHeight="1" x14ac:dyDescent="0.25">
      <c r="A5" s="747" t="s">
        <v>67</v>
      </c>
      <c r="B5" s="747"/>
      <c r="C5" s="747"/>
      <c r="D5" s="747"/>
    </row>
    <row r="6" spans="1:4" ht="12" customHeight="1" thickBot="1" x14ac:dyDescent="0.3">
      <c r="A6" s="748"/>
      <c r="B6" s="748"/>
      <c r="C6" s="748"/>
      <c r="D6" s="748"/>
    </row>
    <row r="7" spans="1:4" ht="25.15" customHeight="1" thickBot="1" x14ac:dyDescent="0.3">
      <c r="A7" s="303" t="s">
        <v>68</v>
      </c>
      <c r="B7" s="183" t="s">
        <v>1464</v>
      </c>
      <c r="C7" s="183" t="s">
        <v>52</v>
      </c>
      <c r="D7" s="184" t="s">
        <v>69</v>
      </c>
    </row>
    <row r="8" spans="1:4" ht="13.15" customHeight="1" x14ac:dyDescent="0.25">
      <c r="A8" s="2"/>
      <c r="B8" s="3"/>
      <c r="C8" s="3"/>
      <c r="D8" s="4"/>
    </row>
    <row r="9" spans="1:4" ht="13.15" customHeight="1" x14ac:dyDescent="0.25">
      <c r="A9" s="2" t="s">
        <v>70</v>
      </c>
      <c r="B9" s="14">
        <v>11928</v>
      </c>
      <c r="C9" s="13">
        <v>2.3887722896005896</v>
      </c>
      <c r="D9" s="4" t="s">
        <v>71</v>
      </c>
    </row>
    <row r="10" spans="1:4" ht="13.15" customHeight="1" x14ac:dyDescent="0.25">
      <c r="A10" s="2" t="s">
        <v>72</v>
      </c>
      <c r="B10" s="14">
        <v>78085</v>
      </c>
      <c r="C10" s="13">
        <v>15.637766954515598</v>
      </c>
      <c r="D10" s="4" t="s">
        <v>72</v>
      </c>
    </row>
    <row r="11" spans="1:4" ht="13.15" customHeight="1" x14ac:dyDescent="0.25">
      <c r="A11" s="2" t="s">
        <v>73</v>
      </c>
      <c r="B11" s="14">
        <v>69668</v>
      </c>
      <c r="C11" s="13">
        <v>13.952128426550459</v>
      </c>
      <c r="D11" s="4" t="s">
        <v>73</v>
      </c>
    </row>
    <row r="12" spans="1:4" ht="13.15" customHeight="1" x14ac:dyDescent="0.25">
      <c r="A12" s="2" t="s">
        <v>74</v>
      </c>
      <c r="B12" s="14">
        <v>98260</v>
      </c>
      <c r="C12" s="13">
        <v>19.678132560039732</v>
      </c>
      <c r="D12" s="4" t="s">
        <v>74</v>
      </c>
    </row>
    <row r="13" spans="1:4" ht="13.15" customHeight="1" x14ac:dyDescent="0.25">
      <c r="A13" s="2" t="s">
        <v>75</v>
      </c>
      <c r="B13" s="14">
        <v>57230</v>
      </c>
      <c r="C13" s="13">
        <v>11.461220500825096</v>
      </c>
      <c r="D13" s="4" t="s">
        <v>75</v>
      </c>
    </row>
    <row r="14" spans="1:4" ht="13.15" customHeight="1" x14ac:dyDescent="0.25">
      <c r="A14" s="2" t="s">
        <v>76</v>
      </c>
      <c r="B14" s="14">
        <v>93004</v>
      </c>
      <c r="C14" s="13">
        <v>18.625534710095007</v>
      </c>
      <c r="D14" s="4" t="s">
        <v>76</v>
      </c>
    </row>
    <row r="15" spans="1:4" ht="13.15" customHeight="1" x14ac:dyDescent="0.25">
      <c r="A15" s="2" t="s">
        <v>77</v>
      </c>
      <c r="B15" s="14">
        <v>23181</v>
      </c>
      <c r="C15" s="13">
        <v>4.642365060800743</v>
      </c>
      <c r="D15" s="4" t="s">
        <v>77</v>
      </c>
    </row>
    <row r="16" spans="1:4" ht="13.15" customHeight="1" x14ac:dyDescent="0.25">
      <c r="A16" s="2" t="s">
        <v>78</v>
      </c>
      <c r="B16" s="14">
        <v>65731</v>
      </c>
      <c r="C16" s="13">
        <v>13.163681368857844</v>
      </c>
      <c r="D16" s="4" t="s">
        <v>79</v>
      </c>
    </row>
    <row r="17" spans="1:4" ht="13.15" customHeight="1" x14ac:dyDescent="0.25">
      <c r="A17" s="2" t="s">
        <v>63</v>
      </c>
      <c r="B17" s="14">
        <v>2249</v>
      </c>
      <c r="C17" s="13">
        <v>0.45039812871493345</v>
      </c>
      <c r="D17" s="4" t="s">
        <v>64</v>
      </c>
    </row>
    <row r="18" spans="1:4" ht="13.15" customHeight="1" x14ac:dyDescent="0.25">
      <c r="A18" s="2"/>
      <c r="B18" s="3"/>
      <c r="C18" s="13"/>
      <c r="D18" s="4"/>
    </row>
    <row r="19" spans="1:4" ht="13.15" customHeight="1" x14ac:dyDescent="0.25">
      <c r="A19" s="220" t="s">
        <v>40</v>
      </c>
      <c r="B19" s="251">
        <v>499336</v>
      </c>
      <c r="C19" s="405">
        <v>100</v>
      </c>
      <c r="D19" s="221" t="s">
        <v>33</v>
      </c>
    </row>
    <row r="20" spans="1:4" ht="13.15" customHeight="1" thickBot="1" x14ac:dyDescent="0.3">
      <c r="A20" s="8"/>
      <c r="B20" s="9"/>
      <c r="C20" s="9"/>
      <c r="D20" s="10"/>
    </row>
    <row r="21" spans="1:4" ht="13.9" customHeight="1" x14ac:dyDescent="0.25">
      <c r="A21" s="179" t="s">
        <v>1463</v>
      </c>
      <c r="B21" s="179"/>
      <c r="C21" s="179"/>
      <c r="D21" s="180" t="s">
        <v>353</v>
      </c>
    </row>
    <row r="22" spans="1:4" x14ac:dyDescent="0.25">
      <c r="A22" s="16"/>
    </row>
  </sheetData>
  <mergeCells count="6">
    <mergeCell ref="A1:C1"/>
    <mergeCell ref="A6:D6"/>
    <mergeCell ref="A2:D2"/>
    <mergeCell ref="A3:D3"/>
    <mergeCell ref="A4:D4"/>
    <mergeCell ref="A5:D5"/>
  </mergeCells>
  <hyperlinks>
    <hyperlink ref="D1" location="'Inhaltsverzeichnis - Indice'!A1" display="Inhaltsverzeichnis / Indice" xr:uid="{00000000-0004-0000-0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E25"/>
  <sheetViews>
    <sheetView zoomScale="120" zoomScaleNormal="120" workbookViewId="0">
      <selection activeCell="D1" sqref="D1"/>
    </sheetView>
  </sheetViews>
  <sheetFormatPr baseColWidth="10" defaultColWidth="19.28515625" defaultRowHeight="15" x14ac:dyDescent="0.25"/>
  <cols>
    <col min="1" max="1" width="2.7109375" customWidth="1"/>
    <col min="2" max="2" width="18.7109375" customWidth="1"/>
    <col min="3" max="4" width="20.7109375" customWidth="1"/>
  </cols>
  <sheetData>
    <row r="1" spans="1:5" s="172" customFormat="1" ht="12" customHeight="1" x14ac:dyDescent="0.2">
      <c r="A1" s="855" t="s">
        <v>1415</v>
      </c>
      <c r="B1" s="855"/>
      <c r="C1" s="855"/>
      <c r="D1" s="703" t="s">
        <v>2311</v>
      </c>
      <c r="E1" s="148"/>
    </row>
    <row r="2" spans="1:5" s="308" customFormat="1" ht="22.15" customHeight="1" x14ac:dyDescent="0.2">
      <c r="A2" s="785" t="s">
        <v>2039</v>
      </c>
      <c r="B2" s="785"/>
      <c r="C2" s="785"/>
      <c r="D2" s="785"/>
      <c r="E2" s="256"/>
    </row>
    <row r="3" spans="1:5" s="308" customFormat="1" ht="22.15" customHeight="1" x14ac:dyDescent="0.2">
      <c r="A3" s="785" t="s">
        <v>2040</v>
      </c>
      <c r="B3" s="785"/>
      <c r="C3" s="785"/>
      <c r="D3" s="785"/>
      <c r="E3" s="256"/>
    </row>
    <row r="4" spans="1:5" s="172" customFormat="1" ht="12" customHeight="1" thickBot="1" x14ac:dyDescent="0.25">
      <c r="A4" s="959"/>
      <c r="B4" s="959"/>
      <c r="C4" s="959"/>
      <c r="D4" s="959"/>
      <c r="E4" s="148"/>
    </row>
    <row r="5" spans="1:5" ht="25.15" customHeight="1" thickBot="1" x14ac:dyDescent="0.3">
      <c r="A5" s="1032" t="s">
        <v>1687</v>
      </c>
      <c r="B5" s="981"/>
      <c r="C5" s="183" t="s">
        <v>693</v>
      </c>
      <c r="D5" s="359" t="s">
        <v>1688</v>
      </c>
      <c r="E5" s="132"/>
    </row>
    <row r="6" spans="1:5" ht="13.15" customHeight="1" x14ac:dyDescent="0.25">
      <c r="A6" s="844"/>
      <c r="B6" s="844"/>
      <c r="C6" s="3"/>
      <c r="D6" s="3"/>
      <c r="E6" s="132"/>
    </row>
    <row r="7" spans="1:5" ht="13.15" customHeight="1" x14ac:dyDescent="0.25">
      <c r="A7" s="988">
        <v>1995</v>
      </c>
      <c r="B7" s="988"/>
      <c r="C7" s="3">
        <v>620</v>
      </c>
      <c r="D7" s="3">
        <v>97.2</v>
      </c>
      <c r="E7" s="132"/>
    </row>
    <row r="8" spans="1:5" ht="13.15" customHeight="1" x14ac:dyDescent="0.25">
      <c r="A8" s="988">
        <v>2000</v>
      </c>
      <c r="B8" s="988"/>
      <c r="C8" s="14">
        <v>1033</v>
      </c>
      <c r="D8" s="3">
        <v>99.3</v>
      </c>
      <c r="E8" s="132"/>
    </row>
    <row r="9" spans="1:5" ht="13.15" customHeight="1" x14ac:dyDescent="0.25">
      <c r="A9" s="988">
        <v>2005</v>
      </c>
      <c r="B9" s="988"/>
      <c r="C9" s="14">
        <v>1550</v>
      </c>
      <c r="D9" s="13">
        <v>100</v>
      </c>
      <c r="E9" s="132"/>
    </row>
    <row r="10" spans="1:5" ht="13.15" customHeight="1" x14ac:dyDescent="0.25">
      <c r="A10" s="988">
        <v>2006</v>
      </c>
      <c r="B10" s="988"/>
      <c r="C10" s="14">
        <v>1814</v>
      </c>
      <c r="D10" s="13">
        <v>100</v>
      </c>
      <c r="E10" s="132"/>
    </row>
    <row r="11" spans="1:5" ht="13.15" customHeight="1" x14ac:dyDescent="0.25">
      <c r="A11" s="988">
        <v>2007</v>
      </c>
      <c r="B11" s="988"/>
      <c r="C11" s="14">
        <v>1976</v>
      </c>
      <c r="D11" s="13">
        <v>100</v>
      </c>
      <c r="E11" s="132"/>
    </row>
    <row r="12" spans="1:5" ht="13.15" customHeight="1" x14ac:dyDescent="0.25">
      <c r="A12" s="988">
        <v>2008</v>
      </c>
      <c r="B12" s="988"/>
      <c r="C12" s="14">
        <v>2330</v>
      </c>
      <c r="D12" s="13">
        <v>100</v>
      </c>
      <c r="E12" s="132"/>
    </row>
    <row r="13" spans="1:5" ht="13.15" customHeight="1" x14ac:dyDescent="0.25">
      <c r="A13" s="988">
        <v>2009</v>
      </c>
      <c r="B13" s="988"/>
      <c r="C13" s="14">
        <v>2457</v>
      </c>
      <c r="D13" s="13">
        <v>100</v>
      </c>
      <c r="E13" s="132"/>
    </row>
    <row r="14" spans="1:5" ht="13.15" customHeight="1" x14ac:dyDescent="0.25">
      <c r="A14" s="988">
        <v>2010</v>
      </c>
      <c r="B14" s="988"/>
      <c r="C14" s="14">
        <v>2605</v>
      </c>
      <c r="D14" s="3">
        <v>99.2</v>
      </c>
      <c r="E14" s="132"/>
    </row>
    <row r="15" spans="1:5" ht="13.15" customHeight="1" x14ac:dyDescent="0.25">
      <c r="A15" s="988">
        <v>2015</v>
      </c>
      <c r="B15" s="988"/>
      <c r="C15" s="14">
        <v>3551</v>
      </c>
      <c r="D15" s="3">
        <v>99.2</v>
      </c>
      <c r="E15" s="132"/>
    </row>
    <row r="16" spans="1:5" ht="13.15" customHeight="1" x14ac:dyDescent="0.25">
      <c r="A16" s="988">
        <v>2016</v>
      </c>
      <c r="B16" s="988"/>
      <c r="C16" s="14">
        <v>3765</v>
      </c>
      <c r="D16" s="13">
        <v>100</v>
      </c>
      <c r="E16" s="132"/>
    </row>
    <row r="17" spans="1:5" ht="13.15" customHeight="1" x14ac:dyDescent="0.25">
      <c r="A17" s="988">
        <v>2017</v>
      </c>
      <c r="B17" s="988"/>
      <c r="C17" s="14">
        <v>3951</v>
      </c>
      <c r="D17" s="13">
        <v>100</v>
      </c>
      <c r="E17" s="132"/>
    </row>
    <row r="18" spans="1:5" ht="13.15" customHeight="1" x14ac:dyDescent="0.25">
      <c r="A18" s="988">
        <v>2018</v>
      </c>
      <c r="B18" s="988"/>
      <c r="C18" s="14">
        <v>4132</v>
      </c>
      <c r="D18" s="13">
        <v>100</v>
      </c>
      <c r="E18" s="132"/>
    </row>
    <row r="19" spans="1:5" ht="13.15" customHeight="1" x14ac:dyDescent="0.25">
      <c r="A19" s="988">
        <v>2019</v>
      </c>
      <c r="B19" s="988"/>
      <c r="C19" s="14">
        <v>4324</v>
      </c>
      <c r="D19" s="13">
        <v>100</v>
      </c>
      <c r="E19" s="132"/>
    </row>
    <row r="20" spans="1:5" ht="13.15" customHeight="1" x14ac:dyDescent="0.25">
      <c r="A20" s="988">
        <v>2020</v>
      </c>
      <c r="B20" s="988"/>
      <c r="C20" s="14">
        <v>4587</v>
      </c>
      <c r="D20" s="13">
        <v>100</v>
      </c>
      <c r="E20" s="132"/>
    </row>
    <row r="21" spans="1:5" ht="13.15" customHeight="1" x14ac:dyDescent="0.25">
      <c r="A21" s="989">
        <v>2021</v>
      </c>
      <c r="B21" s="989"/>
      <c r="C21" s="251">
        <v>5377</v>
      </c>
      <c r="D21" s="467">
        <v>100</v>
      </c>
      <c r="E21" s="132"/>
    </row>
    <row r="22" spans="1:5" ht="13.15" customHeight="1" thickBot="1" x14ac:dyDescent="0.3">
      <c r="A22" s="843"/>
      <c r="B22" s="843"/>
      <c r="C22" s="3"/>
      <c r="D22" s="3"/>
      <c r="E22" s="132"/>
    </row>
    <row r="23" spans="1:5" s="181" customFormat="1" ht="13.15" customHeight="1" x14ac:dyDescent="0.15">
      <c r="A23" s="181" t="s">
        <v>13</v>
      </c>
      <c r="B23" s="763" t="s">
        <v>1416</v>
      </c>
      <c r="C23" s="765"/>
      <c r="D23" s="765"/>
    </row>
    <row r="24" spans="1:5" s="186" customFormat="1" ht="10.15" customHeight="1" x14ac:dyDescent="0.25">
      <c r="B24" s="860" t="s">
        <v>1417</v>
      </c>
      <c r="C24" s="860"/>
      <c r="D24" s="860"/>
      <c r="E24" s="385"/>
    </row>
    <row r="25" spans="1:5" ht="15" customHeight="1" x14ac:dyDescent="0.25">
      <c r="A25" s="763" t="s">
        <v>1677</v>
      </c>
      <c r="B25" s="763"/>
      <c r="C25" s="985" t="s">
        <v>1662</v>
      </c>
      <c r="D25" s="985"/>
      <c r="E25" s="167"/>
    </row>
  </sheetData>
  <mergeCells count="26">
    <mergeCell ref="A1:C1"/>
    <mergeCell ref="A8:B8"/>
    <mergeCell ref="A9:B9"/>
    <mergeCell ref="A10:B10"/>
    <mergeCell ref="A11:B11"/>
    <mergeCell ref="A6:B6"/>
    <mergeCell ref="A7:B7"/>
    <mergeCell ref="A2:D2"/>
    <mergeCell ref="A3:D3"/>
    <mergeCell ref="A4:D4"/>
    <mergeCell ref="A5:B5"/>
    <mergeCell ref="A12:B12"/>
    <mergeCell ref="B24:D24"/>
    <mergeCell ref="C25:D25"/>
    <mergeCell ref="A19:B19"/>
    <mergeCell ref="A17:B17"/>
    <mergeCell ref="A13:B13"/>
    <mergeCell ref="A14:B14"/>
    <mergeCell ref="A15:B15"/>
    <mergeCell ref="A16:B16"/>
    <mergeCell ref="A20:B20"/>
    <mergeCell ref="A21:B21"/>
    <mergeCell ref="A22:B22"/>
    <mergeCell ref="A25:B25"/>
    <mergeCell ref="A18:B18"/>
    <mergeCell ref="B23:D23"/>
  </mergeCells>
  <hyperlinks>
    <hyperlink ref="D1" location="'Inhaltsverzeichnis - Indice'!A1" display="Inhaltsverzeichnis / Indice" xr:uid="{00000000-0004-0000-4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E22"/>
  <sheetViews>
    <sheetView zoomScale="120" zoomScaleNormal="120" workbookViewId="0">
      <selection sqref="A1:D1"/>
    </sheetView>
  </sheetViews>
  <sheetFormatPr baseColWidth="10" defaultColWidth="15.28515625" defaultRowHeight="15" x14ac:dyDescent="0.25"/>
  <cols>
    <col min="1" max="1" width="2.7109375" customWidth="1"/>
    <col min="2" max="2" width="18.7109375" customWidth="1"/>
    <col min="3" max="5" width="20.7109375" customWidth="1"/>
  </cols>
  <sheetData>
    <row r="1" spans="1:5" s="172" customFormat="1" ht="12" customHeight="1" x14ac:dyDescent="0.2">
      <c r="A1" s="855" t="s">
        <v>1418</v>
      </c>
      <c r="B1" s="855"/>
      <c r="C1" s="855"/>
      <c r="D1" s="855"/>
      <c r="E1" s="703" t="s">
        <v>2311</v>
      </c>
    </row>
    <row r="2" spans="1:5" s="308" customFormat="1" ht="22.15" customHeight="1" x14ac:dyDescent="0.2">
      <c r="A2" s="785" t="s">
        <v>2041</v>
      </c>
      <c r="B2" s="785"/>
      <c r="C2" s="785"/>
      <c r="D2" s="785"/>
      <c r="E2" s="785"/>
    </row>
    <row r="3" spans="1:5" s="308" customFormat="1" ht="22.15" customHeight="1" x14ac:dyDescent="0.2">
      <c r="A3" s="785" t="s">
        <v>2042</v>
      </c>
      <c r="B3" s="785"/>
      <c r="C3" s="785"/>
      <c r="D3" s="785"/>
      <c r="E3" s="785"/>
    </row>
    <row r="4" spans="1:5" s="172" customFormat="1" ht="12" customHeight="1" thickBot="1" x14ac:dyDescent="0.25">
      <c r="A4" s="959"/>
      <c r="B4" s="959"/>
      <c r="C4" s="959"/>
      <c r="D4" s="959"/>
      <c r="E4" s="959"/>
    </row>
    <row r="5" spans="1:5" ht="25.15" customHeight="1" thickBot="1" x14ac:dyDescent="0.3">
      <c r="A5" s="1034" t="s">
        <v>1687</v>
      </c>
      <c r="B5" s="1035"/>
      <c r="C5" s="353" t="s">
        <v>1689</v>
      </c>
      <c r="D5" s="353" t="s">
        <v>1690</v>
      </c>
      <c r="E5" s="381" t="s">
        <v>1688</v>
      </c>
    </row>
    <row r="6" spans="1:5" ht="13.15" customHeight="1" x14ac:dyDescent="0.25">
      <c r="A6" s="844"/>
      <c r="B6" s="844"/>
      <c r="C6" s="3"/>
      <c r="D6" s="3"/>
      <c r="E6" s="3"/>
    </row>
    <row r="7" spans="1:5" ht="13.15" customHeight="1" x14ac:dyDescent="0.25">
      <c r="A7" s="988">
        <v>1990</v>
      </c>
      <c r="B7" s="988"/>
      <c r="C7" s="14">
        <v>3594214</v>
      </c>
      <c r="D7" s="14">
        <v>3040031</v>
      </c>
      <c r="E7" s="3">
        <v>80.7</v>
      </c>
    </row>
    <row r="8" spans="1:5" ht="13.15" customHeight="1" x14ac:dyDescent="0.25">
      <c r="A8" s="988">
        <v>1995</v>
      </c>
      <c r="B8" s="988"/>
      <c r="C8" s="14">
        <v>3619532</v>
      </c>
      <c r="D8" s="14">
        <v>3784342</v>
      </c>
      <c r="E8" s="3">
        <v>97.2</v>
      </c>
    </row>
    <row r="9" spans="1:5" ht="13.15" customHeight="1" x14ac:dyDescent="0.25">
      <c r="A9" s="988">
        <v>2000</v>
      </c>
      <c r="B9" s="988"/>
      <c r="C9" s="14">
        <v>4001405</v>
      </c>
      <c r="D9" s="14">
        <v>1924108</v>
      </c>
      <c r="E9" s="3">
        <v>99.3</v>
      </c>
    </row>
    <row r="10" spans="1:5" ht="13.15" customHeight="1" x14ac:dyDescent="0.25">
      <c r="A10" s="988">
        <v>2005</v>
      </c>
      <c r="B10" s="988"/>
      <c r="C10" s="14">
        <v>4713587</v>
      </c>
      <c r="D10" s="14">
        <v>1254699</v>
      </c>
      <c r="E10" s="13">
        <v>100</v>
      </c>
    </row>
    <row r="11" spans="1:5" ht="13.15" customHeight="1" x14ac:dyDescent="0.25">
      <c r="A11" s="988">
        <v>2010</v>
      </c>
      <c r="B11" s="988"/>
      <c r="C11" s="14">
        <v>6543377</v>
      </c>
      <c r="D11" s="14">
        <v>1245959</v>
      </c>
      <c r="E11" s="3">
        <v>99.2</v>
      </c>
    </row>
    <row r="12" spans="1:5" ht="13.15" customHeight="1" x14ac:dyDescent="0.25">
      <c r="A12" s="988">
        <v>2015</v>
      </c>
      <c r="B12" s="988"/>
      <c r="C12" s="14">
        <v>7756016</v>
      </c>
      <c r="D12" s="14">
        <v>579023</v>
      </c>
      <c r="E12" s="3" t="s">
        <v>1419</v>
      </c>
    </row>
    <row r="13" spans="1:5" ht="13.15" customHeight="1" x14ac:dyDescent="0.25">
      <c r="A13" s="988">
        <v>2016</v>
      </c>
      <c r="B13" s="988"/>
      <c r="C13" s="14">
        <v>8341378</v>
      </c>
      <c r="D13" s="14">
        <v>354513</v>
      </c>
      <c r="E13" s="13">
        <v>100</v>
      </c>
    </row>
    <row r="14" spans="1:5" ht="13.15" customHeight="1" x14ac:dyDescent="0.25">
      <c r="A14" s="988">
        <v>2017</v>
      </c>
      <c r="B14" s="988"/>
      <c r="C14" s="14">
        <v>8922707</v>
      </c>
      <c r="D14" s="14">
        <v>543518</v>
      </c>
      <c r="E14" s="13">
        <v>100</v>
      </c>
    </row>
    <row r="15" spans="1:5" ht="13.15" customHeight="1" x14ac:dyDescent="0.25">
      <c r="A15" s="988">
        <v>2018</v>
      </c>
      <c r="B15" s="988"/>
      <c r="C15" s="14">
        <v>9430075</v>
      </c>
      <c r="D15" s="14">
        <v>702161</v>
      </c>
      <c r="E15" s="13">
        <v>100</v>
      </c>
    </row>
    <row r="16" spans="1:5" ht="13.15" customHeight="1" x14ac:dyDescent="0.25">
      <c r="A16" s="988">
        <v>2019</v>
      </c>
      <c r="B16" s="988"/>
      <c r="C16" s="14">
        <v>9996149</v>
      </c>
      <c r="D16" s="14">
        <v>821276</v>
      </c>
      <c r="E16" s="13">
        <v>100</v>
      </c>
    </row>
    <row r="17" spans="1:5" ht="13.15" customHeight="1" x14ac:dyDescent="0.25">
      <c r="A17" s="988">
        <v>2020</v>
      </c>
      <c r="B17" s="988"/>
      <c r="C17" s="14">
        <v>7093986</v>
      </c>
      <c r="D17" s="14">
        <v>786365</v>
      </c>
      <c r="E17" s="13">
        <v>100</v>
      </c>
    </row>
    <row r="18" spans="1:5" ht="13.15" customHeight="1" x14ac:dyDescent="0.25">
      <c r="A18" s="989">
        <v>2021</v>
      </c>
      <c r="B18" s="989"/>
      <c r="C18" s="251">
        <v>9296023</v>
      </c>
      <c r="D18" s="251">
        <v>862462</v>
      </c>
      <c r="E18" s="467">
        <v>100</v>
      </c>
    </row>
    <row r="19" spans="1:5" ht="13.15" customHeight="1" thickBot="1" x14ac:dyDescent="0.3">
      <c r="A19" s="843"/>
      <c r="B19" s="843"/>
      <c r="C19" s="47"/>
      <c r="D19" s="47"/>
      <c r="E19" s="47"/>
    </row>
    <row r="20" spans="1:5" s="181" customFormat="1" ht="13.15" customHeight="1" x14ac:dyDescent="0.15">
      <c r="A20" s="181" t="s">
        <v>13</v>
      </c>
      <c r="B20" s="763" t="s">
        <v>1420</v>
      </c>
      <c r="C20" s="1033"/>
      <c r="D20" s="1033"/>
      <c r="E20" s="1033"/>
    </row>
    <row r="21" spans="1:5" s="186" customFormat="1" ht="10.15" customHeight="1" x14ac:dyDescent="0.15">
      <c r="B21" s="763" t="s">
        <v>1421</v>
      </c>
      <c r="C21" s="763"/>
      <c r="D21" s="763"/>
      <c r="E21" s="763"/>
    </row>
    <row r="22" spans="1:5" ht="15" customHeight="1" x14ac:dyDescent="0.25">
      <c r="A22" s="763" t="s">
        <v>1661</v>
      </c>
      <c r="B22" s="763"/>
      <c r="C22" s="181"/>
      <c r="D22" s="985" t="s">
        <v>1662</v>
      </c>
      <c r="E22" s="985"/>
    </row>
  </sheetData>
  <mergeCells count="23">
    <mergeCell ref="D22:E22"/>
    <mergeCell ref="A2:E2"/>
    <mergeCell ref="A3:E3"/>
    <mergeCell ref="A13:B13"/>
    <mergeCell ref="A14:B14"/>
    <mergeCell ref="A4:E4"/>
    <mergeCell ref="A22:B22"/>
    <mergeCell ref="A1:D1"/>
    <mergeCell ref="B21:E21"/>
    <mergeCell ref="A15:B15"/>
    <mergeCell ref="A17:B17"/>
    <mergeCell ref="A18:B18"/>
    <mergeCell ref="A19:B19"/>
    <mergeCell ref="B20:E20"/>
    <mergeCell ref="A9:B9"/>
    <mergeCell ref="A10:B10"/>
    <mergeCell ref="A11:B11"/>
    <mergeCell ref="A16:B16"/>
    <mergeCell ref="A7:B7"/>
    <mergeCell ref="A8:B8"/>
    <mergeCell ref="A12:B12"/>
    <mergeCell ref="A5:B5"/>
    <mergeCell ref="A6:B6"/>
  </mergeCells>
  <hyperlinks>
    <hyperlink ref="E1" location="'Inhaltsverzeichnis - Indice'!A1" display="Inhaltsverzeichnis / Indice" xr:uid="{00000000-0004-0000-4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M25"/>
  <sheetViews>
    <sheetView zoomScale="120" zoomScaleNormal="120" workbookViewId="0">
      <selection activeCell="C5" sqref="C5"/>
    </sheetView>
  </sheetViews>
  <sheetFormatPr baseColWidth="10" defaultColWidth="9.28515625" defaultRowHeight="15" customHeight="1" x14ac:dyDescent="0.25"/>
  <cols>
    <col min="1" max="1" width="2.7109375" style="72" customWidth="1"/>
    <col min="2" max="2" width="13.7109375" style="72" customWidth="1"/>
    <col min="3" max="11" width="12.7109375" style="72" customWidth="1"/>
    <col min="12" max="12" width="25.7109375" style="72" customWidth="1"/>
    <col min="13" max="16384" width="9.28515625" style="72"/>
  </cols>
  <sheetData>
    <row r="1" spans="1:12" s="386" customFormat="1" ht="12" customHeight="1" x14ac:dyDescent="0.25">
      <c r="A1" s="1036" t="s">
        <v>1422</v>
      </c>
      <c r="B1" s="1036"/>
      <c r="C1" s="1036"/>
      <c r="D1" s="1036"/>
      <c r="E1" s="1036"/>
      <c r="F1" s="1036"/>
      <c r="G1" s="1036"/>
      <c r="H1" s="1036"/>
      <c r="I1" s="1036"/>
      <c r="J1" s="1036"/>
      <c r="K1" s="1036"/>
      <c r="L1" s="703" t="s">
        <v>2311</v>
      </c>
    </row>
    <row r="2" spans="1:12" s="387" customFormat="1" ht="22.15" customHeight="1" x14ac:dyDescent="0.25">
      <c r="A2" s="1038" t="s">
        <v>2063</v>
      </c>
      <c r="B2" s="1038"/>
      <c r="C2" s="1038"/>
      <c r="D2" s="1038"/>
      <c r="E2" s="1038"/>
      <c r="F2" s="1038"/>
      <c r="G2" s="1038"/>
      <c r="H2" s="1038"/>
      <c r="I2" s="1038"/>
      <c r="J2" s="1038"/>
      <c r="K2" s="1038"/>
      <c r="L2" s="1038"/>
    </row>
    <row r="3" spans="1:12" s="387" customFormat="1" ht="22.15" customHeight="1" x14ac:dyDescent="0.25">
      <c r="A3" s="1038" t="s">
        <v>2247</v>
      </c>
      <c r="B3" s="1038"/>
      <c r="C3" s="1038"/>
      <c r="D3" s="1038"/>
      <c r="E3" s="1038"/>
      <c r="F3" s="1038"/>
      <c r="G3" s="1038"/>
      <c r="H3" s="1038"/>
      <c r="I3" s="1038"/>
      <c r="J3" s="1038"/>
      <c r="K3" s="1038"/>
      <c r="L3" s="1038"/>
    </row>
    <row r="4" spans="1:12" s="386" customFormat="1" ht="12" customHeight="1" thickBot="1" x14ac:dyDescent="0.3">
      <c r="A4" s="1039"/>
      <c r="B4" s="1039"/>
      <c r="C4" s="1039"/>
      <c r="D4" s="1039"/>
      <c r="E4" s="1039"/>
      <c r="F4" s="1039"/>
      <c r="G4" s="1039"/>
      <c r="H4" s="1039"/>
      <c r="I4" s="1039"/>
      <c r="J4" s="1039"/>
      <c r="K4" s="1039"/>
      <c r="L4" s="1039"/>
    </row>
    <row r="5" spans="1:12" s="388" customFormat="1" ht="15" customHeight="1" thickBot="1" x14ac:dyDescent="0.2">
      <c r="A5" s="1040"/>
      <c r="B5" s="1041"/>
      <c r="C5" s="488">
        <v>2014</v>
      </c>
      <c r="D5" s="389" t="s">
        <v>1423</v>
      </c>
      <c r="E5" s="389" t="s">
        <v>1424</v>
      </c>
      <c r="F5" s="389" t="s">
        <v>1425</v>
      </c>
      <c r="G5" s="389" t="s">
        <v>1426</v>
      </c>
      <c r="H5" s="389" t="s">
        <v>1427</v>
      </c>
      <c r="I5" s="389" t="s">
        <v>1808</v>
      </c>
      <c r="J5" s="389" t="s">
        <v>1428</v>
      </c>
      <c r="K5" s="488">
        <v>2022</v>
      </c>
      <c r="L5" s="390"/>
    </row>
    <row r="6" spans="1:12" s="388" customFormat="1" ht="13.15" customHeight="1" x14ac:dyDescent="0.15">
      <c r="A6" s="1044"/>
      <c r="B6" s="1044"/>
      <c r="C6" s="668"/>
      <c r="D6" s="668"/>
      <c r="E6" s="668"/>
      <c r="F6" s="668"/>
      <c r="G6" s="668"/>
      <c r="H6" s="668"/>
      <c r="I6" s="668"/>
      <c r="J6" s="668"/>
      <c r="K6" s="668"/>
      <c r="L6" s="669"/>
    </row>
    <row r="7" spans="1:12" ht="13.15" customHeight="1" x14ac:dyDescent="0.25">
      <c r="A7" s="1044"/>
      <c r="B7" s="1044"/>
      <c r="C7" s="1045" t="s">
        <v>1429</v>
      </c>
      <c r="D7" s="1045"/>
      <c r="E7" s="1045"/>
      <c r="F7" s="1045"/>
      <c r="G7" s="1045"/>
      <c r="H7" s="1045"/>
      <c r="I7" s="1045"/>
      <c r="J7" s="1045"/>
      <c r="K7" s="586"/>
      <c r="L7" s="392"/>
    </row>
    <row r="8" spans="1:12" ht="13.15" customHeight="1" x14ac:dyDescent="0.25">
      <c r="A8" s="1046" t="s">
        <v>1691</v>
      </c>
      <c r="B8" s="1046"/>
      <c r="C8" s="394">
        <v>2193</v>
      </c>
      <c r="D8" s="394">
        <v>1031</v>
      </c>
      <c r="E8" s="394">
        <v>104</v>
      </c>
      <c r="F8" s="394">
        <v>109</v>
      </c>
      <c r="G8" s="394">
        <v>153</v>
      </c>
      <c r="H8" s="585">
        <v>46</v>
      </c>
      <c r="I8" s="393">
        <v>4</v>
      </c>
      <c r="J8" s="392">
        <v>476</v>
      </c>
      <c r="K8" s="392">
        <v>1704</v>
      </c>
      <c r="L8" s="395" t="s">
        <v>1692</v>
      </c>
    </row>
    <row r="9" spans="1:12" ht="13.15" customHeight="1" x14ac:dyDescent="0.25">
      <c r="A9" s="1046" t="s">
        <v>1430</v>
      </c>
      <c r="B9" s="1046"/>
      <c r="C9" s="394">
        <v>9932</v>
      </c>
      <c r="D9" s="394">
        <v>10908</v>
      </c>
      <c r="E9" s="394">
        <v>10652</v>
      </c>
      <c r="F9" s="394">
        <v>12067</v>
      </c>
      <c r="G9" s="394">
        <v>12259</v>
      </c>
      <c r="H9" s="585">
        <v>13183</v>
      </c>
      <c r="I9" s="393">
        <v>11401</v>
      </c>
      <c r="J9" s="393">
        <v>13352</v>
      </c>
      <c r="K9" s="393">
        <v>14226</v>
      </c>
      <c r="L9" s="395" t="s">
        <v>1431</v>
      </c>
    </row>
    <row r="10" spans="1:12" ht="13.15" customHeight="1" x14ac:dyDescent="0.25">
      <c r="A10" s="1044"/>
      <c r="B10" s="1044"/>
      <c r="C10" s="394"/>
      <c r="D10" s="394"/>
      <c r="E10" s="394"/>
      <c r="F10" s="394"/>
      <c r="G10" s="394"/>
      <c r="H10" s="585"/>
      <c r="I10" s="393"/>
      <c r="J10" s="393"/>
      <c r="K10" s="393"/>
      <c r="L10" s="395"/>
    </row>
    <row r="11" spans="1:12" ht="13.15" customHeight="1" x14ac:dyDescent="0.25">
      <c r="A11" s="1044"/>
      <c r="B11" s="1044"/>
      <c r="C11" s="1045" t="s">
        <v>2248</v>
      </c>
      <c r="D11" s="1045"/>
      <c r="E11" s="1045"/>
      <c r="F11" s="1045"/>
      <c r="G11" s="1045"/>
      <c r="H11" s="1045"/>
      <c r="I11" s="1045"/>
      <c r="J11" s="1045"/>
      <c r="K11" s="586"/>
      <c r="L11" s="392"/>
    </row>
    <row r="12" spans="1:12" ht="13.15" customHeight="1" x14ac:dyDescent="0.25">
      <c r="A12" s="1044"/>
      <c r="B12" s="1044"/>
      <c r="C12" s="586"/>
      <c r="D12" s="586"/>
      <c r="E12" s="586"/>
      <c r="F12" s="586"/>
      <c r="G12" s="586"/>
      <c r="H12" s="586"/>
      <c r="I12" s="586"/>
      <c r="J12" s="586"/>
      <c r="K12" s="586"/>
      <c r="L12" s="392"/>
    </row>
    <row r="13" spans="1:12" ht="13.15" customHeight="1" x14ac:dyDescent="0.25">
      <c r="A13" s="1046" t="s">
        <v>1691</v>
      </c>
      <c r="B13" s="1046"/>
      <c r="C13" s="393">
        <v>58385</v>
      </c>
      <c r="D13" s="393">
        <v>27112</v>
      </c>
      <c r="E13" s="393">
        <v>6280</v>
      </c>
      <c r="F13" s="393">
        <v>6061</v>
      </c>
      <c r="G13" s="393">
        <v>7879</v>
      </c>
      <c r="H13" s="393">
        <v>1319</v>
      </c>
      <c r="I13" s="393">
        <v>62</v>
      </c>
      <c r="J13" s="393">
        <v>12124</v>
      </c>
      <c r="K13" s="393">
        <v>56482</v>
      </c>
      <c r="L13" s="395" t="s">
        <v>1692</v>
      </c>
    </row>
    <row r="14" spans="1:12" ht="13.15" customHeight="1" x14ac:dyDescent="0.25">
      <c r="A14" s="1046" t="s">
        <v>1430</v>
      </c>
      <c r="B14" s="1046"/>
      <c r="C14" s="393">
        <v>7204</v>
      </c>
      <c r="D14" s="393">
        <v>8205</v>
      </c>
      <c r="E14" s="393">
        <v>15509</v>
      </c>
      <c r="F14" s="393">
        <v>10116</v>
      </c>
      <c r="G14" s="393">
        <v>10620</v>
      </c>
      <c r="H14" s="393">
        <v>9461</v>
      </c>
      <c r="I14" s="393">
        <v>6499</v>
      </c>
      <c r="J14" s="393">
        <v>7543</v>
      </c>
      <c r="K14" s="393">
        <v>9697</v>
      </c>
      <c r="L14" s="395" t="s">
        <v>1431</v>
      </c>
    </row>
    <row r="15" spans="1:12" s="141" customFormat="1" ht="13.15" customHeight="1" x14ac:dyDescent="0.25">
      <c r="A15" s="1047"/>
      <c r="B15" s="1047"/>
      <c r="C15" s="392"/>
      <c r="D15" s="392"/>
      <c r="E15" s="392"/>
      <c r="F15" s="392"/>
      <c r="G15" s="392"/>
      <c r="H15" s="392"/>
      <c r="I15" s="392"/>
      <c r="J15" s="392"/>
      <c r="K15" s="392"/>
      <c r="L15" s="392"/>
    </row>
    <row r="16" spans="1:12" ht="13.15" customHeight="1" x14ac:dyDescent="0.25">
      <c r="A16" s="1048" t="s">
        <v>40</v>
      </c>
      <c r="B16" s="1048"/>
      <c r="C16" s="396">
        <v>65589</v>
      </c>
      <c r="D16" s="396">
        <v>35317</v>
      </c>
      <c r="E16" s="396">
        <v>21789</v>
      </c>
      <c r="F16" s="396">
        <v>16177</v>
      </c>
      <c r="G16" s="396">
        <v>18499</v>
      </c>
      <c r="H16" s="396">
        <v>10780</v>
      </c>
      <c r="I16" s="396">
        <v>6561</v>
      </c>
      <c r="J16" s="396">
        <v>19667</v>
      </c>
      <c r="K16" s="396">
        <v>66179</v>
      </c>
      <c r="L16" s="397" t="s">
        <v>33</v>
      </c>
    </row>
    <row r="17" spans="1:13" ht="13.15" customHeight="1" thickBot="1" x14ac:dyDescent="0.3">
      <c r="A17" s="1054"/>
      <c r="B17" s="1054"/>
      <c r="C17" s="1050"/>
      <c r="D17" s="1050"/>
      <c r="E17" s="587"/>
      <c r="F17" s="587"/>
      <c r="G17" s="587"/>
      <c r="H17" s="587"/>
      <c r="I17" s="587"/>
      <c r="J17" s="587"/>
      <c r="K17" s="587"/>
      <c r="L17" s="391"/>
    </row>
    <row r="18" spans="1:13" s="398" customFormat="1" ht="13.15" customHeight="1" x14ac:dyDescent="0.15">
      <c r="A18" s="674" t="s">
        <v>13</v>
      </c>
      <c r="B18" s="1051" t="s">
        <v>1432</v>
      </c>
      <c r="C18" s="1052"/>
      <c r="D18" s="1052"/>
      <c r="E18" s="1052"/>
      <c r="F18" s="1052"/>
      <c r="G18" s="1052"/>
      <c r="H18" s="1052"/>
      <c r="I18" s="1052"/>
      <c r="J18" s="1052"/>
      <c r="K18" s="1052"/>
      <c r="L18" s="1052"/>
    </row>
    <row r="19" spans="1:13" s="388" customFormat="1" ht="8.1" customHeight="1" x14ac:dyDescent="0.15">
      <c r="A19" s="675"/>
      <c r="B19" s="1049" t="s">
        <v>1433</v>
      </c>
      <c r="C19" s="1049"/>
      <c r="D19" s="1049"/>
      <c r="E19" s="1049"/>
      <c r="F19" s="1049"/>
      <c r="G19" s="1049"/>
      <c r="H19" s="1049"/>
      <c r="I19" s="1049"/>
      <c r="J19" s="1049"/>
      <c r="K19" s="1049"/>
      <c r="L19" s="1049"/>
    </row>
    <row r="20" spans="1:13" s="398" customFormat="1" ht="13.15" customHeight="1" x14ac:dyDescent="0.15">
      <c r="A20" s="674" t="s">
        <v>47</v>
      </c>
      <c r="B20" s="1053" t="s">
        <v>2238</v>
      </c>
      <c r="C20" s="1053"/>
      <c r="D20" s="1053"/>
      <c r="E20" s="1053"/>
      <c r="F20" s="1053"/>
      <c r="G20" s="1053"/>
      <c r="H20" s="1053"/>
      <c r="I20" s="1053"/>
      <c r="J20" s="1053"/>
      <c r="K20" s="1053"/>
      <c r="L20" s="1053"/>
    </row>
    <row r="21" spans="1:13" s="388" customFormat="1" ht="8.1" customHeight="1" x14ac:dyDescent="0.15">
      <c r="A21" s="675"/>
      <c r="B21" s="1049" t="s">
        <v>2239</v>
      </c>
      <c r="C21" s="1049"/>
      <c r="D21" s="1049"/>
      <c r="E21" s="1049"/>
      <c r="F21" s="1049"/>
      <c r="G21" s="1049"/>
      <c r="H21" s="1049"/>
      <c r="I21" s="1049"/>
      <c r="J21" s="1049"/>
      <c r="K21" s="1049"/>
      <c r="L21" s="1049"/>
    </row>
    <row r="22" spans="1:13" s="388" customFormat="1" ht="13.15" customHeight="1" x14ac:dyDescent="0.15">
      <c r="A22" s="674" t="s">
        <v>224</v>
      </c>
      <c r="B22" s="1042" t="s">
        <v>2306</v>
      </c>
      <c r="C22" s="1042"/>
      <c r="D22" s="1042"/>
      <c r="E22" s="1042"/>
      <c r="F22" s="1042"/>
      <c r="G22" s="1042"/>
      <c r="H22" s="1042"/>
      <c r="I22" s="1042"/>
      <c r="J22" s="1042"/>
      <c r="K22" s="1042"/>
      <c r="L22" s="1042"/>
    </row>
    <row r="23" spans="1:13" s="388" customFormat="1" ht="13.15" customHeight="1" x14ac:dyDescent="0.15">
      <c r="A23" s="675"/>
      <c r="B23" s="1049" t="s">
        <v>2240</v>
      </c>
      <c r="C23" s="1049"/>
      <c r="D23" s="1049"/>
      <c r="E23" s="1049"/>
      <c r="F23" s="1049"/>
      <c r="G23" s="1049"/>
      <c r="H23" s="1049"/>
      <c r="I23" s="1049"/>
      <c r="J23" s="1049"/>
      <c r="K23" s="1049"/>
      <c r="L23" s="1049"/>
    </row>
    <row r="24" spans="1:13" s="398" customFormat="1" ht="15" customHeight="1" x14ac:dyDescent="0.15">
      <c r="A24" s="1037" t="s">
        <v>1434</v>
      </c>
      <c r="B24" s="1037"/>
      <c r="C24" s="1037"/>
      <c r="D24" s="1037"/>
      <c r="E24" s="400"/>
      <c r="F24" s="400"/>
      <c r="G24" s="400"/>
      <c r="H24" s="400"/>
      <c r="I24" s="400"/>
      <c r="J24" s="1043" t="s">
        <v>1435</v>
      </c>
      <c r="K24" s="1043"/>
      <c r="L24" s="1043"/>
      <c r="M24" s="400"/>
    </row>
    <row r="25" spans="1:13" ht="15" customHeight="1" x14ac:dyDescent="0.25">
      <c r="B25" s="399"/>
      <c r="C25" s="399"/>
      <c r="D25" s="399"/>
      <c r="E25" s="399"/>
      <c r="F25" s="399"/>
      <c r="G25" s="399"/>
      <c r="H25" s="399"/>
      <c r="I25" s="399"/>
      <c r="J25" s="399"/>
      <c r="K25" s="399"/>
      <c r="L25" s="399"/>
      <c r="M25" s="399"/>
    </row>
  </sheetData>
  <mergeCells count="28">
    <mergeCell ref="B23:L23"/>
    <mergeCell ref="C17:D17"/>
    <mergeCell ref="B18:L18"/>
    <mergeCell ref="B19:L19"/>
    <mergeCell ref="B20:L20"/>
    <mergeCell ref="B21:L21"/>
    <mergeCell ref="A17:B17"/>
    <mergeCell ref="A11:B11"/>
    <mergeCell ref="A12:B12"/>
    <mergeCell ref="A13:B13"/>
    <mergeCell ref="A14:B14"/>
    <mergeCell ref="A16:B16"/>
    <mergeCell ref="A1:K1"/>
    <mergeCell ref="A24:D24"/>
    <mergeCell ref="A2:L2"/>
    <mergeCell ref="A3:L3"/>
    <mergeCell ref="A4:L4"/>
    <mergeCell ref="A5:B5"/>
    <mergeCell ref="B22:L22"/>
    <mergeCell ref="J24:L24"/>
    <mergeCell ref="A6:B6"/>
    <mergeCell ref="A10:B10"/>
    <mergeCell ref="C7:J7"/>
    <mergeCell ref="A8:B8"/>
    <mergeCell ref="A7:B7"/>
    <mergeCell ref="A15:B15"/>
    <mergeCell ref="A9:B9"/>
    <mergeCell ref="C11:J11"/>
  </mergeCells>
  <hyperlinks>
    <hyperlink ref="L1" location="'Inhaltsverzeichnis - Indice'!A1" display="Inhaltsverzeichnis / Indice" xr:uid="{00000000-0004-0000-4700-000000000000}"/>
  </hyperlinks>
  <pageMargins left="0.59055118110236227" right="0.59055118110236227" top="0.59055118110236227" bottom="0.59055118110236227" header="0.19685039370078741" footer="0.19685039370078741"/>
  <pageSetup paperSize="9" scale="93" orientation="landscape" r:id="rId1"/>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I28"/>
  <sheetViews>
    <sheetView zoomScale="120" zoomScaleNormal="120" workbookViewId="0">
      <selection sqref="A1:H1"/>
    </sheetView>
  </sheetViews>
  <sheetFormatPr baseColWidth="10" defaultColWidth="9.28515625" defaultRowHeight="15" customHeight="1" x14ac:dyDescent="0.25"/>
  <cols>
    <col min="1" max="1" width="2.7109375" style="387" customWidth="1"/>
    <col min="2" max="2" width="15.7109375" style="387" customWidth="1"/>
    <col min="3" max="9" width="20.7109375" style="72" customWidth="1"/>
    <col min="10" max="16384" width="9.28515625" style="72"/>
  </cols>
  <sheetData>
    <row r="1" spans="1:9" s="386" customFormat="1" ht="12" customHeight="1" x14ac:dyDescent="0.25">
      <c r="A1" s="1055" t="s">
        <v>1436</v>
      </c>
      <c r="B1" s="1055"/>
      <c r="C1" s="1055"/>
      <c r="D1" s="1055"/>
      <c r="E1" s="1055"/>
      <c r="F1" s="1055"/>
      <c r="G1" s="1055"/>
      <c r="H1" s="1055"/>
      <c r="I1" s="703" t="s">
        <v>2311</v>
      </c>
    </row>
    <row r="2" spans="1:9" s="387" customFormat="1" ht="22.15" customHeight="1" x14ac:dyDescent="0.25">
      <c r="A2" s="1059" t="s">
        <v>2300</v>
      </c>
      <c r="B2" s="1059"/>
      <c r="C2" s="1059"/>
      <c r="D2" s="1059"/>
      <c r="E2" s="1059"/>
      <c r="F2" s="1059"/>
      <c r="G2" s="1059"/>
      <c r="H2" s="1059"/>
      <c r="I2" s="1059"/>
    </row>
    <row r="3" spans="1:9" s="387" customFormat="1" ht="22.15" customHeight="1" x14ac:dyDescent="0.25">
      <c r="A3" s="1060" t="s">
        <v>2241</v>
      </c>
      <c r="B3" s="1060"/>
      <c r="C3" s="1060"/>
      <c r="D3" s="1060"/>
      <c r="E3" s="1060"/>
      <c r="F3" s="1060"/>
      <c r="G3" s="1060"/>
      <c r="H3" s="1060"/>
      <c r="I3" s="1060"/>
    </row>
    <row r="4" spans="1:9" ht="12" customHeight="1" thickBot="1" x14ac:dyDescent="0.3">
      <c r="A4" s="1061"/>
      <c r="B4" s="1061"/>
      <c r="C4" s="1061"/>
      <c r="D4" s="1061"/>
      <c r="E4" s="1061"/>
      <c r="F4" s="1061"/>
      <c r="G4" s="1061"/>
      <c r="H4" s="1061"/>
      <c r="I4" s="1061"/>
    </row>
    <row r="5" spans="1:9" ht="25.15" customHeight="1" x14ac:dyDescent="0.25">
      <c r="A5" s="749" t="s">
        <v>1437</v>
      </c>
      <c r="B5" s="1062"/>
      <c r="C5" s="1056" t="s">
        <v>2297</v>
      </c>
      <c r="D5" s="1056"/>
      <c r="E5" s="1056" t="s">
        <v>2298</v>
      </c>
      <c r="F5" s="1056"/>
      <c r="G5" s="1056" t="s">
        <v>2299</v>
      </c>
      <c r="H5" s="1056"/>
      <c r="I5" s="1057" t="s">
        <v>1438</v>
      </c>
    </row>
    <row r="6" spans="1:9" ht="16.149999999999999" customHeight="1" thickBot="1" x14ac:dyDescent="0.3">
      <c r="A6" s="751"/>
      <c r="B6" s="1063"/>
      <c r="C6" s="670">
        <v>2021</v>
      </c>
      <c r="D6" s="670">
        <v>2022</v>
      </c>
      <c r="E6" s="670">
        <v>2021</v>
      </c>
      <c r="F6" s="670">
        <v>2022</v>
      </c>
      <c r="G6" s="670">
        <v>2021</v>
      </c>
      <c r="H6" s="670">
        <v>2022</v>
      </c>
      <c r="I6" s="1058"/>
    </row>
    <row r="7" spans="1:9" ht="13.15" customHeight="1" x14ac:dyDescent="0.25">
      <c r="A7" s="757"/>
      <c r="B7" s="757"/>
      <c r="C7" s="161"/>
      <c r="D7" s="161"/>
      <c r="E7" s="161"/>
      <c r="F7" s="161"/>
      <c r="G7" s="161"/>
      <c r="H7" s="161"/>
      <c r="I7" s="54"/>
    </row>
    <row r="8" spans="1:9" ht="13.15" customHeight="1" x14ac:dyDescent="0.25">
      <c r="A8" s="745" t="s">
        <v>1439</v>
      </c>
      <c r="B8" s="745"/>
      <c r="C8" s="3" t="s">
        <v>16</v>
      </c>
      <c r="D8" s="14">
        <v>1598</v>
      </c>
      <c r="E8" s="3">
        <v>256</v>
      </c>
      <c r="F8" s="3">
        <v>733</v>
      </c>
      <c r="G8" s="3">
        <v>256</v>
      </c>
      <c r="H8" s="14">
        <v>2331</v>
      </c>
      <c r="I8" s="54" t="s">
        <v>1440</v>
      </c>
    </row>
    <row r="9" spans="1:9" ht="13.15" customHeight="1" x14ac:dyDescent="0.25">
      <c r="A9" s="745" t="s">
        <v>1441</v>
      </c>
      <c r="B9" s="745"/>
      <c r="C9" s="3" t="s">
        <v>16</v>
      </c>
      <c r="D9" s="14">
        <v>1979</v>
      </c>
      <c r="E9" s="3">
        <v>312</v>
      </c>
      <c r="F9" s="3">
        <v>993</v>
      </c>
      <c r="G9" s="3">
        <v>312</v>
      </c>
      <c r="H9" s="14">
        <v>2972</v>
      </c>
      <c r="I9" s="54" t="s">
        <v>1442</v>
      </c>
    </row>
    <row r="10" spans="1:9" ht="13.15" customHeight="1" x14ac:dyDescent="0.25">
      <c r="A10" s="745" t="s">
        <v>1443</v>
      </c>
      <c r="B10" s="745"/>
      <c r="C10" s="3" t="s">
        <v>16</v>
      </c>
      <c r="D10" s="14">
        <v>2303</v>
      </c>
      <c r="E10" s="3">
        <v>365</v>
      </c>
      <c r="F10" s="14">
        <v>1075</v>
      </c>
      <c r="G10" s="3">
        <v>365</v>
      </c>
      <c r="H10" s="14">
        <v>3378</v>
      </c>
      <c r="I10" s="54" t="s">
        <v>1444</v>
      </c>
    </row>
    <row r="11" spans="1:9" ht="13.15" customHeight="1" x14ac:dyDescent="0.25">
      <c r="A11" s="745" t="s">
        <v>1445</v>
      </c>
      <c r="B11" s="745"/>
      <c r="C11" s="3" t="s">
        <v>16</v>
      </c>
      <c r="D11" s="14">
        <v>2646</v>
      </c>
      <c r="E11" s="3">
        <v>430</v>
      </c>
      <c r="F11" s="3">
        <v>617</v>
      </c>
      <c r="G11" s="3">
        <v>430</v>
      </c>
      <c r="H11" s="14">
        <v>3263</v>
      </c>
      <c r="I11" s="54" t="s">
        <v>1446</v>
      </c>
    </row>
    <row r="12" spans="1:9" ht="13.15" customHeight="1" x14ac:dyDescent="0.25">
      <c r="A12" s="745" t="s">
        <v>1447</v>
      </c>
      <c r="B12" s="745"/>
      <c r="C12" s="3">
        <v>47</v>
      </c>
      <c r="D12" s="14">
        <v>3975</v>
      </c>
      <c r="E12" s="3">
        <v>645</v>
      </c>
      <c r="F12" s="3">
        <v>790</v>
      </c>
      <c r="G12" s="3">
        <v>692</v>
      </c>
      <c r="H12" s="14">
        <v>4765</v>
      </c>
      <c r="I12" s="54" t="s">
        <v>1448</v>
      </c>
    </row>
    <row r="13" spans="1:9" ht="13.15" customHeight="1" x14ac:dyDescent="0.25">
      <c r="A13" s="745" t="s">
        <v>1449</v>
      </c>
      <c r="B13" s="745"/>
      <c r="C13" s="14">
        <v>1307</v>
      </c>
      <c r="D13" s="14">
        <v>8541</v>
      </c>
      <c r="E13" s="3">
        <v>858</v>
      </c>
      <c r="F13" s="3">
        <v>839</v>
      </c>
      <c r="G13" s="14">
        <v>2165</v>
      </c>
      <c r="H13" s="14">
        <v>9380</v>
      </c>
      <c r="I13" s="54" t="s">
        <v>1450</v>
      </c>
    </row>
    <row r="14" spans="1:9" ht="13.15" customHeight="1" x14ac:dyDescent="0.25">
      <c r="A14" s="745" t="s">
        <v>1451</v>
      </c>
      <c r="B14" s="745"/>
      <c r="C14" s="14">
        <v>3258</v>
      </c>
      <c r="D14" s="14">
        <v>10433</v>
      </c>
      <c r="E14" s="3">
        <v>823</v>
      </c>
      <c r="F14" s="14">
        <v>1052</v>
      </c>
      <c r="G14" s="14">
        <v>4081</v>
      </c>
      <c r="H14" s="14">
        <v>11485</v>
      </c>
      <c r="I14" s="54" t="s">
        <v>1452</v>
      </c>
    </row>
    <row r="15" spans="1:9" ht="13.15" customHeight="1" x14ac:dyDescent="0.25">
      <c r="A15" s="745" t="s">
        <v>1453</v>
      </c>
      <c r="B15" s="745"/>
      <c r="C15" s="14">
        <v>2316</v>
      </c>
      <c r="D15" s="14">
        <v>6780</v>
      </c>
      <c r="E15" s="3">
        <v>826</v>
      </c>
      <c r="F15" s="3">
        <v>887</v>
      </c>
      <c r="G15" s="14">
        <v>3142</v>
      </c>
      <c r="H15" s="14">
        <v>7667</v>
      </c>
      <c r="I15" s="54" t="s">
        <v>1454</v>
      </c>
    </row>
    <row r="16" spans="1:9" ht="13.15" customHeight="1" x14ac:dyDescent="0.25">
      <c r="A16" s="745" t="s">
        <v>1455</v>
      </c>
      <c r="B16" s="745"/>
      <c r="C16" s="14">
        <v>2497</v>
      </c>
      <c r="D16" s="14">
        <v>7790</v>
      </c>
      <c r="E16" s="14">
        <v>1060</v>
      </c>
      <c r="F16" s="3">
        <v>732</v>
      </c>
      <c r="G16" s="14">
        <v>3557</v>
      </c>
      <c r="H16" s="14">
        <v>8522</v>
      </c>
      <c r="I16" s="54" t="s">
        <v>1456</v>
      </c>
    </row>
    <row r="17" spans="1:9" ht="13.15" customHeight="1" x14ac:dyDescent="0.25">
      <c r="A17" s="745" t="s">
        <v>1457</v>
      </c>
      <c r="B17" s="745"/>
      <c r="C17" s="14">
        <v>1536</v>
      </c>
      <c r="D17" s="14">
        <v>4112</v>
      </c>
      <c r="E17" s="14">
        <v>1111</v>
      </c>
      <c r="F17" s="3">
        <v>851</v>
      </c>
      <c r="G17" s="14">
        <v>2647</v>
      </c>
      <c r="H17" s="14">
        <v>4963</v>
      </c>
      <c r="I17" s="54" t="s">
        <v>1458</v>
      </c>
    </row>
    <row r="18" spans="1:9" ht="13.15" customHeight="1" x14ac:dyDescent="0.25">
      <c r="A18" s="745" t="s">
        <v>1459</v>
      </c>
      <c r="B18" s="745"/>
      <c r="C18" s="3" t="s">
        <v>16</v>
      </c>
      <c r="D18" s="14">
        <v>3113</v>
      </c>
      <c r="E18" s="3">
        <v>288</v>
      </c>
      <c r="F18" s="3">
        <v>496</v>
      </c>
      <c r="G18" s="3">
        <v>288</v>
      </c>
      <c r="H18" s="14">
        <v>3609</v>
      </c>
      <c r="I18" s="54" t="s">
        <v>1460</v>
      </c>
    </row>
    <row r="19" spans="1:9" ht="13.15" customHeight="1" x14ac:dyDescent="0.25">
      <c r="A19" s="745" t="s">
        <v>1461</v>
      </c>
      <c r="B19" s="745"/>
      <c r="C19" s="14">
        <v>1163</v>
      </c>
      <c r="D19" s="14">
        <v>3212</v>
      </c>
      <c r="E19" s="3">
        <v>569</v>
      </c>
      <c r="F19" s="3">
        <v>632</v>
      </c>
      <c r="G19" s="14">
        <v>1732</v>
      </c>
      <c r="H19" s="14">
        <v>3844</v>
      </c>
      <c r="I19" s="54" t="s">
        <v>1462</v>
      </c>
    </row>
    <row r="20" spans="1:9" ht="13.15" customHeight="1" x14ac:dyDescent="0.25">
      <c r="A20" s="745"/>
      <c r="B20" s="745"/>
      <c r="C20" s="3"/>
      <c r="D20" s="3"/>
      <c r="E20" s="3"/>
      <c r="F20" s="3"/>
      <c r="G20" s="3"/>
      <c r="H20" s="3"/>
      <c r="I20" s="54"/>
    </row>
    <row r="21" spans="1:9" ht="13.15" customHeight="1" x14ac:dyDescent="0.25">
      <c r="A21" s="1064" t="s">
        <v>40</v>
      </c>
      <c r="B21" s="1064"/>
      <c r="C21" s="396">
        <v>12124</v>
      </c>
      <c r="D21" s="396">
        <v>56482</v>
      </c>
      <c r="E21" s="396">
        <v>7543</v>
      </c>
      <c r="F21" s="396">
        <v>9697</v>
      </c>
      <c r="G21" s="396">
        <v>19667</v>
      </c>
      <c r="H21" s="396">
        <v>66179</v>
      </c>
      <c r="I21" s="489" t="s">
        <v>33</v>
      </c>
    </row>
    <row r="22" spans="1:9" ht="13.15" customHeight="1" thickBot="1" x14ac:dyDescent="0.3">
      <c r="A22" s="761"/>
      <c r="B22" s="761"/>
      <c r="C22" s="882"/>
      <c r="D22" s="882"/>
      <c r="E22" s="882"/>
      <c r="F22" s="882"/>
      <c r="G22" s="882"/>
      <c r="H22" s="882"/>
      <c r="I22" s="122"/>
    </row>
    <row r="23" spans="1:9" ht="15" customHeight="1" x14ac:dyDescent="0.25">
      <c r="A23" s="39" t="s">
        <v>13</v>
      </c>
      <c r="B23" s="749" t="s">
        <v>2064</v>
      </c>
      <c r="C23" s="749"/>
      <c r="D23" s="749"/>
      <c r="E23" s="749"/>
      <c r="F23" s="749"/>
      <c r="G23" s="749"/>
      <c r="H23" s="749"/>
      <c r="I23" s="749"/>
    </row>
    <row r="24" spans="1:9" ht="15" customHeight="1" x14ac:dyDescent="0.25">
      <c r="A24" s="39"/>
      <c r="B24" s="762" t="s">
        <v>2065</v>
      </c>
      <c r="C24" s="762"/>
      <c r="D24" s="762"/>
      <c r="E24" s="762"/>
      <c r="F24" s="762"/>
      <c r="G24" s="762"/>
      <c r="H24" s="762"/>
      <c r="I24" s="762"/>
    </row>
    <row r="25" spans="1:9" ht="15" customHeight="1" x14ac:dyDescent="0.25">
      <c r="A25" s="39" t="s">
        <v>47</v>
      </c>
      <c r="B25" s="762" t="s">
        <v>2276</v>
      </c>
      <c r="C25" s="762"/>
      <c r="D25" s="762"/>
      <c r="E25" s="762"/>
      <c r="F25" s="762"/>
      <c r="G25" s="762"/>
      <c r="H25" s="762"/>
      <c r="I25" s="762"/>
    </row>
    <row r="26" spans="1:9" ht="15" customHeight="1" x14ac:dyDescent="0.25">
      <c r="A26" s="39"/>
      <c r="B26" s="762" t="s">
        <v>2275</v>
      </c>
      <c r="C26" s="762"/>
      <c r="D26" s="762"/>
      <c r="E26" s="762"/>
      <c r="F26" s="762"/>
      <c r="G26" s="762"/>
      <c r="H26" s="762"/>
      <c r="I26" s="762"/>
    </row>
    <row r="27" spans="1:9" s="387" customFormat="1" ht="15" customHeight="1" x14ac:dyDescent="0.25">
      <c r="A27" s="1065" t="s">
        <v>2066</v>
      </c>
      <c r="B27" s="1065"/>
      <c r="C27" s="1065"/>
      <c r="D27" s="485"/>
      <c r="E27" s="485"/>
      <c r="F27" s="485"/>
      <c r="H27" s="486"/>
      <c r="I27" s="486" t="s">
        <v>2067</v>
      </c>
    </row>
    <row r="28" spans="1:9" ht="15" customHeight="1" x14ac:dyDescent="0.25">
      <c r="A28" s="16"/>
      <c r="B28" s="16"/>
      <c r="C28"/>
      <c r="D28"/>
      <c r="E28"/>
      <c r="F28"/>
      <c r="G28"/>
      <c r="H28"/>
      <c r="I28"/>
    </row>
  </sheetData>
  <mergeCells count="33">
    <mergeCell ref="A19:B19"/>
    <mergeCell ref="A20:B20"/>
    <mergeCell ref="A21:B21"/>
    <mergeCell ref="A22:B22"/>
    <mergeCell ref="A27:C27"/>
    <mergeCell ref="G22:H22"/>
    <mergeCell ref="B26:I26"/>
    <mergeCell ref="C22:D22"/>
    <mergeCell ref="E22:F22"/>
    <mergeCell ref="B23:I23"/>
    <mergeCell ref="B24:I24"/>
    <mergeCell ref="B25:I25"/>
    <mergeCell ref="A18:B18"/>
    <mergeCell ref="A7:B7"/>
    <mergeCell ref="A8:B8"/>
    <mergeCell ref="A9:B9"/>
    <mergeCell ref="A10:B10"/>
    <mergeCell ref="A11:B11"/>
    <mergeCell ref="A12:B12"/>
    <mergeCell ref="A13:B13"/>
    <mergeCell ref="A14:B14"/>
    <mergeCell ref="A15:B15"/>
    <mergeCell ref="A16:B16"/>
    <mergeCell ref="A17:B17"/>
    <mergeCell ref="A1:H1"/>
    <mergeCell ref="E5:F5"/>
    <mergeCell ref="G5:H5"/>
    <mergeCell ref="C5:D5"/>
    <mergeCell ref="I5:I6"/>
    <mergeCell ref="A2:I2"/>
    <mergeCell ref="A3:I3"/>
    <mergeCell ref="A4:I4"/>
    <mergeCell ref="A5:B6"/>
  </mergeCells>
  <hyperlinks>
    <hyperlink ref="I1" location="'Inhaltsverzeichnis - Indice'!A1" display="Inhaltsverzeichnis / Indice" xr:uid="{00000000-0004-0000-4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25"/>
  <sheetViews>
    <sheetView zoomScale="120" zoomScaleNormal="120" workbookViewId="0">
      <selection sqref="A1:H1"/>
    </sheetView>
  </sheetViews>
  <sheetFormatPr baseColWidth="10" defaultColWidth="9.140625" defaultRowHeight="15" x14ac:dyDescent="0.25"/>
  <cols>
    <col min="1" max="1" width="2.7109375" customWidth="1"/>
    <col min="2" max="2" width="15.7109375" customWidth="1"/>
    <col min="3" max="8" width="18.7109375" customWidth="1"/>
    <col min="9" max="9" width="19.42578125" customWidth="1"/>
  </cols>
  <sheetData>
    <row r="1" spans="1:9" ht="12" customHeight="1" x14ac:dyDescent="0.25">
      <c r="A1" s="1075" t="s">
        <v>2068</v>
      </c>
      <c r="B1" s="1075"/>
      <c r="C1" s="1075"/>
      <c r="D1" s="1075"/>
      <c r="E1" s="1075"/>
      <c r="F1" s="1075"/>
      <c r="G1" s="1075"/>
      <c r="H1" s="1075"/>
      <c r="I1" s="703" t="s">
        <v>2311</v>
      </c>
    </row>
    <row r="2" spans="1:9" s="308" customFormat="1" ht="22.15" customHeight="1" x14ac:dyDescent="0.2">
      <c r="A2" s="1076" t="s">
        <v>2164</v>
      </c>
      <c r="B2" s="1076"/>
      <c r="C2" s="1076"/>
      <c r="D2" s="1076"/>
      <c r="E2" s="1076"/>
      <c r="F2" s="1076"/>
      <c r="G2" s="1076"/>
      <c r="H2" s="1076"/>
      <c r="I2" s="1076"/>
    </row>
    <row r="3" spans="1:9" s="308" customFormat="1" ht="22.15" customHeight="1" x14ac:dyDescent="0.2">
      <c r="A3" s="1076" t="s">
        <v>2165</v>
      </c>
      <c r="B3" s="1076"/>
      <c r="C3" s="1076"/>
      <c r="D3" s="1076"/>
      <c r="E3" s="1076"/>
      <c r="F3" s="1076"/>
      <c r="G3" s="1076"/>
      <c r="H3" s="1076"/>
      <c r="I3" s="1076"/>
    </row>
    <row r="4" spans="1:9" ht="12" customHeight="1" thickBot="1" x14ac:dyDescent="0.3">
      <c r="A4" s="748"/>
      <c r="B4" s="748"/>
      <c r="C4" s="748"/>
      <c r="D4" s="748"/>
      <c r="E4" s="748"/>
      <c r="F4" s="748"/>
      <c r="G4" s="748"/>
      <c r="H4" s="748"/>
      <c r="I4" s="748"/>
    </row>
    <row r="5" spans="1:9" ht="25.15" customHeight="1" x14ac:dyDescent="0.25">
      <c r="A5" s="1067" t="s">
        <v>1437</v>
      </c>
      <c r="B5" s="1068"/>
      <c r="C5" s="1056" t="s">
        <v>2301</v>
      </c>
      <c r="D5" s="1056"/>
      <c r="E5" s="1056"/>
      <c r="F5" s="1056"/>
      <c r="G5" s="1071" t="s">
        <v>2298</v>
      </c>
      <c r="H5" s="1071" t="s">
        <v>693</v>
      </c>
      <c r="I5" s="1057" t="s">
        <v>1438</v>
      </c>
    </row>
    <row r="6" spans="1:9" ht="25.15" customHeight="1" thickBot="1" x14ac:dyDescent="0.3">
      <c r="A6" s="1069"/>
      <c r="B6" s="1070"/>
      <c r="C6" s="672" t="s">
        <v>2302</v>
      </c>
      <c r="D6" s="672" t="s">
        <v>2303</v>
      </c>
      <c r="E6" s="673" t="s">
        <v>2304</v>
      </c>
      <c r="F6" s="672" t="s">
        <v>2305</v>
      </c>
      <c r="G6" s="1072"/>
      <c r="H6" s="1072"/>
      <c r="I6" s="1058"/>
    </row>
    <row r="7" spans="1:9" ht="13.15" customHeight="1" x14ac:dyDescent="0.25">
      <c r="A7" s="745"/>
      <c r="B7" s="745"/>
      <c r="C7" s="3"/>
      <c r="D7" s="3"/>
      <c r="E7" s="3"/>
      <c r="F7" s="3"/>
      <c r="G7" s="3"/>
      <c r="H7" s="3"/>
      <c r="I7" s="54"/>
    </row>
    <row r="8" spans="1:9" ht="13.15" customHeight="1" x14ac:dyDescent="0.25">
      <c r="A8" s="745" t="s">
        <v>1439</v>
      </c>
      <c r="B8" s="745"/>
      <c r="C8" s="3">
        <v>6</v>
      </c>
      <c r="D8" s="3">
        <v>64</v>
      </c>
      <c r="E8" s="6">
        <v>64</v>
      </c>
      <c r="F8" s="3">
        <v>70</v>
      </c>
      <c r="G8" s="14">
        <v>1215</v>
      </c>
      <c r="H8" s="14">
        <v>1285</v>
      </c>
      <c r="I8" s="54" t="s">
        <v>1440</v>
      </c>
    </row>
    <row r="9" spans="1:9" ht="13.15" customHeight="1" x14ac:dyDescent="0.25">
      <c r="A9" s="745" t="s">
        <v>1441</v>
      </c>
      <c r="B9" s="745"/>
      <c r="C9" s="3">
        <v>8</v>
      </c>
      <c r="D9" s="3">
        <v>80</v>
      </c>
      <c r="E9" s="6">
        <v>80</v>
      </c>
      <c r="F9" s="3">
        <v>88</v>
      </c>
      <c r="G9" s="14">
        <v>1433</v>
      </c>
      <c r="H9" s="14">
        <v>1521</v>
      </c>
      <c r="I9" s="54" t="s">
        <v>1442</v>
      </c>
    </row>
    <row r="10" spans="1:9" ht="13.15" customHeight="1" x14ac:dyDescent="0.25">
      <c r="A10" s="745" t="s">
        <v>1443</v>
      </c>
      <c r="B10" s="745"/>
      <c r="C10" s="3">
        <v>4</v>
      </c>
      <c r="D10" s="3">
        <v>78</v>
      </c>
      <c r="E10" s="6">
        <v>78</v>
      </c>
      <c r="F10" s="3">
        <v>82</v>
      </c>
      <c r="G10" s="14">
        <v>1746</v>
      </c>
      <c r="H10" s="14">
        <v>1828</v>
      </c>
      <c r="I10" s="54" t="s">
        <v>1444</v>
      </c>
    </row>
    <row r="11" spans="1:9" ht="13.15" customHeight="1" x14ac:dyDescent="0.25">
      <c r="A11" s="745" t="s">
        <v>1445</v>
      </c>
      <c r="B11" s="745"/>
      <c r="C11" s="3">
        <v>18</v>
      </c>
      <c r="D11" s="3">
        <v>76</v>
      </c>
      <c r="E11" s="6">
        <v>76</v>
      </c>
      <c r="F11" s="3">
        <v>94</v>
      </c>
      <c r="G11" s="14">
        <v>1087</v>
      </c>
      <c r="H11" s="14">
        <v>1181</v>
      </c>
      <c r="I11" s="54" t="s">
        <v>1446</v>
      </c>
    </row>
    <row r="12" spans="1:9" ht="13.15" customHeight="1" x14ac:dyDescent="0.25">
      <c r="A12" s="745" t="s">
        <v>1447</v>
      </c>
      <c r="B12" s="745"/>
      <c r="C12" s="3">
        <v>36</v>
      </c>
      <c r="D12" s="3">
        <v>96</v>
      </c>
      <c r="E12" s="6">
        <v>96</v>
      </c>
      <c r="F12" s="3">
        <v>132</v>
      </c>
      <c r="G12" s="14">
        <v>1176</v>
      </c>
      <c r="H12" s="14">
        <v>1308</v>
      </c>
      <c r="I12" s="54" t="s">
        <v>1448</v>
      </c>
    </row>
    <row r="13" spans="1:9" ht="13.15" customHeight="1" x14ac:dyDescent="0.25">
      <c r="A13" s="745" t="s">
        <v>1449</v>
      </c>
      <c r="B13" s="745"/>
      <c r="C13" s="3">
        <v>86</v>
      </c>
      <c r="D13" s="3">
        <v>114</v>
      </c>
      <c r="E13" s="6">
        <v>114</v>
      </c>
      <c r="F13" s="3">
        <v>200</v>
      </c>
      <c r="G13" s="14">
        <v>1269</v>
      </c>
      <c r="H13" s="14">
        <v>1469</v>
      </c>
      <c r="I13" s="54" t="s">
        <v>1450</v>
      </c>
    </row>
    <row r="14" spans="1:9" ht="13.15" customHeight="1" x14ac:dyDescent="0.25">
      <c r="A14" s="745" t="s">
        <v>1451</v>
      </c>
      <c r="B14" s="745"/>
      <c r="C14" s="3">
        <v>124</v>
      </c>
      <c r="D14" s="3">
        <v>157</v>
      </c>
      <c r="E14" s="6">
        <v>135</v>
      </c>
      <c r="F14" s="3">
        <v>281</v>
      </c>
      <c r="G14" s="14">
        <v>1398</v>
      </c>
      <c r="H14" s="14">
        <v>1679</v>
      </c>
      <c r="I14" s="54" t="s">
        <v>1452</v>
      </c>
    </row>
    <row r="15" spans="1:9" ht="13.15" customHeight="1" x14ac:dyDescent="0.25">
      <c r="A15" s="745" t="s">
        <v>1453</v>
      </c>
      <c r="B15" s="745"/>
      <c r="C15" s="3">
        <v>111</v>
      </c>
      <c r="D15" s="3">
        <v>135</v>
      </c>
      <c r="E15" s="6">
        <v>116</v>
      </c>
      <c r="F15" s="3">
        <v>246</v>
      </c>
      <c r="G15" s="14">
        <v>1275</v>
      </c>
      <c r="H15" s="14">
        <v>1521</v>
      </c>
      <c r="I15" s="54" t="s">
        <v>1454</v>
      </c>
    </row>
    <row r="16" spans="1:9" ht="13.15" customHeight="1" x14ac:dyDescent="0.25">
      <c r="A16" s="745" t="s">
        <v>1455</v>
      </c>
      <c r="B16" s="745"/>
      <c r="C16" s="3">
        <v>70</v>
      </c>
      <c r="D16" s="3">
        <v>138</v>
      </c>
      <c r="E16" s="6">
        <v>117</v>
      </c>
      <c r="F16" s="3">
        <v>208</v>
      </c>
      <c r="G16" s="3">
        <v>980</v>
      </c>
      <c r="H16" s="14">
        <v>1188</v>
      </c>
      <c r="I16" s="54" t="s">
        <v>1456</v>
      </c>
    </row>
    <row r="17" spans="1:9" ht="13.15" customHeight="1" x14ac:dyDescent="0.25">
      <c r="A17" s="745" t="s">
        <v>1457</v>
      </c>
      <c r="B17" s="745"/>
      <c r="C17" s="3">
        <v>8</v>
      </c>
      <c r="D17" s="3">
        <v>102</v>
      </c>
      <c r="E17" s="6">
        <v>86</v>
      </c>
      <c r="F17" s="3">
        <v>110</v>
      </c>
      <c r="G17" s="14">
        <v>1096</v>
      </c>
      <c r="H17" s="14">
        <v>1206</v>
      </c>
      <c r="I17" s="54" t="s">
        <v>1458</v>
      </c>
    </row>
    <row r="18" spans="1:9" ht="13.15" customHeight="1" x14ac:dyDescent="0.25">
      <c r="A18" s="745" t="s">
        <v>1459</v>
      </c>
      <c r="B18" s="745"/>
      <c r="C18" s="3">
        <v>8</v>
      </c>
      <c r="D18" s="3">
        <v>84</v>
      </c>
      <c r="E18" s="6">
        <v>84</v>
      </c>
      <c r="F18" s="3">
        <v>92</v>
      </c>
      <c r="G18" s="3">
        <v>867</v>
      </c>
      <c r="H18" s="3">
        <v>959</v>
      </c>
      <c r="I18" s="54" t="s">
        <v>1460</v>
      </c>
    </row>
    <row r="19" spans="1:9" ht="13.15" customHeight="1" x14ac:dyDescent="0.25">
      <c r="A19" s="745" t="s">
        <v>1461</v>
      </c>
      <c r="B19" s="745"/>
      <c r="C19" s="3">
        <v>10</v>
      </c>
      <c r="D19" s="3">
        <v>91</v>
      </c>
      <c r="E19" s="6">
        <v>90</v>
      </c>
      <c r="F19" s="3">
        <v>101</v>
      </c>
      <c r="G19" s="3">
        <v>684</v>
      </c>
      <c r="H19" s="3">
        <v>785</v>
      </c>
      <c r="I19" s="54" t="s">
        <v>1462</v>
      </c>
    </row>
    <row r="20" spans="1:9" ht="13.15" customHeight="1" x14ac:dyDescent="0.25">
      <c r="A20" s="745"/>
      <c r="B20" s="745"/>
      <c r="C20" s="3"/>
      <c r="D20" s="3"/>
      <c r="E20" s="6"/>
      <c r="F20" s="38"/>
      <c r="G20" s="3"/>
      <c r="H20" s="38"/>
      <c r="I20" s="54"/>
    </row>
    <row r="21" spans="1:9" ht="13.15" customHeight="1" x14ac:dyDescent="0.25">
      <c r="A21" s="1073" t="s">
        <v>40</v>
      </c>
      <c r="B21" s="1073"/>
      <c r="C21" s="41">
        <v>489</v>
      </c>
      <c r="D21" s="40">
        <v>1215</v>
      </c>
      <c r="E21" s="529">
        <v>1136</v>
      </c>
      <c r="F21" s="40">
        <v>1704</v>
      </c>
      <c r="G21" s="40">
        <v>14226</v>
      </c>
      <c r="H21" s="40">
        <v>15930</v>
      </c>
      <c r="I21" s="530" t="s">
        <v>33</v>
      </c>
    </row>
    <row r="22" spans="1:9" ht="13.15" customHeight="1" thickBot="1" x14ac:dyDescent="0.3">
      <c r="A22" s="761"/>
      <c r="B22" s="761"/>
      <c r="C22" s="882"/>
      <c r="D22" s="882"/>
      <c r="E22" s="882"/>
      <c r="F22" s="882"/>
      <c r="G22" s="882"/>
      <c r="H22" s="882"/>
      <c r="I22" s="122"/>
    </row>
    <row r="23" spans="1:9" ht="15" customHeight="1" x14ac:dyDescent="0.25">
      <c r="A23" s="671" t="s">
        <v>13</v>
      </c>
      <c r="B23" s="1074" t="s">
        <v>2166</v>
      </c>
      <c r="C23" s="1074"/>
      <c r="D23" s="1074"/>
      <c r="E23" s="1074"/>
      <c r="F23" s="1074"/>
      <c r="G23" s="1074"/>
      <c r="H23" s="1074"/>
      <c r="I23" s="1074"/>
    </row>
    <row r="24" spans="1:9" ht="15" customHeight="1" x14ac:dyDescent="0.25">
      <c r="A24" s="39"/>
      <c r="B24" s="1066" t="s">
        <v>2167</v>
      </c>
      <c r="C24" s="1066"/>
      <c r="D24" s="1066"/>
      <c r="E24" s="1066"/>
      <c r="F24" s="1066"/>
      <c r="G24" s="1066"/>
      <c r="H24" s="1066"/>
      <c r="I24" s="1066"/>
    </row>
    <row r="25" spans="1:9" s="181" customFormat="1" ht="8.25" x14ac:dyDescent="0.15">
      <c r="A25" s="181" t="s">
        <v>2070</v>
      </c>
      <c r="I25" s="181" t="s">
        <v>2071</v>
      </c>
    </row>
  </sheetData>
  <mergeCells count="30">
    <mergeCell ref="A1:H1"/>
    <mergeCell ref="A2:I2"/>
    <mergeCell ref="A3:I3"/>
    <mergeCell ref="A4:I4"/>
    <mergeCell ref="C5:F5"/>
    <mergeCell ref="A13:B13"/>
    <mergeCell ref="A14:B14"/>
    <mergeCell ref="A15:B15"/>
    <mergeCell ref="A16:B16"/>
    <mergeCell ref="B23:I23"/>
    <mergeCell ref="C22:D22"/>
    <mergeCell ref="E22:F22"/>
    <mergeCell ref="G22:H22"/>
    <mergeCell ref="A22:B22"/>
    <mergeCell ref="B24:I24"/>
    <mergeCell ref="A5:B6"/>
    <mergeCell ref="I5:I6"/>
    <mergeCell ref="G5:G6"/>
    <mergeCell ref="H5:H6"/>
    <mergeCell ref="A17:B17"/>
    <mergeCell ref="A18:B18"/>
    <mergeCell ref="A19:B19"/>
    <mergeCell ref="A20:B20"/>
    <mergeCell ref="A21:B21"/>
    <mergeCell ref="A7:B7"/>
    <mergeCell ref="A8:B8"/>
    <mergeCell ref="A9:B9"/>
    <mergeCell ref="A10:B10"/>
    <mergeCell ref="A11:B11"/>
    <mergeCell ref="A12:B12"/>
  </mergeCells>
  <hyperlinks>
    <hyperlink ref="I1" location="'Inhaltsverzeichnis - Indice'!A1" display="Inhaltsverzeichnis / Indice" xr:uid="{00000000-0004-0000-4900-000000000000}"/>
  </hyperlink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2"/>
  <sheetViews>
    <sheetView zoomScale="120" zoomScaleNormal="120" workbookViewId="0">
      <selection sqref="A1:E1"/>
    </sheetView>
  </sheetViews>
  <sheetFormatPr baseColWidth="10" defaultColWidth="8.7109375" defaultRowHeight="15" x14ac:dyDescent="0.25"/>
  <cols>
    <col min="1" max="1" width="25.7109375" customWidth="1"/>
    <col min="2" max="5" width="15.7109375" customWidth="1"/>
    <col min="6" max="6" width="25.7109375" customWidth="1"/>
    <col min="7" max="8" width="17.7109375" customWidth="1"/>
  </cols>
  <sheetData>
    <row r="1" spans="1:6" ht="12" customHeight="1" x14ac:dyDescent="0.25">
      <c r="A1" s="747" t="s">
        <v>80</v>
      </c>
      <c r="B1" s="747"/>
      <c r="C1" s="747"/>
      <c r="D1" s="747"/>
      <c r="E1" s="747"/>
      <c r="F1" s="703" t="s">
        <v>2311</v>
      </c>
    </row>
    <row r="2" spans="1:6" ht="22.15" customHeight="1" x14ac:dyDescent="0.25">
      <c r="A2" s="746" t="s">
        <v>2232</v>
      </c>
      <c r="B2" s="746"/>
      <c r="C2" s="746"/>
      <c r="D2" s="746"/>
      <c r="E2" s="746"/>
      <c r="F2" s="746"/>
    </row>
    <row r="3" spans="1:6" ht="22.15" customHeight="1" x14ac:dyDescent="0.25">
      <c r="A3" s="746" t="s">
        <v>1864</v>
      </c>
      <c r="B3" s="746"/>
      <c r="C3" s="746"/>
      <c r="D3" s="746"/>
      <c r="E3" s="746"/>
      <c r="F3" s="746"/>
    </row>
    <row r="4" spans="1:6" ht="12" customHeight="1" thickBot="1" x14ac:dyDescent="0.3">
      <c r="A4" s="748"/>
      <c r="B4" s="748"/>
      <c r="C4" s="748"/>
      <c r="D4" s="748"/>
      <c r="E4" s="748"/>
      <c r="F4" s="748"/>
    </row>
    <row r="5" spans="1:6" s="406" customFormat="1" ht="25.15" customHeight="1" thickBot="1" x14ac:dyDescent="0.3">
      <c r="A5" s="750" t="s">
        <v>81</v>
      </c>
      <c r="B5" s="787" t="s">
        <v>1700</v>
      </c>
      <c r="C5" s="787"/>
      <c r="D5" s="787" t="s">
        <v>1701</v>
      </c>
      <c r="E5" s="787"/>
      <c r="F5" s="753" t="s">
        <v>82</v>
      </c>
    </row>
    <row r="6" spans="1:6" s="406" customFormat="1" ht="25.15" customHeight="1" thickBot="1" x14ac:dyDescent="0.3">
      <c r="A6" s="752"/>
      <c r="B6" s="183" t="s">
        <v>693</v>
      </c>
      <c r="C6" s="407" t="s">
        <v>1702</v>
      </c>
      <c r="D6" s="183" t="s">
        <v>693</v>
      </c>
      <c r="E6" s="407" t="s">
        <v>1702</v>
      </c>
      <c r="F6" s="754"/>
    </row>
    <row r="7" spans="1:6" ht="13.15" customHeight="1" x14ac:dyDescent="0.25">
      <c r="A7" s="2"/>
      <c r="B7" s="3"/>
      <c r="C7" s="6"/>
      <c r="D7" s="3"/>
      <c r="E7" s="6"/>
      <c r="F7" s="4"/>
    </row>
    <row r="8" spans="1:6" ht="13.15" customHeight="1" x14ac:dyDescent="0.25">
      <c r="A8" s="2" t="s">
        <v>84</v>
      </c>
      <c r="B8" s="14">
        <v>247012</v>
      </c>
      <c r="C8" s="120">
        <v>188101</v>
      </c>
      <c r="D8" s="14">
        <v>29209</v>
      </c>
      <c r="E8" s="120">
        <v>26963</v>
      </c>
      <c r="F8" s="4" t="s">
        <v>85</v>
      </c>
    </row>
    <row r="9" spans="1:6" ht="13.15" customHeight="1" x14ac:dyDescent="0.25">
      <c r="A9" s="2" t="s">
        <v>86</v>
      </c>
      <c r="B9" s="14">
        <v>8218</v>
      </c>
      <c r="C9" s="120">
        <v>7796</v>
      </c>
      <c r="D9" s="14">
        <v>1026</v>
      </c>
      <c r="E9" s="120">
        <v>997</v>
      </c>
      <c r="F9" s="4" t="s">
        <v>87</v>
      </c>
    </row>
    <row r="10" spans="1:6" ht="13.15" customHeight="1" x14ac:dyDescent="0.25">
      <c r="A10" s="2" t="s">
        <v>88</v>
      </c>
      <c r="B10" s="14">
        <v>1686</v>
      </c>
      <c r="C10" s="120">
        <v>1319</v>
      </c>
      <c r="D10" s="14">
        <v>5</v>
      </c>
      <c r="E10" s="120">
        <v>2</v>
      </c>
      <c r="F10" s="4" t="s">
        <v>89</v>
      </c>
    </row>
    <row r="11" spans="1:6" ht="13.15" customHeight="1" x14ac:dyDescent="0.25">
      <c r="A11" s="2" t="s">
        <v>2192</v>
      </c>
      <c r="B11" s="14">
        <v>5923</v>
      </c>
      <c r="C11" s="120">
        <v>5115</v>
      </c>
      <c r="D11" s="14">
        <v>1475</v>
      </c>
      <c r="E11" s="120">
        <v>1427</v>
      </c>
      <c r="F11" s="4" t="s">
        <v>2193</v>
      </c>
    </row>
    <row r="12" spans="1:6" ht="13.15" customHeight="1" x14ac:dyDescent="0.25">
      <c r="A12" s="2" t="s">
        <v>90</v>
      </c>
      <c r="B12" s="14">
        <v>314504</v>
      </c>
      <c r="C12" s="120">
        <v>243499</v>
      </c>
      <c r="D12" s="14">
        <v>27622</v>
      </c>
      <c r="E12" s="120">
        <v>22090</v>
      </c>
      <c r="F12" s="4" t="s">
        <v>91</v>
      </c>
    </row>
    <row r="13" spans="1:6" ht="13.15" customHeight="1" x14ac:dyDescent="0.25">
      <c r="A13" s="2" t="s">
        <v>92</v>
      </c>
      <c r="B13" s="14">
        <v>36169</v>
      </c>
      <c r="C13" s="120">
        <v>36102</v>
      </c>
      <c r="D13" s="14">
        <v>20279</v>
      </c>
      <c r="E13" s="120">
        <v>20259</v>
      </c>
      <c r="F13" s="4" t="s">
        <v>93</v>
      </c>
    </row>
    <row r="14" spans="1:6" ht="13.15" customHeight="1" x14ac:dyDescent="0.25">
      <c r="A14" s="2" t="s">
        <v>2194</v>
      </c>
      <c r="B14" s="14">
        <v>10732</v>
      </c>
      <c r="C14" s="120">
        <v>10592</v>
      </c>
      <c r="D14" s="14">
        <v>4955</v>
      </c>
      <c r="E14" s="120">
        <v>4880</v>
      </c>
      <c r="F14" s="4" t="s">
        <v>2195</v>
      </c>
    </row>
    <row r="15" spans="1:6" ht="13.15" customHeight="1" x14ac:dyDescent="0.25">
      <c r="A15" s="2" t="s">
        <v>2251</v>
      </c>
      <c r="B15" s="14">
        <v>8072</v>
      </c>
      <c r="C15" s="120">
        <v>6778</v>
      </c>
      <c r="D15" s="14">
        <v>2956</v>
      </c>
      <c r="E15" s="120">
        <v>2498</v>
      </c>
      <c r="F15" s="4" t="s">
        <v>694</v>
      </c>
    </row>
    <row r="16" spans="1:6" ht="13.15" customHeight="1" x14ac:dyDescent="0.25">
      <c r="A16" s="2" t="s">
        <v>94</v>
      </c>
      <c r="B16" s="14">
        <v>9747</v>
      </c>
      <c r="C16" s="120">
        <v>27</v>
      </c>
      <c r="D16" s="14">
        <v>227</v>
      </c>
      <c r="E16" s="120">
        <v>154</v>
      </c>
      <c r="F16" s="4" t="s">
        <v>95</v>
      </c>
    </row>
    <row r="17" spans="1:6" ht="13.15" customHeight="1" x14ac:dyDescent="0.25">
      <c r="A17" s="2" t="s">
        <v>63</v>
      </c>
      <c r="B17" s="14">
        <v>6556</v>
      </c>
      <c r="C17" s="120">
        <v>7</v>
      </c>
      <c r="D17" s="14">
        <v>381</v>
      </c>
      <c r="E17" s="6" t="s">
        <v>16</v>
      </c>
      <c r="F17" s="4" t="s">
        <v>64</v>
      </c>
    </row>
    <row r="18" spans="1:6" ht="13.15" customHeight="1" x14ac:dyDescent="0.25">
      <c r="A18" s="5" t="s">
        <v>96</v>
      </c>
      <c r="B18" s="120">
        <v>6538</v>
      </c>
      <c r="C18" s="6" t="s">
        <v>16</v>
      </c>
      <c r="D18" s="120">
        <v>381</v>
      </c>
      <c r="E18" s="6" t="s">
        <v>16</v>
      </c>
      <c r="F18" s="7" t="s">
        <v>97</v>
      </c>
    </row>
    <row r="19" spans="1:6" ht="13.15" customHeight="1" x14ac:dyDescent="0.25">
      <c r="A19" s="2"/>
      <c r="B19" s="14"/>
      <c r="C19" s="14"/>
      <c r="D19" s="14"/>
      <c r="E19" s="6"/>
      <c r="F19" s="4"/>
    </row>
    <row r="20" spans="1:6" ht="13.15" customHeight="1" x14ac:dyDescent="0.25">
      <c r="A20" s="220" t="s">
        <v>40</v>
      </c>
      <c r="B20" s="251">
        <v>648619</v>
      </c>
      <c r="C20" s="408">
        <v>499336</v>
      </c>
      <c r="D20" s="408">
        <v>88135</v>
      </c>
      <c r="E20" s="408">
        <v>79270</v>
      </c>
      <c r="F20" s="221" t="s">
        <v>33</v>
      </c>
    </row>
    <row r="21" spans="1:6" ht="13.15" customHeight="1" thickBot="1" x14ac:dyDescent="0.3">
      <c r="A21" s="11"/>
      <c r="B21" s="17"/>
      <c r="C21" s="18"/>
      <c r="D21" s="327"/>
      <c r="E21" s="18"/>
      <c r="F21" s="12"/>
    </row>
    <row r="22" spans="1:6" s="176" customFormat="1" ht="13.9" customHeight="1" x14ac:dyDescent="0.15">
      <c r="A22" s="181" t="s">
        <v>1463</v>
      </c>
      <c r="B22" s="181"/>
      <c r="C22" s="181"/>
      <c r="D22" s="181"/>
      <c r="E22" s="181"/>
      <c r="F22" s="182" t="s">
        <v>353</v>
      </c>
    </row>
  </sheetData>
  <mergeCells count="8">
    <mergeCell ref="A1:E1"/>
    <mergeCell ref="A2:F2"/>
    <mergeCell ref="A3:F3"/>
    <mergeCell ref="A4:F4"/>
    <mergeCell ref="B5:C5"/>
    <mergeCell ref="D5:E5"/>
    <mergeCell ref="A5:A6"/>
    <mergeCell ref="F5:F6"/>
  </mergeCells>
  <hyperlinks>
    <hyperlink ref="F1" location="'Inhaltsverzeichnis - Indice'!A1" display="Inhaltsverzeichnis / Indice" xr:uid="{00000000-0004-0000-0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2"/>
  <sheetViews>
    <sheetView zoomScale="120" zoomScaleNormal="120" workbookViewId="0">
      <selection sqref="A1:D1"/>
    </sheetView>
  </sheetViews>
  <sheetFormatPr baseColWidth="10" defaultColWidth="8.7109375" defaultRowHeight="15" x14ac:dyDescent="0.25"/>
  <cols>
    <col min="1" max="1" width="2.7109375" customWidth="1"/>
    <col min="2" max="2" width="20.7109375" customWidth="1"/>
    <col min="3" max="4" width="17.7109375" customWidth="1"/>
    <col min="5" max="5" width="33.7109375" customWidth="1"/>
  </cols>
  <sheetData>
    <row r="1" spans="1:5" ht="12" customHeight="1" x14ac:dyDescent="0.25">
      <c r="A1" s="790" t="s">
        <v>99</v>
      </c>
      <c r="B1" s="790"/>
      <c r="C1" s="790"/>
      <c r="D1" s="790"/>
      <c r="E1" s="703" t="s">
        <v>2311</v>
      </c>
    </row>
    <row r="2" spans="1:5" ht="22.15" customHeight="1" x14ac:dyDescent="0.25">
      <c r="A2" s="791" t="s">
        <v>1865</v>
      </c>
      <c r="B2" s="791"/>
      <c r="C2" s="791"/>
      <c r="D2" s="791"/>
      <c r="E2" s="791"/>
    </row>
    <row r="3" spans="1:5" ht="12" customHeight="1" x14ac:dyDescent="0.25">
      <c r="A3" s="790" t="s">
        <v>66</v>
      </c>
      <c r="B3" s="790"/>
      <c r="C3" s="790"/>
      <c r="D3" s="790"/>
      <c r="E3" s="790"/>
    </row>
    <row r="4" spans="1:5" ht="22.15" customHeight="1" x14ac:dyDescent="0.25">
      <c r="A4" s="791" t="s">
        <v>1866</v>
      </c>
      <c r="B4" s="791"/>
      <c r="C4" s="791"/>
      <c r="D4" s="791"/>
      <c r="E4" s="791"/>
    </row>
    <row r="5" spans="1:5" ht="12" customHeight="1" x14ac:dyDescent="0.25">
      <c r="A5" s="790" t="s">
        <v>67</v>
      </c>
      <c r="B5" s="790"/>
      <c r="C5" s="790"/>
      <c r="D5" s="790"/>
      <c r="E5" s="790"/>
    </row>
    <row r="6" spans="1:5" ht="12" customHeight="1" thickBot="1" x14ac:dyDescent="0.3">
      <c r="A6" s="792"/>
      <c r="B6" s="792"/>
      <c r="C6" s="792"/>
      <c r="D6" s="792"/>
      <c r="E6" s="792"/>
    </row>
    <row r="7" spans="1:5" ht="25.15" customHeight="1" thickBot="1" x14ac:dyDescent="0.3">
      <c r="A7" s="793" t="s">
        <v>100</v>
      </c>
      <c r="B7" s="794"/>
      <c r="C7" s="183" t="s">
        <v>1464</v>
      </c>
      <c r="D7" s="183" t="s">
        <v>52</v>
      </c>
      <c r="E7" s="184" t="s">
        <v>101</v>
      </c>
    </row>
    <row r="8" spans="1:5" ht="13.15" customHeight="1" x14ac:dyDescent="0.25">
      <c r="A8" s="745"/>
      <c r="B8" s="745"/>
      <c r="C8" s="3"/>
      <c r="D8" s="3"/>
      <c r="E8" s="4"/>
    </row>
    <row r="9" spans="1:5" ht="13.15" customHeight="1" x14ac:dyDescent="0.25">
      <c r="A9" s="745" t="s">
        <v>102</v>
      </c>
      <c r="B9" s="745"/>
      <c r="C9" s="14">
        <v>17015</v>
      </c>
      <c r="D9" s="13">
        <v>3.4075251934569111</v>
      </c>
      <c r="E9" s="4" t="s">
        <v>102</v>
      </c>
    </row>
    <row r="10" spans="1:5" ht="13.15" customHeight="1" x14ac:dyDescent="0.25">
      <c r="A10" s="745" t="s">
        <v>103</v>
      </c>
      <c r="B10" s="745"/>
      <c r="C10" s="14">
        <v>4160</v>
      </c>
      <c r="D10" s="13">
        <v>0.83310636525305604</v>
      </c>
      <c r="E10" s="4" t="s">
        <v>103</v>
      </c>
    </row>
    <row r="11" spans="1:5" ht="13.15" customHeight="1" x14ac:dyDescent="0.25">
      <c r="A11" s="745" t="s">
        <v>104</v>
      </c>
      <c r="B11" s="745"/>
      <c r="C11" s="14">
        <v>13879</v>
      </c>
      <c r="D11" s="13">
        <v>2.7794911642661453</v>
      </c>
      <c r="E11" s="4" t="s">
        <v>104</v>
      </c>
    </row>
    <row r="12" spans="1:5" ht="13.15" customHeight="1" x14ac:dyDescent="0.25">
      <c r="A12" s="745" t="s">
        <v>105</v>
      </c>
      <c r="B12" s="745"/>
      <c r="C12" s="14">
        <v>22050</v>
      </c>
      <c r="D12" s="13">
        <v>4.4158642677475681</v>
      </c>
      <c r="E12" s="4" t="s">
        <v>105</v>
      </c>
    </row>
    <row r="13" spans="1:5" ht="13.15" customHeight="1" x14ac:dyDescent="0.25">
      <c r="A13" s="745" t="s">
        <v>106</v>
      </c>
      <c r="B13" s="745"/>
      <c r="C13" s="14">
        <v>74796</v>
      </c>
      <c r="D13" s="13">
        <v>14.979092234487398</v>
      </c>
      <c r="E13" s="4" t="s">
        <v>106</v>
      </c>
    </row>
    <row r="14" spans="1:5" ht="13.15" customHeight="1" x14ac:dyDescent="0.25">
      <c r="A14" s="745" t="s">
        <v>107</v>
      </c>
      <c r="B14" s="745"/>
      <c r="C14" s="14">
        <v>76152</v>
      </c>
      <c r="D14" s="13">
        <v>15.250652867007386</v>
      </c>
      <c r="E14" s="4" t="s">
        <v>107</v>
      </c>
    </row>
    <row r="15" spans="1:5" ht="13.15" customHeight="1" x14ac:dyDescent="0.25">
      <c r="A15" s="745" t="s">
        <v>108</v>
      </c>
      <c r="B15" s="745"/>
      <c r="C15" s="14">
        <v>284454</v>
      </c>
      <c r="D15" s="13">
        <v>56.966451447522317</v>
      </c>
      <c r="E15" s="4" t="s">
        <v>108</v>
      </c>
    </row>
    <row r="16" spans="1:5" ht="13.15" customHeight="1" x14ac:dyDescent="0.25">
      <c r="A16" s="745" t="s">
        <v>63</v>
      </c>
      <c r="B16" s="745"/>
      <c r="C16" s="14">
        <v>6830</v>
      </c>
      <c r="D16" s="13">
        <v>1.3678164602592242</v>
      </c>
      <c r="E16" s="4" t="s">
        <v>64</v>
      </c>
    </row>
    <row r="17" spans="1:5" ht="13.15" customHeight="1" x14ac:dyDescent="0.25">
      <c r="A17" s="745"/>
      <c r="B17" s="745"/>
      <c r="C17" s="3"/>
      <c r="D17" s="13"/>
      <c r="E17" s="4"/>
    </row>
    <row r="18" spans="1:5" ht="13.15" customHeight="1" x14ac:dyDescent="0.25">
      <c r="A18" s="758" t="s">
        <v>40</v>
      </c>
      <c r="B18" s="758"/>
      <c r="C18" s="251">
        <v>499336</v>
      </c>
      <c r="D18" s="405">
        <v>100</v>
      </c>
      <c r="E18" s="221" t="s">
        <v>33</v>
      </c>
    </row>
    <row r="19" spans="1:5" ht="13.15" customHeight="1" thickBot="1" x14ac:dyDescent="0.3">
      <c r="A19" s="761"/>
      <c r="B19" s="761"/>
      <c r="C19" s="9"/>
      <c r="D19" s="9"/>
      <c r="E19" s="10"/>
    </row>
    <row r="20" spans="1:5" ht="27" customHeight="1" x14ac:dyDescent="0.25">
      <c r="A20" s="185" t="s">
        <v>13</v>
      </c>
      <c r="B20" s="789" t="s">
        <v>109</v>
      </c>
      <c r="C20" s="789"/>
      <c r="D20" s="789"/>
      <c r="E20" s="789"/>
    </row>
    <row r="21" spans="1:5" s="186" customFormat="1" ht="25.15" customHeight="1" x14ac:dyDescent="0.25">
      <c r="A21" s="185"/>
      <c r="B21" s="788" t="s">
        <v>110</v>
      </c>
      <c r="C21" s="788"/>
      <c r="D21" s="788"/>
      <c r="E21" s="788"/>
    </row>
    <row r="22" spans="1:5" ht="18" customHeight="1" x14ac:dyDescent="0.25">
      <c r="A22" s="181" t="s">
        <v>1463</v>
      </c>
      <c r="B22" s="181"/>
      <c r="C22" s="181"/>
      <c r="D22" s="181"/>
      <c r="E22" s="182" t="s">
        <v>353</v>
      </c>
    </row>
  </sheetData>
  <mergeCells count="21">
    <mergeCell ref="A12:B12"/>
    <mergeCell ref="A13:B13"/>
    <mergeCell ref="A14:B14"/>
    <mergeCell ref="A15:B15"/>
    <mergeCell ref="A1:D1"/>
    <mergeCell ref="A10:B10"/>
    <mergeCell ref="A2:E2"/>
    <mergeCell ref="A3:E3"/>
    <mergeCell ref="A4:E4"/>
    <mergeCell ref="A5:E5"/>
    <mergeCell ref="A6:E6"/>
    <mergeCell ref="A8:B8"/>
    <mergeCell ref="A9:B9"/>
    <mergeCell ref="A7:B7"/>
    <mergeCell ref="A11:B11"/>
    <mergeCell ref="B21:E21"/>
    <mergeCell ref="A16:B16"/>
    <mergeCell ref="A17:B17"/>
    <mergeCell ref="A18:B18"/>
    <mergeCell ref="A19:B19"/>
    <mergeCell ref="B20:E20"/>
  </mergeCells>
  <hyperlinks>
    <hyperlink ref="E1" location="'Inhaltsverzeichnis - Indice'!A1" display="Inhaltsverzeichnis / Indice" xr:uid="{00000000-0004-0000-0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74</vt:i4>
      </vt:variant>
      <vt:variant>
        <vt:lpstr>Benannte Bereiche</vt:lpstr>
      </vt:variant>
      <vt:variant>
        <vt:i4>76</vt:i4>
      </vt:variant>
    </vt:vector>
  </HeadingPairs>
  <TitlesOfParts>
    <vt:vector size="150" baseType="lpstr">
      <vt:lpstr>Inhaltsverzeichnis - Indice</vt:lpstr>
      <vt:lpstr>Vorbemerkungen - Avvertenze</vt:lpstr>
      <vt:lpstr>Tab 1.1</vt:lpstr>
      <vt:lpstr>Tab 1.2</vt:lpstr>
      <vt:lpstr> Tab 1.3</vt:lpstr>
      <vt:lpstr>Tab 1.4</vt:lpstr>
      <vt:lpstr>Tab 1.5</vt:lpstr>
      <vt:lpstr>Tab 1.6</vt:lpstr>
      <vt:lpstr>Tab 1.7</vt:lpstr>
      <vt:lpstr>Tab 1.8</vt:lpstr>
      <vt:lpstr>Tab 1.9</vt:lpstr>
      <vt:lpstr>Tab 1.10</vt:lpstr>
      <vt:lpstr>Tab 2.1</vt:lpstr>
      <vt:lpstr>Tab 2.2</vt:lpstr>
      <vt:lpstr>Tab 2.3</vt:lpstr>
      <vt:lpstr>Tab 2.4</vt:lpstr>
      <vt:lpstr>Tab 2.5</vt:lpstr>
      <vt:lpstr>Tab. 2.6 </vt:lpstr>
      <vt:lpstr>Tab. 2.7</vt:lpstr>
      <vt:lpstr>Tab. 2.8</vt:lpstr>
      <vt:lpstr>Tab. 2.9</vt:lpstr>
      <vt:lpstr>Tab. 2.10</vt:lpstr>
      <vt:lpstr>Tab. 2.11</vt:lpstr>
      <vt:lpstr>Tab.2.12</vt:lpstr>
      <vt:lpstr>Tab 2.13</vt:lpstr>
      <vt:lpstr>Tab 2.14</vt:lpstr>
      <vt:lpstr>Tab 2.15</vt:lpstr>
      <vt:lpstr>Tab 2.16</vt:lpstr>
      <vt:lpstr>Graf. 2.1</vt:lpstr>
      <vt:lpstr>Graf.2.2</vt:lpstr>
      <vt:lpstr>Graf. 2.3</vt:lpstr>
      <vt:lpstr>Tab 3.1</vt:lpstr>
      <vt:lpstr>Graf.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4.1</vt:lpstr>
      <vt:lpstr>Tab. 4.2</vt:lpstr>
      <vt:lpstr>Tab. 4.3</vt:lpstr>
      <vt:lpstr>Tab. 5.1</vt:lpstr>
      <vt:lpstr>Tab. 5.2</vt:lpstr>
      <vt:lpstr>Tab. 5.3</vt:lpstr>
      <vt:lpstr>Tab. 5.4</vt:lpstr>
      <vt:lpstr>Tab. 5.5</vt:lpstr>
      <vt:lpstr>Tab 5.6</vt:lpstr>
      <vt:lpstr>Tab 5.7</vt:lpstr>
      <vt:lpstr>Tab 5.8</vt:lpstr>
      <vt:lpstr>Tab 5.9</vt:lpstr>
      <vt:lpstr>Tab 5.10</vt:lpstr>
      <vt:lpstr>Tab. 5.11</vt:lpstr>
      <vt:lpstr>Graf. 5.1</vt:lpstr>
      <vt:lpstr>Tab. 6.1</vt:lpstr>
      <vt:lpstr>Tab. 6.2</vt:lpstr>
      <vt:lpstr>Tab. 6.3</vt:lpstr>
      <vt:lpstr>Tab. 6.4</vt:lpstr>
      <vt:lpstr>Tab. 6.5</vt:lpstr>
      <vt:lpstr>Tab. 6.6 </vt:lpstr>
      <vt:lpstr>Tab. 6.7</vt:lpstr>
      <vt:lpstr>Tab. 6.8</vt:lpstr>
      <vt:lpstr>Tab. 6.9</vt:lpstr>
      <vt:lpstr>Tab. 7.1 </vt:lpstr>
      <vt:lpstr>Tab. 7.2</vt:lpstr>
      <vt:lpstr>Tab. 7.3</vt:lpstr>
      <vt:lpstr>'Tab 2.1'!_Hlk109812373</vt:lpstr>
      <vt:lpstr>'Tab. 4.2'!_Hlk11317039</vt:lpstr>
      <vt:lpstr>'Tab 3.2'!_Hlk114063527</vt:lpstr>
      <vt:lpstr>'Tab 2.16'!_Hlk130826020</vt:lpstr>
      <vt:lpstr>'Tab 3.1'!_Hlk130902852</vt:lpstr>
      <vt:lpstr>'Tab 3.1'!_Hlk130902875</vt:lpstr>
      <vt:lpstr>'Tab 3.1'!_Hlk130902903</vt:lpstr>
      <vt:lpstr>'Tab 3.6'!_Hlk132196944</vt:lpstr>
      <vt:lpstr>'Tab. 6.1'!_Hlk135131832</vt:lpstr>
      <vt:lpstr>'Tab. 6.3'!_Hlk135132012</vt:lpstr>
      <vt:lpstr>'Tab. 2.9'!_Hlk39766597</vt:lpstr>
      <vt:lpstr>'Tab. 6.4'!_Hlk47359141</vt:lpstr>
      <vt:lpstr>'Tab 5.6'!_Hlk505007544</vt:lpstr>
      <vt:lpstr>'Tab. 6.2'!_Hlk513824705</vt:lpstr>
      <vt:lpstr>'Tab. 6.2'!_Hlk79071648</vt:lpstr>
      <vt:lpstr>'Tab. 5.1'!_Hlk98323100</vt:lpstr>
      <vt:lpstr>'Tab. 7.1 '!_Hlk98413809</vt:lpstr>
      <vt:lpstr>' Tab 1.3'!Druckbereich</vt:lpstr>
      <vt:lpstr>'Tab 1.10'!Druckbereich</vt:lpstr>
      <vt:lpstr>'Tab 1.4'!Druckbereich</vt:lpstr>
      <vt:lpstr>'Tab 1.5'!Druckbereich</vt:lpstr>
      <vt:lpstr>'Tab 1.6'!Druckbereich</vt:lpstr>
      <vt:lpstr>'Tab 1.7'!Druckbereich</vt:lpstr>
      <vt:lpstr>'Tab 1.8'!Druckbereich</vt:lpstr>
      <vt:lpstr>'Tab 1.9'!Druckbereich</vt:lpstr>
      <vt:lpstr>'Tab 2.1'!Druckbereich</vt:lpstr>
      <vt:lpstr>'Tab 2.13'!Druckbereich</vt:lpstr>
      <vt:lpstr>'Tab 2.15'!Druckbereich</vt:lpstr>
      <vt:lpstr>'Tab 2.16'!Druckbereich</vt:lpstr>
      <vt:lpstr>'Tab 2.2'!Druckbereich</vt:lpstr>
      <vt:lpstr>'Tab 2.3'!Druckbereich</vt:lpstr>
      <vt:lpstr>'Tab 2.4'!Druckbereich</vt:lpstr>
      <vt:lpstr>'Tab 2.5'!Druckbereich</vt:lpstr>
      <vt:lpstr>'Tab 3.1'!Druckbereich</vt:lpstr>
      <vt:lpstr>'Tab 3.10'!Druckbereich</vt:lpstr>
      <vt:lpstr>'Tab 3.11'!Druckbereich</vt:lpstr>
      <vt:lpstr>'Tab 3.12'!Druckbereich</vt:lpstr>
      <vt:lpstr>'Tab 3.13'!Druckbereich</vt:lpstr>
      <vt:lpstr>'Tab 3.14'!Druckbereich</vt:lpstr>
      <vt:lpstr>'Tab 3.15'!Druckbereich</vt:lpstr>
      <vt:lpstr>'Tab 3.2'!Druckbereich</vt:lpstr>
      <vt:lpstr>'Tab 3.3'!Druckbereich</vt:lpstr>
      <vt:lpstr>'Tab 3.4'!Druckbereich</vt:lpstr>
      <vt:lpstr>'Tab 3.5'!Druckbereich</vt:lpstr>
      <vt:lpstr>'Tab 3.6'!Druckbereich</vt:lpstr>
      <vt:lpstr>'Tab 3.7'!Druckbereich</vt:lpstr>
      <vt:lpstr>'Tab 3.8'!Druckbereich</vt:lpstr>
      <vt:lpstr>'Tab 3.9'!Druckbereich</vt:lpstr>
      <vt:lpstr>'Tab 5.6'!Druckbereich</vt:lpstr>
      <vt:lpstr>'Tab. 2.10'!Druckbereich</vt:lpstr>
      <vt:lpstr>'Tab. 2.11'!Druckbereich</vt:lpstr>
      <vt:lpstr>'Tab. 2.6 '!Druckbereich</vt:lpstr>
      <vt:lpstr>'Tab. 2.7'!Druckbereich</vt:lpstr>
      <vt:lpstr>'Tab. 2.8'!Druckbereich</vt:lpstr>
      <vt:lpstr>'Tab. 2.9'!Druckbereich</vt:lpstr>
      <vt:lpstr>'Tab. 4.1'!Druckbereich</vt:lpstr>
      <vt:lpstr>'Tab. 4.2'!Druckbereich</vt:lpstr>
      <vt:lpstr>'Tab. 4.3'!Druckbereich</vt:lpstr>
      <vt:lpstr>'Tab. 5.1'!Druckbereich</vt:lpstr>
      <vt:lpstr>'Tab. 5.3'!Druckbereich</vt:lpstr>
      <vt:lpstr>'Tab. 5.4'!Druckbereich</vt:lpstr>
      <vt:lpstr>'Tab. 5.5'!Druckbereich</vt:lpstr>
      <vt:lpstr>'Tab. 6.3'!Druckbereich</vt:lpstr>
      <vt:lpstr>'Tab. 6.4'!Druckbereich</vt:lpstr>
      <vt:lpstr>'Tab. 6.6 '!Druckbereich</vt:lpstr>
      <vt:lpstr>'Tab. 6.7'!Druckbereich</vt:lpstr>
      <vt:lpstr>'Tab. 6.8'!Druckbereich</vt:lpstr>
      <vt:lpstr>'Tab. 6.9'!Druckbereich</vt:lpstr>
      <vt:lpstr>'Tab. 7.1 '!Druckbereich</vt:lpstr>
      <vt:lpstr>'Tab. 7.2'!Druckbereich</vt:lpstr>
      <vt:lpstr>Tab.2.12!Druckbereich</vt:lpstr>
      <vt:lpstr>'Tab 2.5'!OLE_LINK1</vt:lpstr>
      <vt:lpstr>'Tab. 2.10'!Tav__29_Comuni_Industria</vt:lpstr>
      <vt:lpstr>'Tab. 2.7'!Tav__3_Classi_di_addetti</vt:lpstr>
      <vt:lpstr>Tav__3_Classi_di_addetti</vt:lpstr>
      <vt:lpstr>'Tab. 2.11'!Tav__30_Comuni_Servizi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Prezzo, Denise</dc:creator>
  <cp:lastModifiedBy>Stauder, Renata Ruth</cp:lastModifiedBy>
  <cp:lastPrinted>2024-05-21T11:41:52Z</cp:lastPrinted>
  <dcterms:created xsi:type="dcterms:W3CDTF">2022-02-22T10:29:58Z</dcterms:created>
  <dcterms:modified xsi:type="dcterms:W3CDTF">2025-04-17T07:21:43Z</dcterms:modified>
</cp:coreProperties>
</file>