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BD02C26A-7ECE-422B-AE75-481D9880C08E}" xr6:coauthVersionLast="44" xr6:coauthVersionMax="47" xr10:uidLastSave="{00000000-0000-0000-0000-000000000000}"/>
  <bookViews>
    <workbookView xWindow="-108" yWindow="-108" windowWidth="41496" windowHeight="16920" tabRatio="650" xr2:uid="{00000000-000D-0000-FFFF-FFFF00000000}"/>
  </bookViews>
  <sheets>
    <sheet name="INDEX" sheetId="1" r:id="rId1"/>
    <sheet name="Zeichenerkl. Segni Convenz." sheetId="29" r:id="rId2"/>
    <sheet name="Tab. 1" sheetId="26" r:id="rId3"/>
    <sheet name="Tab. 2" sheetId="5" r:id="rId4"/>
    <sheet name="Tab. 3" sheetId="7" r:id="rId5"/>
    <sheet name="Tab. 4" sheetId="6" r:id="rId6"/>
    <sheet name="Tab. 5" sheetId="11" r:id="rId7"/>
    <sheet name="Tab. 6" sheetId="36" r:id="rId8"/>
    <sheet name="Tab. 7" sheetId="13" r:id="rId9"/>
    <sheet name="Tab. 8" sheetId="16" r:id="rId10"/>
    <sheet name="Tab. 9" sheetId="20" r:id="rId11"/>
    <sheet name="Tab. 10" sheetId="22" r:id="rId12"/>
  </sheets>
  <definedNames>
    <definedName name="_xlnm.Print_Area" localSheetId="0">INDEX!$A$1:$C$15</definedName>
    <definedName name="_xlnm.Print_Area" localSheetId="2">'Tab. 1'!$A$1:$I$106</definedName>
    <definedName name="_xlnm.Print_Area" localSheetId="11">'Tab. 10'!$A$1:$F$36</definedName>
    <definedName name="_xlnm.Print_Area" localSheetId="3">'Tab. 2'!$A$1:$H$45</definedName>
    <definedName name="_xlnm.Print_Area" localSheetId="4">'Tab. 3'!$A$1:$I$35</definedName>
    <definedName name="_xlnm.Print_Area" localSheetId="5">'Tab. 4'!$A$1:$I$32</definedName>
    <definedName name="_xlnm.Print_Area" localSheetId="6">'Tab. 5'!$A$1:$H$24</definedName>
    <definedName name="_xlnm.Print_Area" localSheetId="7">'Tab. 6'!$A$1:$H$23</definedName>
    <definedName name="_xlnm.Print_Area" localSheetId="8">'Tab. 7'!$A$1:$H$57</definedName>
    <definedName name="_xlnm.Print_Area" localSheetId="9">'Tab. 8'!$A$1:$D$1</definedName>
    <definedName name="_xlnm.Print_Area" localSheetId="10">'Tab. 9'!$A$1:$I$5</definedName>
    <definedName name="_xlnm.Print_Titles" localSheetId="0">INDEX!$1:$4</definedName>
    <definedName name="_xlnm.Print_Titles" localSheetId="2">'Tab. 1'!$1:$8</definedName>
    <definedName name="_xlnm.Print_Titles" localSheetId="11">'Tab. 10'!$1:$8</definedName>
    <definedName name="_xlnm.Print_Titles" localSheetId="3">'Tab. 2'!$1:$6</definedName>
    <definedName name="_xlnm.Print_Titles" localSheetId="4">'Tab. 3'!$1:$6</definedName>
    <definedName name="_xlnm.Print_Titles" localSheetId="8">'Tab. 7'!$1:$5</definedName>
    <definedName name="IDX_1">#REF!</definedName>
    <definedName name="IDX1_1">#REF!</definedName>
    <definedName name="IDX2_1">#REF!</definedName>
    <definedName name="OLE_LINK2" localSheetId="10">'Tab. 9'!$A$1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A13" i="1"/>
  <c r="A15" i="1" l="1"/>
  <c r="A14" i="1"/>
  <c r="A12" i="1"/>
  <c r="C15" i="1"/>
  <c r="C14" i="1"/>
  <c r="C12" i="1"/>
  <c r="A11" i="1"/>
  <c r="C11" i="1"/>
  <c r="A10" i="1"/>
  <c r="C10" i="1"/>
  <c r="A9" i="1"/>
  <c r="C9" i="1"/>
  <c r="C8" i="1"/>
  <c r="A8" i="1"/>
  <c r="C7" i="1"/>
  <c r="A7" i="1"/>
  <c r="A6" i="1"/>
  <c r="C6" i="1" l="1"/>
</calcChain>
</file>

<file path=xl/sharedStrings.xml><?xml version="1.0" encoding="utf-8"?>
<sst xmlns="http://schemas.openxmlformats.org/spreadsheetml/2006/main" count="604" uniqueCount="241">
  <si>
    <t>Erwerbstätigkeit und Arbeitslosigkeit - 2024</t>
  </si>
  <si>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</si>
  <si>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</si>
  <si>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</si>
  <si>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</si>
  <si>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</si>
  <si>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</si>
  <si>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</si>
  <si>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</si>
  <si>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</si>
  <si>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</si>
  <si>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</si>
  <si>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</si>
  <si>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 xml:space="preserve">ZEICHENERKLÄRUNG </t>
  </si>
  <si>
    <t>SEGNI CONVENZIONALI</t>
  </si>
  <si>
    <t>In den Tabellen der vorliegenden Veröffentlichung werden folgende Zeichen benützt:</t>
  </si>
  <si>
    <t>Nelle tavole della presente pubblicazione sono adoperati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</si>
  <si>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</si>
  <si>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</si>
  <si>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</si>
  <si>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</si>
  <si>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</si>
  <si>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</si>
  <si>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</si>
  <si>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
als die Hälfte der kleinsten Einheit ausmachen, die in der Tabelle zur
Darstellung gebracht werden kann. </t>
  </si>
  <si>
    <t>Due puntini (..):</t>
  </si>
  <si>
    <t>per i numeri che, seppure diversi da zero, non raggiungono la metà della cifra dell'ordine minimo considerato.</t>
  </si>
  <si>
    <t xml:space="preserve">Vier Sterne (****):
</t>
  </si>
  <si>
    <t>Der Wert wird nicht veröffentlicht, da die Schätzung aufgrund des hohen relativen Standardfehlers nicht zuverlässig ist.</t>
  </si>
  <si>
    <t xml:space="preserve">Quattro asterischi (****):
</t>
  </si>
  <si>
    <t>Il valore non viene pubblicato perché la stima non è attendibile a causa dell’alto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</si>
  <si>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</si>
  <si>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</si>
  <si>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</si>
  <si>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</si>
  <si>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INDEX</t>
  </si>
  <si>
    <t>Indikatoren zum Arbeitsmarkt - Stichprobenerhebung der Arbeitskräfte 2020-2024</t>
  </si>
  <si>
    <t>Jahresdurchschnitte und Quoten in Prozenten</t>
  </si>
  <si>
    <t>Indicatori del mercato del lavoro - Rilevazione campionaria sulle forze di lavoro 2020-2024</t>
  </si>
  <si>
    <t>Medie annue e tassi in percentuale</t>
  </si>
  <si>
    <t>Wohnbevölkerung</t>
  </si>
  <si>
    <t>Popolazione residente</t>
  </si>
  <si>
    <t>Männer</t>
  </si>
  <si>
    <t>Maschi</t>
  </si>
  <si>
    <t>Frauen</t>
  </si>
  <si>
    <t>Femmine</t>
  </si>
  <si>
    <t>Bevölkerung mit 15 Jahren und mehr</t>
  </si>
  <si>
    <t>Popolazione di almeno 15 anni di età</t>
  </si>
  <si>
    <t>Erwerbspersonen</t>
  </si>
  <si>
    <t>Forze di lavoro</t>
  </si>
  <si>
    <t>Erwerbstätige</t>
  </si>
  <si>
    <t>Occupati</t>
  </si>
  <si>
    <t>Landwirtschaft</t>
  </si>
  <si>
    <t>Agricoltura</t>
  </si>
  <si>
    <t>Produzierendes Gewerbe</t>
  </si>
  <si>
    <t>Industria</t>
  </si>
  <si>
    <t>Dienstleistungen</t>
  </si>
  <si>
    <t>Servizi</t>
  </si>
  <si>
    <t>Selbstständig Erwerbstätige</t>
  </si>
  <si>
    <t>Occupati indipendenti</t>
  </si>
  <si>
    <t>Abhängig Erwerbstätige</t>
  </si>
  <si>
    <t>Occupati dipendenti</t>
  </si>
  <si>
    <t>Vollzeit</t>
  </si>
  <si>
    <t>Tempo pieno</t>
  </si>
  <si>
    <t>Teilzeit</t>
  </si>
  <si>
    <t>Tempo parziale</t>
  </si>
  <si>
    <t>Arbeitslose</t>
  </si>
  <si>
    <t>Disoccupati</t>
  </si>
  <si>
    <t>Nichterwerbspersonen (15-64 Jahre)</t>
  </si>
  <si>
    <t>Inattivi (15-64 anni)</t>
  </si>
  <si>
    <t>davon potenzielle Erwerbspersonen</t>
  </si>
  <si>
    <t>di cui forze di lavoro potenziali</t>
  </si>
  <si>
    <t>Erwerbsquote (15-64 Jahre)</t>
  </si>
  <si>
    <t>Tasso di attività (15-64 anni)</t>
  </si>
  <si>
    <t>Erwerbstätigenquote (15-64 Jahre)</t>
  </si>
  <si>
    <t>Tasso di occupazione (15-64 anni)</t>
  </si>
  <si>
    <t>Erwerbstätigenquote (20-64 Jahre)</t>
  </si>
  <si>
    <t>Tasso di occupazione (20-64 anni)</t>
  </si>
  <si>
    <t>Arbeitslosenquote (15-74 Jahre)</t>
  </si>
  <si>
    <t>Tasso di disoccupazione (15-74 anni)</t>
  </si>
  <si>
    <t>Arbeitslosenquote (15-34 Jahre)</t>
  </si>
  <si>
    <t>Tasso di disoccupazione (15-34 anni)</t>
  </si>
  <si>
    <t xml:space="preserve">Nichterwerbsquote (15-64 Jahre) </t>
  </si>
  <si>
    <t xml:space="preserve">Tasso di inattività (15-64 anni) </t>
  </si>
  <si>
    <t xml:space="preserve">Quelle: ISTAT, Auswertung des ASTAT </t>
  </si>
  <si>
    <t>Fonte: ISTAT, elaborazione ASTAT</t>
  </si>
  <si>
    <t>Erwerbspersonen nach Alter und Geschlecht - 2024</t>
  </si>
  <si>
    <t>Forze di lavoro per età e sesso - 2024</t>
  </si>
  <si>
    <t>ALTERSKLASSE
(Jahre)</t>
  </si>
  <si>
    <t>Erwerbstätige
Occupati</t>
  </si>
  <si>
    <t>Arbeitslose
Disoccupati</t>
  </si>
  <si>
    <t>Erwerbspersonen
Forze di lavoro</t>
  </si>
  <si>
    <t>CLASSE DI ETÀ
(anni)</t>
  </si>
  <si>
    <t>N</t>
  </si>
  <si>
    <t>%</t>
  </si>
  <si>
    <t>Männer / Maschi</t>
  </si>
  <si>
    <t>15-24</t>
  </si>
  <si>
    <t>****</t>
  </si>
  <si>
    <t>25-34</t>
  </si>
  <si>
    <t>35-44</t>
  </si>
  <si>
    <t>45-54</t>
  </si>
  <si>
    <t>55-64</t>
  </si>
  <si>
    <t>65 und mehr</t>
  </si>
  <si>
    <t>65 e oltre</t>
  </si>
  <si>
    <t>Insgesamt</t>
  </si>
  <si>
    <t>Totale</t>
  </si>
  <si>
    <t>Frauen / Femmine</t>
  </si>
  <si>
    <t>-</t>
  </si>
  <si>
    <t>Insgesamt / Totale</t>
  </si>
  <si>
    <t>Erwerbspersonen nach Bildungsgrad und Geschlecht - 2024</t>
  </si>
  <si>
    <t>Forze di lavoro per grado di istruzione e sesso - 2024</t>
  </si>
  <si>
    <t>STUDIENTITEL</t>
  </si>
  <si>
    <t>TITOLO DI STUDIO</t>
  </si>
  <si>
    <t>Bis Mittelschule</t>
  </si>
  <si>
    <t>Fino alla licenza media</t>
  </si>
  <si>
    <t>Berufsabschluss</t>
  </si>
  <si>
    <t>Qualifica professionale</t>
  </si>
  <si>
    <t>Matura</t>
  </si>
  <si>
    <t>Diploma di maturità</t>
  </si>
  <si>
    <t>Hochschulabschluss</t>
  </si>
  <si>
    <t>Laurea</t>
  </si>
  <si>
    <t>Erwerbspersonen nach Staatsbürgerschaft und Geschlecht - 2024</t>
  </si>
  <si>
    <t>Forze di lavoro per cittadinanza e sesso - 2024</t>
  </si>
  <si>
    <t>STAATSBÜRGERSCHAFT</t>
  </si>
  <si>
    <t>CITTADINANZA</t>
  </si>
  <si>
    <t>Italienische</t>
  </si>
  <si>
    <t>Italiana</t>
  </si>
  <si>
    <t>Ausländische EU</t>
  </si>
  <si>
    <t>Straniera UE</t>
  </si>
  <si>
    <t>Ausländische Nicht-EU</t>
  </si>
  <si>
    <t>Straniera Non UE</t>
  </si>
  <si>
    <t>Erwerbstätige nach Stellung im Beruf und Geschlecht - 2024</t>
  </si>
  <si>
    <t>Occupati per posizione nella professione e sesso - 2024</t>
  </si>
  <si>
    <t>STELLUNG IM BERUF</t>
  </si>
  <si>
    <t>Geschlecht
Sesso</t>
  </si>
  <si>
    <t>Insgesamt
Totale</t>
  </si>
  <si>
    <t>POSIZIONE NELLA PROFESSIONE</t>
  </si>
  <si>
    <t>Männer
Maschi</t>
  </si>
  <si>
    <t>Frauen
Femmine</t>
  </si>
  <si>
    <t xml:space="preserve">Führungskräfte </t>
  </si>
  <si>
    <t>Dirigenti</t>
  </si>
  <si>
    <t>Leitende Mitarbeitende</t>
  </si>
  <si>
    <t>Quadri</t>
  </si>
  <si>
    <t>Angestellte</t>
  </si>
  <si>
    <t>Impiegati/e</t>
  </si>
  <si>
    <t>Arbeiter/innen</t>
  </si>
  <si>
    <t>Operai/e</t>
  </si>
  <si>
    <t>Unternehmer/innen, Freiberufler/innen,
Selbstständige</t>
  </si>
  <si>
    <t>Imprenditori, liberi professionisti, lavoratori in proprio / Imprenditrici, libere pro-
fessioniste, lavoratrici in proprio</t>
  </si>
  <si>
    <t>Mithelfende Familienangehörige</t>
  </si>
  <si>
    <t>Coadiuvanti familiari</t>
  </si>
  <si>
    <t>Scheinselbstständige</t>
  </si>
  <si>
    <t>Lavoratori parasubordinati
Lavoratrici parasubordinate</t>
  </si>
  <si>
    <t>Erwerbstätige nach Stellung im Beruf, Arbeitszeit, Arbeitsverhältnis und Geschlecht - 2024</t>
  </si>
  <si>
    <t>Occupati per posizione nella professione, orario di lavoro, rapporto di lavoro e sesso - 2024</t>
  </si>
  <si>
    <t>STELLUNG IM BERUF, ARBEITSZEIT UND ARBEITSVERHÄLTNIS</t>
  </si>
  <si>
    <t>POSIZIONE NELLA PROFESSIONE, ORARIO DI LAVORO E  RAPPORTO DI LAVORO</t>
  </si>
  <si>
    <t>A tempo pieno</t>
  </si>
  <si>
    <t>A tempo parziale</t>
  </si>
  <si>
    <t>Befristet</t>
  </si>
  <si>
    <t>A tempo determinato</t>
  </si>
  <si>
    <t>Unbefristet</t>
  </si>
  <si>
    <t>A tempo indeterminato</t>
  </si>
  <si>
    <t>Erwerbstätige nach Wirtschaftsbereich und Geschlecht - 2024</t>
  </si>
  <si>
    <t>Occupati per settore economico e sesso - 2024</t>
  </si>
  <si>
    <t>WIRTSCHAFTSBEREICH</t>
  </si>
  <si>
    <t>SETTORE ECONOMICO</t>
  </si>
  <si>
    <t>Land- und Forstwirtschaft, Fischerei</t>
  </si>
  <si>
    <t>Agricoltura, silvicoltura e pesca</t>
  </si>
  <si>
    <t xml:space="preserve">Verarbeitendes Gewerbe/Herstellung von Waren </t>
  </si>
  <si>
    <t>Attività manifatturiere</t>
  </si>
  <si>
    <t>Baugewerbe</t>
  </si>
  <si>
    <t>Costruzioni</t>
  </si>
  <si>
    <t>Handel</t>
  </si>
  <si>
    <t>Commercio</t>
  </si>
  <si>
    <t>Gastgewerbe</t>
  </si>
  <si>
    <t>Alberghi e ristoranti</t>
  </si>
  <si>
    <t>Verkehr und Lagerung</t>
  </si>
  <si>
    <t>Trasporto e magazzinaggio</t>
  </si>
  <si>
    <t>Information und Kommunikation</t>
  </si>
  <si>
    <t>Servizi di informazione e comunicazione</t>
  </si>
  <si>
    <t>Finanz- und Versicherungsdienstleistungen</t>
  </si>
  <si>
    <t>Attività finanziarie e assicurative</t>
  </si>
  <si>
    <t>Grundstücks- und Wohnungswesen,  Dienstleistungen für Unter-
nehmen, sonstige freiberufliche und wissenschaftliche Tätigkeiten</t>
  </si>
  <si>
    <t>Attività immobiliari, servizi alle imprese e altre attività professionali e imprenditoriali</t>
  </si>
  <si>
    <t>Öffentliche Verwaltung, Verteidigung; Gesetzliche
Sozialversicherung</t>
  </si>
  <si>
    <t>Amministrazione pubblica e difesa;  assicurazione sociale obbligatoria</t>
  </si>
  <si>
    <t xml:space="preserve">Erziehung und Unterricht, Gesundheits- und Sozialwesen </t>
  </si>
  <si>
    <t>Istruzione, sanità ed altri servizi sociali</t>
  </si>
  <si>
    <t>Sonstige kollektive und persönliche Dienstleistungen</t>
  </si>
  <si>
    <t>Altri servizi collettivi e personali</t>
  </si>
  <si>
    <t>Arbeitslose und Arbeitslosenquote nach Geschlecht und Staatsbürgerschaft - 2024</t>
  </si>
  <si>
    <t>Jahresdurchschnitte in absoluten Werten und Quote in Prozenten</t>
  </si>
  <si>
    <t>Disoccupati e tasso di disoccupazione per sesso e cittadinanza - 2024</t>
  </si>
  <si>
    <t>Medie annue in valori assoluti e tasso in percentuale</t>
  </si>
  <si>
    <t>Arbeitslosenquote 
Tasso di disoccupazione</t>
  </si>
  <si>
    <t>Ausländische</t>
  </si>
  <si>
    <t>Straniera</t>
  </si>
  <si>
    <t>Nichterwerbspersonen ab 15 Jahren nach Art und Grund der Nichterwerbstätigkeit und Geschlecht - 2024</t>
  </si>
  <si>
    <t>Inattivi di 15 anni e oltre per tipologia e motivo dell’inattività e sesso - 2024</t>
  </si>
  <si>
    <t>ART UND GRUND DER NICHTERWERBSTÄTIGKEIT</t>
  </si>
  <si>
    <t>Insgesamt 
Totale</t>
  </si>
  <si>
    <t>TIPOLOGIA E MOTIVO DELL'INATTIVITÀ</t>
  </si>
  <si>
    <t>Art der Nichterwerbstätigkeit</t>
  </si>
  <si>
    <t>Tipologia di inattività</t>
  </si>
  <si>
    <t>Suchen keine Arbeit, stehen aber zur Verfügung (15-64 Jahre)</t>
  </si>
  <si>
    <t>Non cercano lavoro ma sono disponibili (15-64 anni)</t>
  </si>
  <si>
    <t>Suchen eine Arbeit, stehen aber nicht zur Verfügung (15-64 Jahre)</t>
  </si>
  <si>
    <t>Cercano un lavoro ma non sono disponibili (15-64 anni)</t>
  </si>
  <si>
    <t>Suchen keine Arbeit und stehen auch nicht zur Verfügung (15-64 Jahre)</t>
  </si>
  <si>
    <t>Non cercano lavoro e non sono disponibili (15-64 anni)</t>
  </si>
  <si>
    <t>Nichterwerbspersonen ab 65 Jahren</t>
  </si>
  <si>
    <t>Inattivi di 65 anni o oltre</t>
  </si>
  <si>
    <t xml:space="preserve">Grund der Nichterwerbstätigkeit  </t>
  </si>
  <si>
    <t>Motivo di inattività</t>
  </si>
  <si>
    <t>Familiäre Gründe (Kinderbetreuung, Pflege von Angehörigen, Hausarbeit usw.)</t>
  </si>
  <si>
    <t>Motivi familiari (genitorialità, cura di persone a carico, gestione domestica, ecc.)</t>
  </si>
  <si>
    <t>Studium, Berufsausbildung</t>
  </si>
  <si>
    <t>Studia o segue corsi di formazione</t>
  </si>
  <si>
    <t>Warten auf Rückmeldung nach Bewerbung / Rückkehr an den Arbeitsplatz</t>
  </si>
  <si>
    <t>In attesa di esiti di azioni di ricerca / di tornare al lavoro</t>
  </si>
  <si>
    <t>Renten- oder Altersgründe</t>
  </si>
  <si>
    <t>Non ne ha bisogno, pensione o motivi di età</t>
  </si>
  <si>
    <t>Andere Gründe oder keine Angabe</t>
  </si>
  <si>
    <t>Altri motivi o non sa</t>
  </si>
  <si>
    <t>Kennzahlen des Arbeitsmarktes nach Geschlecht, relative Fehler und Konfidenzintervalle - 2024</t>
  </si>
  <si>
    <t>Dati di sintesi del mercato di lavoro per sesso, errori relativi e intervalli di confidenza - 2024</t>
  </si>
  <si>
    <t>GESCHLECHT</t>
  </si>
  <si>
    <t xml:space="preserve">Schätzung
Stima </t>
  </si>
  <si>
    <t>Relativer Standardfehler
Errore standard relativo</t>
  </si>
  <si>
    <t>Konfidenzintervall 95 %
Intervallo di confidenza 95%</t>
  </si>
  <si>
    <t>SESSO</t>
  </si>
  <si>
    <t>Untere Grenze
Limite inferiore</t>
  </si>
  <si>
    <t>Obere Grenze
Limite superiore</t>
  </si>
  <si>
    <t>Erwerbspersonen (15-89 Jahre) / Forze di lavoro (15-89 anni)</t>
  </si>
  <si>
    <t>Erwerbstätige (15-89 Jahre) / Occupati (15-89 anni)</t>
  </si>
  <si>
    <t>Arbeitslose (15-74 Jahre) / Disoccupati (15-74 anni)</t>
  </si>
  <si>
    <t>Nichterwerbspersonen (15-64 Jahre) / Inattivi (15-64 anni)</t>
  </si>
  <si>
    <t xml:space="preserve">Quelle: ISTAT, Auswertung des ASTAT                   </t>
  </si>
  <si>
    <r>
      <t>Siehe auch: astat</t>
    </r>
    <r>
      <rPr>
        <b/>
        <u/>
        <sz val="10"/>
        <color rgb="FF0066CC"/>
        <rFont val="Arial"/>
        <family val="2"/>
      </rPr>
      <t xml:space="preserve"> info</t>
    </r>
    <r>
      <rPr>
        <u/>
        <sz val="10"/>
        <color indexed="30"/>
        <rFont val="Arial"/>
        <family val="2"/>
      </rPr>
      <t xml:space="preserve"> 24/2025</t>
    </r>
  </si>
  <si>
    <t>Vedi anche: astat info 24/2025 (Link alla Mitteilung)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</si>
</sst>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_-* #,##0.0\ _€_-;\-* #,##0.0\ _€_-;_-* &quot;-&quot;??\ _€_-;_-@_-"/>
    <numFmt numFmtId="167" formatCode="_-* #,##0\ _€_-;\-* #,##0\ _€_-;_-* &quot;-&quot;??\ _€_-;_-@_-"/>
    <numFmt numFmtId="168" formatCode="#,##0.0"/>
    <numFmt numFmtId="169" formatCode="#,##0_ ;\-#,##0\ 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u/>
      <sz val="10"/>
      <color indexed="30"/>
      <name val="Arial"/>
      <family val="2"/>
    </font>
    <font>
      <sz val="7.5"/>
      <name val="Arial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7.5"/>
      <color theme="1"/>
      <name val="Arial"/>
      <family val="2"/>
    </font>
    <font>
      <u/>
      <sz val="8"/>
      <color indexed="30"/>
      <name val="Arial"/>
      <family val="2"/>
    </font>
    <font>
      <b/>
      <u/>
      <sz val="8"/>
      <color indexed="3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7.5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7.5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7.5"/>
      <name val="Arial"/>
      <family val="2"/>
    </font>
    <font>
      <b/>
      <sz val="7.5"/>
      <color theme="0" tint="-4.9989318521683403E-2"/>
      <name val="Arial"/>
      <family val="2"/>
    </font>
    <font>
      <b/>
      <sz val="7"/>
      <color theme="0"/>
      <name val="Arial"/>
      <family val="2"/>
    </font>
    <font>
      <b/>
      <i/>
      <sz val="7.5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7"/>
      <color rgb="FF000000"/>
      <name val="Arial"/>
      <family val="2"/>
    </font>
    <font>
      <sz val="7.5"/>
      <color rgb="FF000000"/>
      <name val="Arial"/>
      <family val="2"/>
    </font>
    <font>
      <b/>
      <sz val="7"/>
      <color rgb="FF000000"/>
      <name val="Arial"/>
      <family val="2"/>
    </font>
    <font>
      <b/>
      <sz val="14"/>
      <color theme="1"/>
      <name val="Arial"/>
      <family val="2"/>
    </font>
    <font>
      <i/>
      <sz val="7.5"/>
      <color theme="1"/>
      <name val="Arial"/>
      <family val="2"/>
    </font>
    <font>
      <sz val="6.5"/>
      <name val="Arial"/>
      <family val="2"/>
    </font>
    <font>
      <b/>
      <i/>
      <sz val="7.5"/>
      <name val="Arial"/>
      <family val="2"/>
    </font>
    <font>
      <b/>
      <sz val="8"/>
      <color theme="1"/>
      <name val="Arial"/>
      <family val="2"/>
    </font>
    <font>
      <sz val="6.5"/>
      <color theme="1"/>
      <name val="Arial"/>
      <family val="2"/>
    </font>
    <font>
      <sz val="6.5"/>
      <color rgb="FF000000"/>
      <name val="Arial"/>
      <family val="2"/>
    </font>
    <font>
      <b/>
      <u/>
      <sz val="10"/>
      <color rgb="FF0066CC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BB3C2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3">
    <xf numFmtId="0" fontId="0" fillId="0" borderId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8" applyNumberFormat="0" applyAlignment="0" applyProtection="0"/>
    <xf numFmtId="0" fontId="30" fillId="6" borderId="9" applyNumberFormat="0" applyAlignment="0" applyProtection="0"/>
    <xf numFmtId="0" fontId="31" fillId="6" borderId="8" applyNumberFormat="0" applyAlignment="0" applyProtection="0"/>
    <xf numFmtId="0" fontId="32" fillId="0" borderId="10" applyNumberFormat="0" applyFill="0" applyAlignment="0" applyProtection="0"/>
    <xf numFmtId="0" fontId="33" fillId="7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2" applyNumberFormat="0" applyFont="0" applyAlignment="0" applyProtection="0"/>
    <xf numFmtId="0" fontId="5" fillId="0" borderId="0"/>
    <xf numFmtId="0" fontId="5" fillId="8" borderId="12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8" borderId="12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6">
    <xf numFmtId="0" fontId="0" fillId="0" borderId="0" xfId="0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horizontal="justify" vertical="top" wrapText="1"/>
    </xf>
    <xf numFmtId="0" fontId="11" fillId="0" borderId="0" xfId="2" applyAlignment="1" applyProtection="1">
      <alignment horizontal="center" vertical="center"/>
    </xf>
    <xf numFmtId="0" fontId="13" fillId="0" borderId="0" xfId="0" applyFont="1" applyAlignment="1">
      <alignment horizontal="left" vertical="top"/>
    </xf>
    <xf numFmtId="0" fontId="11" fillId="0" borderId="0" xfId="2" applyAlignment="1" applyProtection="1">
      <alignment horizontal="center" vertical="center" wrapText="1"/>
    </xf>
    <xf numFmtId="0" fontId="16" fillId="0" borderId="0" xfId="0" applyFont="1" applyAlignment="1">
      <alignment horizontal="justify" vertical="top" wrapText="1"/>
    </xf>
    <xf numFmtId="0" fontId="11" fillId="0" borderId="0" xfId="2" applyAlignment="1" applyProtection="1">
      <alignment horizontal="right" vertical="center" wrapText="1"/>
    </xf>
    <xf numFmtId="0" fontId="14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7" fillId="0" borderId="0" xfId="86"/>
    <xf numFmtId="0" fontId="0" fillId="33" borderId="0" xfId="0" applyFill="1"/>
    <xf numFmtId="0" fontId="16" fillId="33" borderId="0" xfId="0" applyFont="1" applyFill="1" applyAlignment="1">
      <alignment horizontal="justify" vertical="top" wrapText="1"/>
    </xf>
    <xf numFmtId="0" fontId="0" fillId="33" borderId="0" xfId="0" applyFill="1" applyAlignment="1">
      <alignment horizontal="right"/>
    </xf>
    <xf numFmtId="0" fontId="0" fillId="36" borderId="0" xfId="0" applyFill="1"/>
    <xf numFmtId="0" fontId="8" fillId="0" borderId="0" xfId="0" applyFont="1" applyAlignment="1">
      <alignment horizontal="justify" vertical="top" wrapText="1"/>
    </xf>
    <xf numFmtId="0" fontId="40" fillId="0" borderId="0" xfId="2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33" borderId="0" xfId="0" applyFont="1" applyFill="1" applyAlignment="1">
      <alignment vertical="top" wrapText="1"/>
    </xf>
    <xf numFmtId="0" fontId="10" fillId="0" borderId="0" xfId="0" applyFont="1" applyAlignment="1">
      <alignment horizontal="left" vertical="top" wrapText="1" indent="2"/>
    </xf>
    <xf numFmtId="0" fontId="39" fillId="36" borderId="0" xfId="0" applyFont="1" applyFill="1" applyAlignment="1">
      <alignment vertical="center" wrapText="1"/>
    </xf>
    <xf numFmtId="0" fontId="39" fillId="36" borderId="0" xfId="0" applyFont="1" applyFill="1" applyAlignment="1">
      <alignment horizontal="right" vertical="center" wrapText="1"/>
    </xf>
    <xf numFmtId="0" fontId="39" fillId="36" borderId="0" xfId="0" applyFont="1" applyFill="1" applyAlignment="1">
      <alignment horizontal="left" vertical="center" wrapText="1" indent="2"/>
    </xf>
    <xf numFmtId="0" fontId="44" fillId="36" borderId="0" xfId="0" applyFont="1" applyFill="1" applyAlignment="1">
      <alignment vertical="center" wrapText="1"/>
    </xf>
    <xf numFmtId="0" fontId="44" fillId="36" borderId="0" xfId="0" applyFont="1" applyFill="1" applyAlignment="1">
      <alignment horizontal="right" vertical="center" wrapText="1"/>
    </xf>
    <xf numFmtId="3" fontId="44" fillId="36" borderId="0" xfId="0" applyNumberFormat="1" applyFont="1" applyFill="1" applyAlignment="1">
      <alignment horizontal="right" vertical="center" wrapText="1"/>
    </xf>
    <xf numFmtId="3" fontId="39" fillId="36" borderId="0" xfId="0" applyNumberFormat="1" applyFont="1" applyFill="1" applyAlignment="1">
      <alignment horizontal="right" vertical="center" wrapText="1"/>
    </xf>
    <xf numFmtId="0" fontId="7" fillId="0" borderId="0" xfId="86" applyAlignment="1">
      <alignment wrapText="1"/>
    </xf>
    <xf numFmtId="0" fontId="21" fillId="0" borderId="0" xfId="86" applyFont="1" applyAlignment="1">
      <alignment horizontal="left" vertical="center" wrapText="1"/>
    </xf>
    <xf numFmtId="0" fontId="7" fillId="0" borderId="0" xfId="86" applyAlignment="1">
      <alignment vertical="top" wrapText="1"/>
    </xf>
    <xf numFmtId="0" fontId="49" fillId="0" borderId="0" xfId="86" applyFont="1" applyAlignment="1">
      <alignment horizontal="left" vertical="top" wrapText="1"/>
    </xf>
    <xf numFmtId="0" fontId="42" fillId="0" borderId="0" xfId="86" applyFont="1" applyAlignment="1">
      <alignment vertical="top" wrapText="1"/>
    </xf>
    <xf numFmtId="0" fontId="49" fillId="0" borderId="0" xfId="86" applyFont="1" applyAlignment="1">
      <alignment vertical="top" wrapText="1"/>
    </xf>
    <xf numFmtId="0" fontId="42" fillId="0" borderId="0" xfId="86" applyFont="1" applyAlignment="1">
      <alignment vertical="top"/>
    </xf>
    <xf numFmtId="0" fontId="42" fillId="0" borderId="0" xfId="86" applyFont="1" applyAlignment="1">
      <alignment horizontal="left" vertical="top" wrapText="1"/>
    </xf>
    <xf numFmtId="0" fontId="49" fillId="0" borderId="0" xfId="86" applyFont="1" applyAlignment="1">
      <alignment horizontal="left" vertical="top"/>
    </xf>
    <xf numFmtId="0" fontId="49" fillId="0" borderId="0" xfId="86" applyFont="1" applyAlignment="1">
      <alignment vertical="top"/>
    </xf>
    <xf numFmtId="0" fontId="7" fillId="0" borderId="0" xfId="86" applyAlignment="1">
      <alignment vertical="top"/>
    </xf>
    <xf numFmtId="0" fontId="7" fillId="0" borderId="0" xfId="86" applyAlignment="1">
      <alignment horizontal="left" vertical="top" wrapText="1"/>
    </xf>
    <xf numFmtId="0" fontId="21" fillId="0" borderId="0" xfId="86" applyFont="1" applyAlignment="1">
      <alignment horizontal="left" vertical="center"/>
    </xf>
    <xf numFmtId="0" fontId="50" fillId="0" borderId="0" xfId="86" applyFont="1"/>
    <xf numFmtId="168" fontId="44" fillId="36" borderId="0" xfId="0" applyNumberFormat="1" applyFont="1" applyFill="1" applyAlignment="1">
      <alignment horizontal="right" vertical="center" wrapText="1"/>
    </xf>
    <xf numFmtId="4" fontId="0" fillId="36" borderId="0" xfId="0" applyNumberFormat="1" applyFill="1"/>
    <xf numFmtId="168" fontId="0" fillId="36" borderId="0" xfId="0" applyNumberFormat="1" applyFill="1"/>
    <xf numFmtId="0" fontId="44" fillId="36" borderId="0" xfId="0" applyFont="1" applyFill="1" applyAlignment="1">
      <alignment horizontal="left" vertical="center" wrapText="1" indent="2"/>
    </xf>
    <xf numFmtId="0" fontId="0" fillId="36" borderId="0" xfId="0" applyFill="1" applyAlignment="1">
      <alignment horizontal="left" indent="2"/>
    </xf>
    <xf numFmtId="0" fontId="10" fillId="0" borderId="0" xfId="0" applyFont="1" applyAlignment="1">
      <alignment wrapText="1"/>
    </xf>
    <xf numFmtId="167" fontId="10" fillId="0" borderId="0" xfId="1" applyNumberFormat="1" applyFont="1" applyFill="1" applyBorder="1" applyAlignment="1">
      <alignment horizontal="distributed" indent="1"/>
    </xf>
    <xf numFmtId="166" fontId="10" fillId="0" borderId="0" xfId="1" applyNumberFormat="1" applyFont="1" applyFill="1" applyBorder="1" applyAlignment="1">
      <alignment horizontal="distributed" indent="1"/>
    </xf>
    <xf numFmtId="0" fontId="17" fillId="0" borderId="0" xfId="0" applyFont="1" applyAlignment="1">
      <alignment wrapText="1"/>
    </xf>
    <xf numFmtId="167" fontId="17" fillId="0" borderId="0" xfId="1" applyNumberFormat="1" applyFont="1" applyFill="1" applyBorder="1" applyAlignment="1">
      <alignment horizontal="distributed" indent="1"/>
    </xf>
    <xf numFmtId="166" fontId="17" fillId="0" borderId="0" xfId="1" applyNumberFormat="1" applyFont="1" applyFill="1" applyBorder="1" applyAlignment="1">
      <alignment horizontal="distributed" indent="1"/>
    </xf>
    <xf numFmtId="0" fontId="10" fillId="0" borderId="0" xfId="0" applyFont="1" applyAlignment="1">
      <alignment horizontal="right" wrapText="1"/>
    </xf>
    <xf numFmtId="0" fontId="16" fillId="0" borderId="0" xfId="0" applyFont="1" applyAlignment="1">
      <alignment vertical="top" wrapText="1"/>
    </xf>
    <xf numFmtId="0" fontId="38" fillId="36" borderId="0" xfId="0" applyFont="1" applyFill="1" applyAlignment="1">
      <alignment vertical="center" wrapText="1"/>
    </xf>
    <xf numFmtId="0" fontId="10" fillId="36" borderId="0" xfId="0" applyFont="1" applyFill="1" applyAlignment="1">
      <alignment wrapText="1"/>
    </xf>
    <xf numFmtId="166" fontId="17" fillId="36" borderId="0" xfId="1" applyNumberFormat="1" applyFont="1" applyFill="1" applyBorder="1" applyAlignment="1">
      <alignment horizontal="distributed" indent="1"/>
    </xf>
    <xf numFmtId="0" fontId="10" fillId="36" borderId="0" xfId="0" applyFont="1" applyFill="1" applyAlignment="1">
      <alignment horizontal="right" wrapText="1"/>
    </xf>
    <xf numFmtId="166" fontId="10" fillId="36" borderId="0" xfId="1" applyNumberFormat="1" applyFont="1" applyFill="1" applyBorder="1" applyAlignment="1">
      <alignment horizontal="distributed" indent="1"/>
    </xf>
    <xf numFmtId="166" fontId="10" fillId="36" borderId="0" xfId="0" applyNumberFormat="1" applyFont="1" applyFill="1" applyAlignment="1">
      <alignment horizontal="distributed" wrapText="1" indent="1"/>
    </xf>
    <xf numFmtId="165" fontId="10" fillId="36" borderId="0" xfId="0" applyNumberFormat="1" applyFont="1" applyFill="1" applyAlignment="1">
      <alignment horizontal="right" wrapText="1"/>
    </xf>
    <xf numFmtId="0" fontId="17" fillId="36" borderId="0" xfId="0" applyFont="1" applyFill="1" applyAlignment="1">
      <alignment wrapText="1"/>
    </xf>
    <xf numFmtId="167" fontId="17" fillId="36" borderId="0" xfId="1" applyNumberFormat="1" applyFont="1" applyFill="1" applyBorder="1" applyAlignment="1">
      <alignment horizontal="distributed" indent="1"/>
    </xf>
    <xf numFmtId="167" fontId="10" fillId="36" borderId="0" xfId="1" applyNumberFormat="1" applyFont="1" applyFill="1" applyBorder="1" applyAlignment="1">
      <alignment horizontal="distributed" indent="1"/>
    </xf>
    <xf numFmtId="3" fontId="10" fillId="36" borderId="0" xfId="0" applyNumberFormat="1" applyFont="1" applyFill="1" applyAlignment="1">
      <alignment horizontal="distributed" wrapText="1" indent="1"/>
    </xf>
    <xf numFmtId="3" fontId="10" fillId="36" borderId="0" xfId="0" applyNumberFormat="1" applyFont="1" applyFill="1" applyAlignment="1">
      <alignment horizontal="right" wrapText="1"/>
    </xf>
    <xf numFmtId="166" fontId="10" fillId="36" borderId="0" xfId="0" applyNumberFormat="1" applyFont="1" applyFill="1" applyAlignment="1">
      <alignment horizontal="right" wrapText="1"/>
    </xf>
    <xf numFmtId="3" fontId="44" fillId="36" borderId="0" xfId="0" applyNumberFormat="1" applyFont="1" applyFill="1" applyAlignment="1">
      <alignment vertical="center"/>
    </xf>
    <xf numFmtId="3" fontId="39" fillId="36" borderId="0" xfId="0" applyNumberFormat="1" applyFont="1" applyFill="1" applyAlignment="1">
      <alignment horizontal="left" vertical="center"/>
    </xf>
    <xf numFmtId="168" fontId="39" fillId="36" borderId="0" xfId="0" applyNumberFormat="1" applyFont="1" applyFill="1" applyAlignment="1">
      <alignment horizontal="right" vertical="center" wrapText="1"/>
    </xf>
    <xf numFmtId="0" fontId="41" fillId="0" borderId="0" xfId="2" applyFont="1" applyAlignment="1" applyProtection="1">
      <alignment horizontal="right" vertical="center" wrapText="1"/>
    </xf>
    <xf numFmtId="0" fontId="41" fillId="36" borderId="0" xfId="2" applyFont="1" applyFill="1" applyAlignment="1" applyProtection="1">
      <alignment horizontal="right" vertical="center" wrapText="1"/>
    </xf>
    <xf numFmtId="0" fontId="8" fillId="0" borderId="0" xfId="0" applyFont="1"/>
    <xf numFmtId="0" fontId="39" fillId="0" borderId="0" xfId="0" applyFont="1" applyAlignment="1">
      <alignment vertical="center" wrapText="1"/>
    </xf>
    <xf numFmtId="3" fontId="0" fillId="36" borderId="0" xfId="0" applyNumberFormat="1" applyFill="1"/>
    <xf numFmtId="0" fontId="0" fillId="36" borderId="0" xfId="0" applyFill="1" applyAlignment="1">
      <alignment horizontal="right"/>
    </xf>
    <xf numFmtId="3" fontId="39" fillId="36" borderId="0" xfId="1" applyNumberFormat="1" applyFont="1" applyFill="1" applyAlignment="1">
      <alignment horizontal="right" vertical="center" wrapText="1"/>
    </xf>
    <xf numFmtId="168" fontId="39" fillId="36" borderId="0" xfId="1" applyNumberFormat="1" applyFont="1" applyFill="1" applyAlignment="1">
      <alignment horizontal="right" vertical="center" wrapText="1"/>
    </xf>
    <xf numFmtId="0" fontId="7" fillId="36" borderId="0" xfId="0" applyFont="1" applyFill="1"/>
    <xf numFmtId="0" fontId="7" fillId="36" borderId="0" xfId="86" applyFill="1"/>
    <xf numFmtId="1" fontId="0" fillId="36" borderId="0" xfId="0" applyNumberFormat="1" applyFill="1" applyAlignment="1">
      <alignment horizontal="right"/>
    </xf>
    <xf numFmtId="165" fontId="0" fillId="36" borderId="0" xfId="0" applyNumberFormat="1" applyFill="1" applyAlignment="1">
      <alignment horizontal="right"/>
    </xf>
    <xf numFmtId="1" fontId="0" fillId="36" borderId="0" xfId="0" applyNumberFormat="1" applyFill="1"/>
    <xf numFmtId="165" fontId="0" fillId="36" borderId="0" xfId="0" applyNumberFormat="1" applyFill="1"/>
    <xf numFmtId="0" fontId="46" fillId="36" borderId="0" xfId="89" applyFont="1" applyFill="1" applyAlignment="1">
      <alignment vertical="center" wrapText="1"/>
    </xf>
    <xf numFmtId="0" fontId="57" fillId="36" borderId="0" xfId="0" applyFont="1" applyFill="1"/>
    <xf numFmtId="3" fontId="58" fillId="36" borderId="0" xfId="0" applyNumberFormat="1" applyFont="1" applyFill="1"/>
    <xf numFmtId="0" fontId="58" fillId="36" borderId="0" xfId="0" applyFont="1" applyFill="1"/>
    <xf numFmtId="0" fontId="16" fillId="36" borderId="0" xfId="86" applyFont="1" applyFill="1" applyAlignment="1">
      <alignment vertical="top" wrapText="1"/>
    </xf>
    <xf numFmtId="0" fontId="16" fillId="33" borderId="0" xfId="0" applyFont="1" applyFill="1"/>
    <xf numFmtId="0" fontId="16" fillId="36" borderId="0" xfId="0" applyFont="1" applyFill="1"/>
    <xf numFmtId="0" fontId="16" fillId="0" borderId="0" xfId="0" applyFont="1"/>
    <xf numFmtId="0" fontId="64" fillId="0" borderId="0" xfId="0" applyFont="1"/>
    <xf numFmtId="0" fontId="45" fillId="36" borderId="0" xfId="89" applyFont="1" applyFill="1" applyAlignment="1">
      <alignment vertical="center" wrapText="1"/>
    </xf>
    <xf numFmtId="0" fontId="10" fillId="36" borderId="0" xfId="0" applyFont="1" applyFill="1" applyAlignment="1">
      <alignment vertical="center" wrapText="1"/>
    </xf>
    <xf numFmtId="0" fontId="0" fillId="36" borderId="0" xfId="0" applyFill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0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0" fontId="7" fillId="0" borderId="0" xfId="86" applyAlignment="1">
      <alignment vertical="center"/>
    </xf>
    <xf numFmtId="0" fontId="8" fillId="0" borderId="0" xfId="86" applyFont="1"/>
    <xf numFmtId="0" fontId="20" fillId="33" borderId="0" xfId="0" applyFont="1" applyFill="1"/>
    <xf numFmtId="0" fontId="54" fillId="42" borderId="0" xfId="0" applyFont="1" applyFill="1" applyAlignment="1">
      <alignment vertical="center" wrapText="1"/>
    </xf>
    <xf numFmtId="0" fontId="48" fillId="42" borderId="0" xfId="0" applyFont="1" applyFill="1" applyAlignment="1">
      <alignment vertical="center" wrapText="1"/>
    </xf>
    <xf numFmtId="3" fontId="48" fillId="42" borderId="0" xfId="0" applyNumberFormat="1" applyFont="1" applyFill="1" applyAlignment="1">
      <alignment horizontal="right" wrapText="1"/>
    </xf>
    <xf numFmtId="168" fontId="48" fillId="42" borderId="0" xfId="0" applyNumberFormat="1" applyFont="1" applyFill="1" applyAlignment="1">
      <alignment horizontal="right" wrapText="1"/>
    </xf>
    <xf numFmtId="0" fontId="48" fillId="42" borderId="0" xfId="0" applyFont="1" applyFill="1" applyAlignment="1">
      <alignment horizontal="left" vertical="center" wrapText="1" indent="2"/>
    </xf>
    <xf numFmtId="0" fontId="12" fillId="36" borderId="0" xfId="0" applyFont="1" applyFill="1" applyAlignment="1">
      <alignment horizontal="left" wrapText="1"/>
    </xf>
    <xf numFmtId="167" fontId="12" fillId="36" borderId="0" xfId="1" applyNumberFormat="1" applyFont="1" applyFill="1" applyAlignment="1">
      <alignment horizontal="distributed"/>
    </xf>
    <xf numFmtId="166" fontId="12" fillId="36" borderId="0" xfId="1" applyNumberFormat="1" applyFont="1" applyFill="1" applyAlignment="1">
      <alignment horizontal="distributed"/>
    </xf>
    <xf numFmtId="0" fontId="12" fillId="33" borderId="0" xfId="0" applyFont="1" applyFill="1" applyAlignment="1">
      <alignment horizontal="left" wrapText="1"/>
    </xf>
    <xf numFmtId="167" fontId="12" fillId="33" borderId="0" xfId="1" applyNumberFormat="1" applyFont="1" applyFill="1" applyAlignment="1">
      <alignment horizontal="distributed"/>
    </xf>
    <xf numFmtId="166" fontId="12" fillId="33" borderId="0" xfId="1" applyNumberFormat="1" applyFont="1" applyFill="1" applyAlignment="1">
      <alignment horizontal="distributed"/>
    </xf>
    <xf numFmtId="0" fontId="53" fillId="35" borderId="0" xfId="0" applyFont="1" applyFill="1" applyAlignment="1">
      <alignment wrapText="1"/>
    </xf>
    <xf numFmtId="167" fontId="53" fillId="35" borderId="0" xfId="1" applyNumberFormat="1" applyFont="1" applyFill="1" applyAlignment="1">
      <alignment horizontal="right"/>
    </xf>
    <xf numFmtId="166" fontId="53" fillId="35" borderId="0" xfId="1" applyNumberFormat="1" applyFont="1" applyFill="1" applyAlignment="1">
      <alignment horizontal="right"/>
    </xf>
    <xf numFmtId="167" fontId="12" fillId="36" borderId="0" xfId="1" quotePrefix="1" applyNumberFormat="1" applyFont="1" applyFill="1" applyAlignment="1">
      <alignment horizontal="distributed"/>
    </xf>
    <xf numFmtId="0" fontId="12" fillId="33" borderId="0" xfId="0" applyFont="1" applyFill="1" applyAlignment="1">
      <alignment wrapText="1"/>
    </xf>
    <xf numFmtId="0" fontId="12" fillId="33" borderId="0" xfId="0" applyFont="1" applyFill="1" applyAlignment="1">
      <alignment vertical="top" wrapText="1"/>
    </xf>
    <xf numFmtId="167" fontId="12" fillId="33" borderId="0" xfId="1" applyNumberFormat="1" applyFont="1" applyFill="1" applyAlignment="1">
      <alignment horizontal="distributed" indent="1"/>
    </xf>
    <xf numFmtId="166" fontId="12" fillId="33" borderId="0" xfId="1" applyNumberFormat="1" applyFont="1" applyFill="1" applyAlignment="1">
      <alignment horizontal="distributed" indent="1"/>
    </xf>
    <xf numFmtId="0" fontId="12" fillId="33" borderId="0" xfId="0" applyFont="1" applyFill="1" applyAlignment="1">
      <alignment horizontal="left" vertical="top" wrapText="1" indent="1"/>
    </xf>
    <xf numFmtId="0" fontId="48" fillId="42" borderId="0" xfId="0" applyFont="1" applyFill="1" applyAlignment="1">
      <alignment vertical="top" wrapText="1"/>
    </xf>
    <xf numFmtId="167" fontId="48" fillId="42" borderId="0" xfId="1" applyNumberFormat="1" applyFont="1" applyFill="1" applyAlignment="1">
      <alignment horizontal="right" indent="1"/>
    </xf>
    <xf numFmtId="166" fontId="48" fillId="42" borderId="0" xfId="1" applyNumberFormat="1" applyFont="1" applyFill="1" applyAlignment="1">
      <alignment horizontal="right" indent="1"/>
    </xf>
    <xf numFmtId="0" fontId="48" fillId="42" borderId="0" xfId="0" applyFont="1" applyFill="1" applyAlignment="1">
      <alignment horizontal="left" wrapText="1" indent="1"/>
    </xf>
    <xf numFmtId="166" fontId="12" fillId="33" borderId="0" xfId="1" applyNumberFormat="1" applyFont="1" applyFill="1" applyAlignment="1">
      <alignment horizontal="right" indent="1"/>
    </xf>
    <xf numFmtId="0" fontId="12" fillId="33" borderId="0" xfId="0" applyFont="1" applyFill="1" applyAlignment="1">
      <alignment horizontal="left" wrapText="1" indent="1"/>
    </xf>
    <xf numFmtId="3" fontId="12" fillId="33" borderId="0" xfId="0" applyNumberFormat="1" applyFont="1" applyFill="1" applyAlignment="1">
      <alignment horizontal="right" wrapText="1" indent="1"/>
    </xf>
    <xf numFmtId="165" fontId="12" fillId="33" borderId="0" xfId="0" applyNumberFormat="1" applyFont="1" applyFill="1" applyAlignment="1">
      <alignment horizontal="right" wrapText="1" indent="1"/>
    </xf>
    <xf numFmtId="167" fontId="53" fillId="35" borderId="0" xfId="1" applyNumberFormat="1" applyFont="1" applyFill="1" applyAlignment="1">
      <alignment horizontal="right" indent="1"/>
    </xf>
    <xf numFmtId="166" fontId="53" fillId="35" borderId="0" xfId="1" applyNumberFormat="1" applyFont="1" applyFill="1" applyAlignment="1">
      <alignment horizontal="right" indent="1"/>
    </xf>
    <xf numFmtId="0" fontId="53" fillId="35" borderId="0" xfId="0" applyFont="1" applyFill="1" applyAlignment="1">
      <alignment horizontal="left" wrapText="1" indent="1"/>
    </xf>
    <xf numFmtId="0" fontId="12" fillId="33" borderId="0" xfId="0" applyFont="1" applyFill="1"/>
    <xf numFmtId="0" fontId="12" fillId="33" borderId="1" xfId="0" applyFont="1" applyFill="1" applyBorder="1" applyAlignment="1">
      <alignment horizontal="right" wrapText="1"/>
    </xf>
    <xf numFmtId="0" fontId="12" fillId="33" borderId="1" xfId="0" applyFont="1" applyFill="1" applyBorder="1" applyAlignment="1">
      <alignment horizontal="left" wrapText="1" indent="1"/>
    </xf>
    <xf numFmtId="0" fontId="12" fillId="38" borderId="0" xfId="0" applyFont="1" applyFill="1" applyAlignment="1">
      <alignment horizontal="left" wrapText="1" indent="2"/>
    </xf>
    <xf numFmtId="0" fontId="12" fillId="33" borderId="0" xfId="0" applyFont="1" applyFill="1" applyAlignment="1">
      <alignment horizontal="right" wrapText="1"/>
    </xf>
    <xf numFmtId="0" fontId="53" fillId="41" borderId="0" xfId="0" applyFont="1" applyFill="1" applyAlignment="1">
      <alignment wrapText="1"/>
    </xf>
    <xf numFmtId="3" fontId="12" fillId="33" borderId="0" xfId="0" applyNumberFormat="1" applyFont="1" applyFill="1" applyAlignment="1">
      <alignment horizontal="right" wrapText="1"/>
    </xf>
    <xf numFmtId="2" fontId="12" fillId="33" borderId="0" xfId="0" applyNumberFormat="1" applyFont="1" applyFill="1" applyAlignment="1">
      <alignment horizontal="right" wrapText="1"/>
    </xf>
    <xf numFmtId="0" fontId="60" fillId="36" borderId="0" xfId="0" applyFont="1" applyFill="1" applyAlignment="1">
      <alignment vertical="center" wrapText="1"/>
    </xf>
    <xf numFmtId="0" fontId="48" fillId="42" borderId="0" xfId="0" applyFont="1" applyFill="1" applyAlignment="1">
      <alignment wrapText="1"/>
    </xf>
    <xf numFmtId="0" fontId="53" fillId="33" borderId="0" xfId="0" applyFont="1" applyFill="1" applyAlignment="1">
      <alignment wrapText="1"/>
    </xf>
    <xf numFmtId="0" fontId="53" fillId="33" borderId="0" xfId="0" applyFont="1" applyFill="1" applyAlignment="1">
      <alignment horizontal="right" wrapText="1"/>
    </xf>
    <xf numFmtId="0" fontId="53" fillId="36" borderId="0" xfId="0" applyFont="1" applyFill="1" applyAlignment="1">
      <alignment wrapText="1"/>
    </xf>
    <xf numFmtId="0" fontId="64" fillId="0" borderId="0" xfId="86" applyFont="1"/>
    <xf numFmtId="0" fontId="64" fillId="33" borderId="15" xfId="0" applyFont="1" applyFill="1" applyBorder="1" applyAlignment="1">
      <alignment horizontal="right" vertical="center" wrapText="1"/>
    </xf>
    <xf numFmtId="0" fontId="12" fillId="33" borderId="20" xfId="0" applyFont="1" applyFill="1" applyBorder="1" applyAlignment="1">
      <alignment vertical="top" wrapText="1"/>
    </xf>
    <xf numFmtId="0" fontId="12" fillId="33" borderId="20" xfId="0" applyFont="1" applyFill="1" applyBorder="1" applyAlignment="1">
      <alignment horizontal="right" vertical="top" wrapText="1"/>
    </xf>
    <xf numFmtId="0" fontId="64" fillId="0" borderId="0" xfId="0" applyFont="1" applyAlignment="1">
      <alignment wrapText="1"/>
    </xf>
    <xf numFmtId="0" fontId="64" fillId="33" borderId="0" xfId="0" applyFont="1" applyFill="1" applyAlignment="1">
      <alignment wrapText="1"/>
    </xf>
    <xf numFmtId="0" fontId="64" fillId="33" borderId="0" xfId="0" applyFont="1" applyFill="1" applyAlignment="1">
      <alignment horizontal="right" wrapText="1"/>
    </xf>
    <xf numFmtId="0" fontId="64" fillId="36" borderId="0" xfId="0" applyFont="1" applyFill="1" applyAlignment="1">
      <alignment horizontal="left" vertical="center" wrapText="1"/>
    </xf>
    <xf numFmtId="0" fontId="64" fillId="33" borderId="0" xfId="0" applyFont="1" applyFill="1" applyAlignment="1">
      <alignment horizontal="right" vertical="center" wrapText="1"/>
    </xf>
    <xf numFmtId="0" fontId="64" fillId="36" borderId="0" xfId="0" applyFont="1" applyFill="1" applyAlignment="1">
      <alignment horizontal="left" vertical="center" wrapText="1" indent="2"/>
    </xf>
    <xf numFmtId="0" fontId="12" fillId="33" borderId="0" xfId="0" applyFont="1" applyFill="1" applyAlignment="1">
      <alignment horizontal="center" vertical="top" wrapText="1"/>
    </xf>
    <xf numFmtId="0" fontId="12" fillId="33" borderId="0" xfId="0" applyFont="1" applyFill="1" applyAlignment="1">
      <alignment horizontal="center" wrapText="1"/>
    </xf>
    <xf numFmtId="0" fontId="12" fillId="33" borderId="0" xfId="0" applyFont="1" applyFill="1" applyAlignment="1">
      <alignment horizontal="left" vertical="center" wrapText="1" indent="2"/>
    </xf>
    <xf numFmtId="0" fontId="12" fillId="36" borderId="0" xfId="0" applyFont="1" applyFill="1" applyAlignment="1">
      <alignment horizontal="left" vertical="center" wrapText="1" indent="2"/>
    </xf>
    <xf numFmtId="0" fontId="53" fillId="35" borderId="0" xfId="0" applyFont="1" applyFill="1" applyAlignment="1">
      <alignment horizontal="left" vertical="center" wrapText="1" indent="2"/>
    </xf>
    <xf numFmtId="0" fontId="12" fillId="33" borderId="20" xfId="0" applyFont="1" applyFill="1" applyBorder="1" applyAlignment="1">
      <alignment horizontal="left" vertical="center" wrapText="1" indent="2"/>
    </xf>
    <xf numFmtId="0" fontId="64" fillId="33" borderId="15" xfId="0" applyFont="1" applyFill="1" applyBorder="1" applyAlignment="1">
      <alignment horizontal="right" vertical="center" wrapText="1" indent="1"/>
    </xf>
    <xf numFmtId="0" fontId="16" fillId="33" borderId="0" xfId="0" applyFont="1" applyFill="1" applyAlignment="1">
      <alignment wrapText="1"/>
    </xf>
    <xf numFmtId="0" fontId="12" fillId="33" borderId="0" xfId="0" applyFont="1" applyFill="1" applyAlignment="1">
      <alignment horizontal="center" vertical="center" wrapText="1"/>
    </xf>
    <xf numFmtId="0" fontId="64" fillId="33" borderId="15" xfId="0" applyFont="1" applyFill="1" applyBorder="1" applyAlignment="1">
      <alignment horizontal="right" wrapText="1"/>
    </xf>
    <xf numFmtId="0" fontId="12" fillId="37" borderId="0" xfId="0" applyFont="1" applyFill="1" applyAlignment="1">
      <alignment horizontal="left" wrapText="1" indent="2"/>
    </xf>
    <xf numFmtId="0" fontId="53" fillId="40" borderId="0" xfId="0" applyFont="1" applyFill="1" applyAlignment="1">
      <alignment horizontal="left" wrapText="1" indent="2"/>
    </xf>
    <xf numFmtId="0" fontId="48" fillId="42" borderId="0" xfId="0" applyFont="1" applyFill="1" applyAlignment="1">
      <alignment horizontal="left" wrapText="1" indent="2"/>
    </xf>
    <xf numFmtId="0" fontId="64" fillId="33" borderId="0" xfId="0" applyFont="1" applyFill="1"/>
    <xf numFmtId="0" fontId="12" fillId="33" borderId="20" xfId="0" applyFont="1" applyFill="1" applyBorder="1" applyAlignment="1">
      <alignment horizontal="right" wrapText="1"/>
    </xf>
    <xf numFmtId="0" fontId="12" fillId="33" borderId="20" xfId="0" applyFont="1" applyFill="1" applyBorder="1" applyAlignment="1">
      <alignment horizontal="left" wrapText="1" indent="2"/>
    </xf>
    <xf numFmtId="167" fontId="12" fillId="33" borderId="0" xfId="1" applyNumberFormat="1" applyFont="1" applyFill="1" applyAlignment="1">
      <alignment horizontal="right" wrapText="1"/>
    </xf>
    <xf numFmtId="166" fontId="12" fillId="37" borderId="0" xfId="0" applyNumberFormat="1" applyFont="1" applyFill="1" applyAlignment="1">
      <alignment horizontal="right" wrapText="1"/>
    </xf>
    <xf numFmtId="167" fontId="12" fillId="33" borderId="0" xfId="1" quotePrefix="1" applyNumberFormat="1" applyFont="1" applyFill="1" applyAlignment="1">
      <alignment horizontal="right" wrapText="1"/>
    </xf>
    <xf numFmtId="167" fontId="53" fillId="35" borderId="0" xfId="1" applyNumberFormat="1" applyFont="1" applyFill="1" applyAlignment="1">
      <alignment horizontal="right" wrapText="1"/>
    </xf>
    <xf numFmtId="166" fontId="53" fillId="35" borderId="0" xfId="1" applyNumberFormat="1" applyFont="1" applyFill="1" applyAlignment="1">
      <alignment horizontal="right" wrapText="1"/>
    </xf>
    <xf numFmtId="167" fontId="48" fillId="42" borderId="0" xfId="1" applyNumberFormat="1" applyFont="1" applyFill="1" applyAlignment="1">
      <alignment horizontal="right" wrapText="1"/>
    </xf>
    <xf numFmtId="166" fontId="48" fillId="42" borderId="0" xfId="1" applyNumberFormat="1" applyFont="1" applyFill="1" applyAlignment="1">
      <alignment horizontal="right" wrapText="1"/>
    </xf>
    <xf numFmtId="0" fontId="64" fillId="0" borderId="0" xfId="0" applyFont="1" applyAlignment="1">
      <alignment horizontal="right" wrapText="1"/>
    </xf>
    <xf numFmtId="0" fontId="12" fillId="33" borderId="0" xfId="0" applyFont="1" applyFill="1" applyAlignment="1">
      <alignment horizontal="left" wrapText="1" indent="2"/>
    </xf>
    <xf numFmtId="0" fontId="53" fillId="41" borderId="0" xfId="0" applyFont="1" applyFill="1" applyAlignment="1">
      <alignment horizontal="left" wrapText="1" indent="2"/>
    </xf>
    <xf numFmtId="0" fontId="64" fillId="33" borderId="22" xfId="0" applyFont="1" applyFill="1" applyBorder="1" applyAlignment="1">
      <alignment horizontal="right" vertical="center" wrapText="1"/>
    </xf>
    <xf numFmtId="0" fontId="60" fillId="36" borderId="0" xfId="0" applyFont="1" applyFill="1" applyAlignment="1">
      <alignment wrapText="1"/>
    </xf>
    <xf numFmtId="0" fontId="53" fillId="43" borderId="0" xfId="0" applyFont="1" applyFill="1" applyAlignment="1">
      <alignment wrapText="1"/>
    </xf>
    <xf numFmtId="0" fontId="53" fillId="43" borderId="0" xfId="0" applyFont="1" applyFill="1" applyAlignment="1">
      <alignment horizontal="left" wrapText="1" indent="2"/>
    </xf>
    <xf numFmtId="166" fontId="39" fillId="36" borderId="0" xfId="1" applyNumberFormat="1" applyFont="1" applyFill="1" applyAlignment="1">
      <alignment horizontal="right" wrapText="1"/>
    </xf>
    <xf numFmtId="167" fontId="53" fillId="43" borderId="0" xfId="1" applyNumberFormat="1" applyFont="1" applyFill="1" applyAlignment="1">
      <alignment horizontal="right" wrapText="1"/>
    </xf>
    <xf numFmtId="166" fontId="44" fillId="43" borderId="0" xfId="1" applyNumberFormat="1" applyFont="1" applyFill="1" applyAlignment="1">
      <alignment horizontal="right" wrapText="1"/>
    </xf>
    <xf numFmtId="165" fontId="53" fillId="43" borderId="0" xfId="1" applyNumberFormat="1" applyFont="1" applyFill="1" applyAlignment="1">
      <alignment horizontal="right" wrapText="1"/>
    </xf>
    <xf numFmtId="165" fontId="12" fillId="33" borderId="0" xfId="0" applyNumberFormat="1" applyFont="1" applyFill="1" applyAlignment="1">
      <alignment horizontal="right" wrapText="1"/>
    </xf>
    <xf numFmtId="0" fontId="53" fillId="33" borderId="0" xfId="0" applyFont="1" applyFill="1" applyAlignment="1">
      <alignment horizontal="left" wrapText="1" indent="2"/>
    </xf>
    <xf numFmtId="0" fontId="53" fillId="36" borderId="0" xfId="0" applyFont="1" applyFill="1" applyAlignment="1">
      <alignment horizontal="left" wrapText="1" indent="2"/>
    </xf>
    <xf numFmtId="0" fontId="64" fillId="33" borderId="22" xfId="0" applyFont="1" applyFill="1" applyBorder="1" applyAlignment="1">
      <alignment horizontal="right" wrapText="1"/>
    </xf>
    <xf numFmtId="3" fontId="12" fillId="36" borderId="0" xfId="0" applyNumberFormat="1" applyFont="1" applyFill="1" applyAlignment="1">
      <alignment horizontal="right" wrapText="1"/>
    </xf>
    <xf numFmtId="165" fontId="12" fillId="36" borderId="0" xfId="0" applyNumberFormat="1" applyFont="1" applyFill="1" applyAlignment="1">
      <alignment horizontal="right" wrapText="1"/>
    </xf>
    <xf numFmtId="3" fontId="53" fillId="41" borderId="0" xfId="1" applyNumberFormat="1" applyFont="1" applyFill="1" applyAlignment="1">
      <alignment horizontal="right" wrapText="1"/>
    </xf>
    <xf numFmtId="165" fontId="53" fillId="41" borderId="0" xfId="1" applyNumberFormat="1" applyFont="1" applyFill="1" applyAlignment="1">
      <alignment horizontal="right" wrapText="1"/>
    </xf>
    <xf numFmtId="3" fontId="53" fillId="36" borderId="0" xfId="1" applyNumberFormat="1" applyFont="1" applyFill="1" applyAlignment="1">
      <alignment horizontal="right" wrapText="1"/>
    </xf>
    <xf numFmtId="165" fontId="53" fillId="36" borderId="0" xfId="1" applyNumberFormat="1" applyFont="1" applyFill="1" applyAlignment="1">
      <alignment horizontal="right" wrapText="1"/>
    </xf>
    <xf numFmtId="3" fontId="12" fillId="33" borderId="0" xfId="1" applyNumberFormat="1" applyFont="1" applyFill="1" applyAlignment="1">
      <alignment horizontal="right" wrapText="1"/>
    </xf>
    <xf numFmtId="165" fontId="12" fillId="33" borderId="0" xfId="1" applyNumberFormat="1" applyFont="1" applyFill="1" applyAlignment="1">
      <alignment horizontal="right" wrapText="1"/>
    </xf>
    <xf numFmtId="169" fontId="48" fillId="42" borderId="0" xfId="1" applyNumberFormat="1" applyFont="1" applyFill="1" applyAlignment="1">
      <alignment horizontal="right" wrapText="1"/>
    </xf>
    <xf numFmtId="0" fontId="12" fillId="33" borderId="20" xfId="0" applyFont="1" applyFill="1" applyBorder="1" applyAlignment="1">
      <alignment wrapText="1"/>
    </xf>
    <xf numFmtId="0" fontId="67" fillId="0" borderId="15" xfId="0" applyFont="1" applyBorder="1" applyAlignment="1">
      <alignment horizontal="right" vertical="center" wrapText="1"/>
    </xf>
    <xf numFmtId="0" fontId="67" fillId="0" borderId="4" xfId="0" applyFont="1" applyBorder="1" applyAlignment="1">
      <alignment wrapText="1"/>
    </xf>
    <xf numFmtId="0" fontId="67" fillId="36" borderId="4" xfId="0" applyFont="1" applyFill="1" applyBorder="1" applyAlignment="1">
      <alignment wrapText="1"/>
    </xf>
    <xf numFmtId="0" fontId="67" fillId="36" borderId="4" xfId="0" applyFont="1" applyFill="1" applyBorder="1" applyAlignment="1">
      <alignment horizontal="right" wrapText="1"/>
    </xf>
    <xf numFmtId="0" fontId="0" fillId="36" borderId="0" xfId="0" applyFill="1" applyAlignment="1">
      <alignment horizontal="right" wrapText="1"/>
    </xf>
    <xf numFmtId="3" fontId="54" fillId="42" borderId="0" xfId="0" applyNumberFormat="1" applyFont="1" applyFill="1" applyAlignment="1">
      <alignment horizontal="right" vertical="center" wrapText="1"/>
    </xf>
    <xf numFmtId="165" fontId="54" fillId="42" borderId="0" xfId="0" applyNumberFormat="1" applyFont="1" applyFill="1" applyAlignment="1">
      <alignment horizontal="right" vertical="center" wrapText="1"/>
    </xf>
    <xf numFmtId="3" fontId="44" fillId="36" borderId="0" xfId="0" applyNumberFormat="1" applyFont="1" applyFill="1" applyAlignment="1">
      <alignment horizontal="left" vertical="center" indent="2"/>
    </xf>
    <xf numFmtId="3" fontId="39" fillId="36" borderId="0" xfId="0" applyNumberFormat="1" applyFont="1" applyFill="1" applyAlignment="1">
      <alignment horizontal="left" vertical="center" indent="2"/>
    </xf>
    <xf numFmtId="0" fontId="54" fillId="42" borderId="0" xfId="0" applyFont="1" applyFill="1" applyAlignment="1">
      <alignment horizontal="left" vertical="center" wrapText="1" indent="2"/>
    </xf>
    <xf numFmtId="0" fontId="68" fillId="0" borderId="15" xfId="89" applyFont="1" applyBorder="1" applyAlignment="1">
      <alignment horizontal="center" vertical="center" wrapText="1"/>
    </xf>
    <xf numFmtId="0" fontId="68" fillId="0" borderId="15" xfId="89" applyFont="1" applyBorder="1" applyAlignment="1">
      <alignment horizontal="right" vertical="center" wrapText="1"/>
    </xf>
    <xf numFmtId="0" fontId="39" fillId="0" borderId="0" xfId="0" applyFont="1" applyAlignment="1">
      <alignment horizontal="left" vertical="center" wrapText="1" indent="1"/>
    </xf>
    <xf numFmtId="0" fontId="39" fillId="0" borderId="0" xfId="89" applyFont="1" applyAlignment="1">
      <alignment horizontal="right" vertical="center" wrapText="1"/>
    </xf>
    <xf numFmtId="3" fontId="61" fillId="43" borderId="0" xfId="89" applyNumberFormat="1" applyFont="1" applyFill="1" applyAlignment="1">
      <alignment horizontal="right" vertical="center" wrapText="1"/>
    </xf>
    <xf numFmtId="165" fontId="61" fillId="43" borderId="0" xfId="89" applyNumberFormat="1" applyFont="1" applyFill="1" applyAlignment="1">
      <alignment horizontal="right" vertical="center" wrapText="1"/>
    </xf>
    <xf numFmtId="3" fontId="59" fillId="0" borderId="0" xfId="89" applyNumberFormat="1" applyFont="1" applyAlignment="1">
      <alignment horizontal="right" vertical="center" wrapText="1"/>
    </xf>
    <xf numFmtId="165" fontId="59" fillId="0" borderId="0" xfId="89" applyNumberFormat="1" applyFont="1" applyAlignment="1">
      <alignment horizontal="right" vertical="center" wrapText="1"/>
    </xf>
    <xf numFmtId="3" fontId="55" fillId="42" borderId="0" xfId="89" applyNumberFormat="1" applyFont="1" applyFill="1" applyAlignment="1">
      <alignment horizontal="right" vertical="center" wrapText="1"/>
    </xf>
    <xf numFmtId="165" fontId="55" fillId="42" borderId="0" xfId="89" applyNumberFormat="1" applyFont="1" applyFill="1" applyAlignment="1">
      <alignment horizontal="right" vertical="center" wrapText="1"/>
    </xf>
    <xf numFmtId="0" fontId="60" fillId="0" borderId="0" xfId="89" applyFont="1" applyAlignment="1">
      <alignment horizontal="left" vertical="center" wrapText="1"/>
    </xf>
    <xf numFmtId="0" fontId="61" fillId="43" borderId="0" xfId="89" applyFont="1" applyFill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55" fillId="42" borderId="0" xfId="89" applyFont="1" applyFill="1" applyAlignment="1">
      <alignment horizontal="left" vertical="center" wrapText="1"/>
    </xf>
    <xf numFmtId="0" fontId="60" fillId="0" borderId="0" xfId="89" applyFont="1" applyAlignment="1">
      <alignment horizontal="left" vertical="center" wrapText="1" indent="2"/>
    </xf>
    <xf numFmtId="0" fontId="61" fillId="43" borderId="0" xfId="89" applyFont="1" applyFill="1" applyAlignment="1">
      <alignment horizontal="left" vertical="center" wrapText="1" indent="2"/>
    </xf>
    <xf numFmtId="0" fontId="38" fillId="0" borderId="0" xfId="89" applyFont="1" applyAlignment="1">
      <alignment horizontal="left" vertical="center" wrapText="1" indent="2"/>
    </xf>
    <xf numFmtId="0" fontId="55" fillId="42" borderId="0" xfId="89" applyFont="1" applyFill="1" applyAlignment="1">
      <alignment horizontal="left" vertical="center" wrapText="1" indent="2"/>
    </xf>
    <xf numFmtId="0" fontId="12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left" vertical="top" wrapText="1" indent="2"/>
    </xf>
    <xf numFmtId="0" fontId="64" fillId="36" borderId="0" xfId="0" applyFont="1" applyFill="1" applyAlignment="1">
      <alignment horizontal="right" wrapText="1"/>
    </xf>
    <xf numFmtId="0" fontId="64" fillId="0" borderId="0" xfId="0" applyFont="1" applyAlignment="1">
      <alignment horizontal="left" wrapText="1"/>
    </xf>
    <xf numFmtId="0" fontId="64" fillId="36" borderId="0" xfId="0" applyFont="1" applyFill="1"/>
    <xf numFmtId="0" fontId="0" fillId="36" borderId="3" xfId="0" applyFill="1" applyBorder="1"/>
    <xf numFmtId="168" fontId="0" fillId="36" borderId="3" xfId="0" applyNumberFormat="1" applyFill="1" applyBorder="1"/>
    <xf numFmtId="0" fontId="67" fillId="0" borderId="15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right" vertical="center" wrapText="1"/>
    </xf>
    <xf numFmtId="0" fontId="67" fillId="0" borderId="0" xfId="0" applyFont="1" applyAlignment="1">
      <alignment horizontal="left" vertical="center" wrapText="1" indent="3"/>
    </xf>
    <xf numFmtId="0" fontId="39" fillId="0" borderId="0" xfId="0" applyFont="1" applyAlignment="1">
      <alignment horizontal="center" vertical="center" wrapText="1"/>
    </xf>
    <xf numFmtId="3" fontId="39" fillId="0" borderId="0" xfId="1" applyNumberFormat="1" applyFont="1" applyFill="1" applyAlignment="1">
      <alignment horizontal="right" vertical="center" wrapText="1"/>
    </xf>
    <xf numFmtId="2" fontId="39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3" fontId="44" fillId="0" borderId="0" xfId="1" applyNumberFormat="1" applyFont="1" applyFill="1" applyAlignment="1">
      <alignment horizontal="right" vertical="center" wrapText="1"/>
    </xf>
    <xf numFmtId="2" fontId="44" fillId="0" borderId="0" xfId="0" applyNumberFormat="1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 indent="2"/>
    </xf>
    <xf numFmtId="0" fontId="44" fillId="0" borderId="0" xfId="0" applyFont="1" applyAlignment="1">
      <alignment horizontal="left" vertical="center" wrapText="1" indent="2"/>
    </xf>
    <xf numFmtId="0" fontId="39" fillId="0" borderId="30" xfId="0" applyFont="1" applyBorder="1" applyAlignment="1">
      <alignment vertical="center" wrapText="1"/>
    </xf>
    <xf numFmtId="0" fontId="39" fillId="0" borderId="30" xfId="0" applyFont="1" applyBorder="1" applyAlignment="1">
      <alignment horizontal="right" vertical="center" wrapText="1"/>
    </xf>
    <xf numFmtId="0" fontId="39" fillId="0" borderId="30" xfId="0" applyFont="1" applyBorder="1" applyAlignment="1">
      <alignment horizontal="left" vertical="center" wrapText="1" indent="2"/>
    </xf>
    <xf numFmtId="0" fontId="67" fillId="36" borderId="0" xfId="0" applyFont="1" applyFill="1" applyAlignment="1">
      <alignment wrapText="1"/>
    </xf>
    <xf numFmtId="0" fontId="48" fillId="42" borderId="0" xfId="0" applyFont="1" applyFill="1" applyAlignment="1">
      <alignment horizontal="left" vertical="center" wrapText="1"/>
    </xf>
    <xf numFmtId="3" fontId="48" fillId="42" borderId="0" xfId="1" applyNumberFormat="1" applyFont="1" applyFill="1" applyAlignment="1">
      <alignment horizontal="right" vertical="center" wrapText="1"/>
    </xf>
    <xf numFmtId="2" fontId="48" fillId="42" borderId="0" xfId="0" applyNumberFormat="1" applyFont="1" applyFill="1" applyAlignment="1">
      <alignment horizontal="right" vertical="center" wrapText="1"/>
    </xf>
    <xf numFmtId="0" fontId="67" fillId="0" borderId="18" xfId="0" applyFont="1" applyBorder="1" applyAlignment="1">
      <alignment vertical="center" wrapText="1"/>
    </xf>
    <xf numFmtId="0" fontId="67" fillId="0" borderId="19" xfId="0" applyFont="1" applyBorder="1" applyAlignment="1">
      <alignment horizontal="left" vertical="center" wrapText="1" indent="3"/>
    </xf>
    <xf numFmtId="0" fontId="53" fillId="0" borderId="0" xfId="0" applyFont="1" applyAlignment="1">
      <alignment vertical="center" wrapText="1"/>
    </xf>
    <xf numFmtId="0" fontId="10" fillId="0" borderId="0" xfId="86" applyFont="1" applyAlignment="1">
      <alignment vertical="center" wrapText="1"/>
    </xf>
    <xf numFmtId="0" fontId="15" fillId="0" borderId="0" xfId="86" applyFont="1" applyAlignment="1">
      <alignment wrapText="1"/>
    </xf>
    <xf numFmtId="0" fontId="15" fillId="0" borderId="0" xfId="86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66" fillId="0" borderId="0" xfId="0" applyFont="1" applyAlignment="1">
      <alignment horizontal="left" vertical="center" wrapText="1"/>
    </xf>
    <xf numFmtId="0" fontId="8" fillId="0" borderId="0" xfId="86" applyFont="1" applyAlignment="1">
      <alignment vertical="top" wrapText="1"/>
    </xf>
    <xf numFmtId="49" fontId="64" fillId="0" borderId="0" xfId="86" applyNumberFormat="1" applyFont="1" applyAlignment="1">
      <alignment horizontal="right" vertical="top" wrapText="1" indent="1"/>
    </xf>
    <xf numFmtId="0" fontId="20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3" fontId="44" fillId="0" borderId="0" xfId="0" applyNumberFormat="1" applyFont="1" applyAlignment="1">
      <alignment horizontal="right" vertical="center" wrapText="1"/>
    </xf>
    <xf numFmtId="3" fontId="44" fillId="0" borderId="0" xfId="89" applyNumberFormat="1" applyFont="1" applyAlignment="1">
      <alignment horizontal="right" vertical="center" wrapText="1"/>
    </xf>
    <xf numFmtId="167" fontId="17" fillId="0" borderId="0" xfId="1" applyNumberFormat="1" applyFont="1" applyFill="1" applyBorder="1" applyAlignment="1">
      <alignment horizontal="right"/>
    </xf>
    <xf numFmtId="3" fontId="39" fillId="0" borderId="0" xfId="0" applyNumberFormat="1" applyFont="1" applyAlignment="1">
      <alignment horizontal="right" vertical="center" wrapText="1"/>
    </xf>
    <xf numFmtId="3" fontId="39" fillId="0" borderId="0" xfId="89" applyNumberFormat="1" applyFont="1" applyAlignment="1">
      <alignment horizontal="right" vertical="center" wrapText="1"/>
    </xf>
    <xf numFmtId="0" fontId="39" fillId="0" borderId="0" xfId="0" applyFont="1" applyAlignment="1">
      <alignment horizontal="left" vertical="center" wrapText="1" indent="4"/>
    </xf>
    <xf numFmtId="167" fontId="10" fillId="0" borderId="0" xfId="1" applyNumberFormat="1" applyFont="1" applyFill="1" applyBorder="1" applyAlignment="1">
      <alignment horizontal="right"/>
    </xf>
    <xf numFmtId="0" fontId="10" fillId="0" borderId="0" xfId="86" applyFont="1" applyAlignment="1">
      <alignment horizontal="right" wrapText="1"/>
    </xf>
    <xf numFmtId="3" fontId="56" fillId="0" borderId="0" xfId="0" applyNumberFormat="1" applyFont="1" applyAlignment="1">
      <alignment horizontal="right" vertical="center" wrapText="1"/>
    </xf>
    <xf numFmtId="3" fontId="56" fillId="0" borderId="0" xfId="89" applyNumberFormat="1" applyFont="1" applyAlignment="1">
      <alignment horizontal="right" vertical="center" wrapText="1"/>
    </xf>
    <xf numFmtId="0" fontId="63" fillId="0" borderId="0" xfId="0" applyFont="1" applyAlignment="1">
      <alignment vertical="center" wrapText="1"/>
    </xf>
    <xf numFmtId="3" fontId="63" fillId="0" borderId="0" xfId="0" applyNumberFormat="1" applyFont="1" applyAlignment="1">
      <alignment horizontal="right" vertical="center" wrapText="1"/>
    </xf>
    <xf numFmtId="3" fontId="63" fillId="0" borderId="0" xfId="89" applyNumberFormat="1" applyFont="1" applyAlignment="1">
      <alignment horizontal="right" vertical="center" wrapText="1"/>
    </xf>
    <xf numFmtId="0" fontId="63" fillId="0" borderId="0" xfId="0" applyFont="1" applyAlignment="1">
      <alignment horizontal="left" vertical="center" wrapText="1" indent="4"/>
    </xf>
    <xf numFmtId="167" fontId="18" fillId="0" borderId="0" xfId="1" applyNumberFormat="1" applyFont="1" applyFill="1" applyBorder="1" applyAlignment="1">
      <alignment horizontal="right"/>
    </xf>
    <xf numFmtId="167" fontId="19" fillId="0" borderId="0" xfId="1" applyNumberFormat="1" applyFont="1" applyFill="1" applyBorder="1" applyAlignment="1">
      <alignment horizontal="right"/>
    </xf>
    <xf numFmtId="166" fontId="18" fillId="0" borderId="0" xfId="1" applyNumberFormat="1" applyFont="1" applyFill="1" applyBorder="1" applyAlignment="1">
      <alignment horizontal="right"/>
    </xf>
    <xf numFmtId="166" fontId="19" fillId="0" borderId="0" xfId="1" applyNumberFormat="1" applyFont="1" applyFill="1" applyBorder="1" applyAlignment="1">
      <alignment horizontal="right"/>
    </xf>
    <xf numFmtId="0" fontId="56" fillId="0" borderId="0" xfId="0" applyFont="1" applyAlignment="1">
      <alignment horizontal="left" vertical="center" wrapText="1" indent="4"/>
    </xf>
    <xf numFmtId="168" fontId="44" fillId="0" borderId="0" xfId="0" applyNumberFormat="1" applyFont="1" applyAlignment="1">
      <alignment horizontal="right" vertical="center" wrapText="1"/>
    </xf>
    <xf numFmtId="168" fontId="44" fillId="0" borderId="0" xfId="89" applyNumberFormat="1" applyFont="1" applyAlignment="1">
      <alignment horizontal="right" vertical="center" wrapText="1"/>
    </xf>
    <xf numFmtId="168" fontId="39" fillId="0" borderId="0" xfId="0" applyNumberFormat="1" applyFont="1" applyAlignment="1">
      <alignment horizontal="right" vertical="center" wrapText="1"/>
    </xf>
    <xf numFmtId="168" fontId="39" fillId="0" borderId="0" xfId="89" applyNumberFormat="1" applyFont="1" applyAlignment="1">
      <alignment horizontal="right" vertical="center" wrapText="1"/>
    </xf>
    <xf numFmtId="0" fontId="10" fillId="0" borderId="0" xfId="86" applyFont="1" applyAlignment="1">
      <alignment horizontal="right" vertical="top" wrapText="1"/>
    </xf>
    <xf numFmtId="166" fontId="17" fillId="0" borderId="0" xfId="1" applyNumberFormat="1" applyFont="1" applyFill="1" applyBorder="1" applyAlignment="1">
      <alignment horizontal="right"/>
    </xf>
    <xf numFmtId="165" fontId="53" fillId="0" borderId="0" xfId="0" applyNumberFormat="1" applyFont="1" applyAlignment="1">
      <alignment horizontal="right" vertical="center" wrapText="1"/>
    </xf>
    <xf numFmtId="166" fontId="10" fillId="0" borderId="0" xfId="1" applyNumberFormat="1" applyFont="1" applyFill="1" applyBorder="1" applyAlignment="1">
      <alignment horizontal="right"/>
    </xf>
    <xf numFmtId="165" fontId="12" fillId="0" borderId="0" xfId="0" applyNumberFormat="1" applyFont="1" applyAlignment="1">
      <alignment horizontal="right" vertical="center" wrapText="1"/>
    </xf>
    <xf numFmtId="165" fontId="53" fillId="0" borderId="0" xfId="89" applyNumberFormat="1" applyFont="1" applyAlignment="1">
      <alignment horizontal="right" vertical="center" wrapText="1"/>
    </xf>
    <xf numFmtId="165" fontId="12" fillId="0" borderId="0" xfId="89" applyNumberFormat="1" applyFont="1" applyAlignment="1">
      <alignment horizontal="right" vertical="center" wrapText="1"/>
    </xf>
    <xf numFmtId="166" fontId="10" fillId="0" borderId="0" xfId="1" applyNumberFormat="1" applyFont="1" applyFill="1" applyBorder="1"/>
    <xf numFmtId="0" fontId="16" fillId="0" borderId="0" xfId="86" applyFont="1" applyAlignment="1">
      <alignment vertical="top" wrapText="1"/>
    </xf>
    <xf numFmtId="0" fontId="16" fillId="0" borderId="0" xfId="86" applyFont="1" applyAlignment="1">
      <alignment horizontal="left" vertical="top" wrapText="1"/>
    </xf>
    <xf numFmtId="0" fontId="17" fillId="0" borderId="0" xfId="86" applyFont="1" applyAlignment="1">
      <alignment wrapText="1"/>
    </xf>
    <xf numFmtId="0" fontId="17" fillId="0" borderId="0" xfId="86" applyFont="1" applyAlignment="1">
      <alignment horizontal="left" wrapText="1" indent="1"/>
    </xf>
    <xf numFmtId="0" fontId="10" fillId="0" borderId="0" xfId="86" applyFont="1" applyAlignment="1">
      <alignment horizontal="left" vertical="top" wrapText="1" indent="1"/>
    </xf>
    <xf numFmtId="0" fontId="43" fillId="0" borderId="0" xfId="0" applyFont="1" applyAlignment="1">
      <alignment horizontal="left" vertical="center" wrapText="1" indent="2"/>
    </xf>
    <xf numFmtId="0" fontId="65" fillId="0" borderId="0" xfId="0" applyFont="1" applyAlignment="1">
      <alignment horizontal="left" vertical="center" wrapText="1" indent="2"/>
    </xf>
    <xf numFmtId="0" fontId="63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wrapText="1" indent="2"/>
    </xf>
    <xf numFmtId="0" fontId="56" fillId="0" borderId="0" xfId="0" applyFont="1" applyAlignment="1">
      <alignment horizontal="left" vertical="center" wrapText="1" indent="2"/>
    </xf>
    <xf numFmtId="0" fontId="64" fillId="0" borderId="0" xfId="86" applyFont="1" applyAlignment="1">
      <alignment wrapText="1"/>
    </xf>
    <xf numFmtId="0" fontId="64" fillId="0" borderId="0" xfId="86" applyFont="1" applyAlignment="1">
      <alignment horizontal="right" wrapText="1"/>
    </xf>
    <xf numFmtId="0" fontId="16" fillId="0" borderId="3" xfId="86" applyFont="1" applyBorder="1" applyAlignment="1">
      <alignment vertical="top" wrapText="1"/>
    </xf>
    <xf numFmtId="0" fontId="7" fillId="0" borderId="3" xfId="86" applyBorder="1"/>
    <xf numFmtId="0" fontId="7" fillId="0" borderId="3" xfId="86" applyBorder="1" applyAlignment="1">
      <alignment horizontal="left" indent="2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0" xfId="2" applyFill="1" applyBorder="1" applyAlignment="1" applyProtection="1">
      <alignment horizontal="center" vertical="center"/>
    </xf>
    <xf numFmtId="0" fontId="40" fillId="0" borderId="0" xfId="2" applyFont="1" applyFill="1" applyAlignment="1" applyProtection="1">
      <alignment horizontal="center"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41" fillId="0" borderId="0" xfId="2" applyFont="1" applyFill="1" applyAlignment="1" applyProtection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40" fillId="0" borderId="0" xfId="2" applyFont="1" applyFill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11" fillId="0" borderId="0" xfId="2" applyFill="1" applyAlignment="1" applyProtection="1">
      <alignment horizontal="center" vertical="center"/>
    </xf>
    <xf numFmtId="0" fontId="21" fillId="0" borderId="0" xfId="86" applyFont="1" applyAlignment="1">
      <alignment horizontal="left" vertical="center"/>
    </xf>
    <xf numFmtId="0" fontId="7" fillId="0" borderId="0" xfId="86" applyAlignment="1">
      <alignment horizontal="left" vertical="center"/>
    </xf>
    <xf numFmtId="0" fontId="21" fillId="0" borderId="0" xfId="86" applyFont="1" applyAlignment="1">
      <alignment wrapText="1"/>
    </xf>
    <xf numFmtId="0" fontId="7" fillId="0" borderId="0" xfId="86" applyAlignment="1">
      <alignment wrapText="1"/>
    </xf>
    <xf numFmtId="0" fontId="21" fillId="0" borderId="0" xfId="86" applyFont="1" applyAlignment="1">
      <alignment horizontal="left" vertical="top" wrapText="1"/>
    </xf>
    <xf numFmtId="0" fontId="21" fillId="0" borderId="0" xfId="86" applyFont="1" applyAlignment="1">
      <alignment vertical="top" wrapText="1"/>
    </xf>
    <xf numFmtId="0" fontId="42" fillId="0" borderId="0" xfId="86" applyFont="1" applyAlignment="1">
      <alignment vertical="top" wrapText="1"/>
    </xf>
    <xf numFmtId="0" fontId="51" fillId="42" borderId="0" xfId="86" applyFont="1" applyFill="1" applyAlignment="1">
      <alignment horizontal="left" vertical="center"/>
    </xf>
    <xf numFmtId="0" fontId="52" fillId="42" borderId="0" xfId="86" applyFont="1" applyFill="1" applyAlignment="1">
      <alignment horizontal="left" vertical="center"/>
    </xf>
    <xf numFmtId="0" fontId="51" fillId="42" borderId="0" xfId="86" applyFont="1" applyFill="1" applyAlignment="1">
      <alignment vertical="center" wrapText="1"/>
    </xf>
    <xf numFmtId="0" fontId="52" fillId="42" borderId="0" xfId="86" applyFont="1" applyFill="1" applyAlignment="1">
      <alignment vertical="center" wrapText="1"/>
    </xf>
    <xf numFmtId="0" fontId="50" fillId="42" borderId="0" xfId="86" applyFont="1" applyFill="1" applyAlignment="1">
      <alignment vertical="center" wrapText="1"/>
    </xf>
    <xf numFmtId="0" fontId="45" fillId="0" borderId="0" xfId="0" applyFont="1" applyAlignment="1">
      <alignment horizontal="left" wrapText="1"/>
    </xf>
    <xf numFmtId="0" fontId="46" fillId="0" borderId="0" xfId="0" applyFont="1" applyFill="1" applyAlignment="1">
      <alignment horizontal="left" vertical="center" wrapText="1"/>
    </xf>
    <xf numFmtId="0" fontId="16" fillId="33" borderId="0" xfId="0" applyFont="1" applyFill="1" applyAlignment="1">
      <alignment horizontal="justify" vertical="top" wrapText="1"/>
    </xf>
    <xf numFmtId="0" fontId="12" fillId="33" borderId="0" xfId="0" applyFont="1" applyFill="1" applyAlignment="1">
      <alignment horizontal="center" wrapText="1"/>
    </xf>
    <xf numFmtId="0" fontId="13" fillId="33" borderId="0" xfId="0" applyFont="1" applyFill="1" applyAlignment="1">
      <alignment horizontal="justify" wrapText="1"/>
    </xf>
    <xf numFmtId="0" fontId="8" fillId="33" borderId="0" xfId="0" applyFont="1" applyFill="1" applyAlignment="1">
      <alignment horizontal="justify" vertical="top" wrapText="1"/>
    </xf>
    <xf numFmtId="0" fontId="12" fillId="33" borderId="0" xfId="0" applyFont="1" applyFill="1" applyAlignment="1">
      <alignment horizontal="center" vertical="top" wrapText="1"/>
    </xf>
    <xf numFmtId="0" fontId="64" fillId="34" borderId="15" xfId="0" applyFont="1" applyFill="1" applyBorder="1" applyAlignment="1">
      <alignment horizontal="center" vertical="center" wrapText="1"/>
    </xf>
    <xf numFmtId="0" fontId="64" fillId="36" borderId="18" xfId="0" applyFont="1" applyFill="1" applyBorder="1" applyAlignment="1">
      <alignment horizontal="left" vertical="center" wrapText="1"/>
    </xf>
    <xf numFmtId="0" fontId="64" fillId="36" borderId="19" xfId="0" applyFont="1" applyFill="1" applyBorder="1" applyAlignment="1">
      <alignment horizontal="left" vertical="center" wrapText="1" indent="2"/>
    </xf>
    <xf numFmtId="0" fontId="12" fillId="33" borderId="0" xfId="0" applyFont="1" applyFill="1" applyAlignment="1">
      <alignment wrapText="1"/>
    </xf>
    <xf numFmtId="0" fontId="16" fillId="0" borderId="2" xfId="0" applyFont="1" applyBorder="1" applyAlignment="1">
      <alignment horizontal="left" wrapText="1"/>
    </xf>
    <xf numFmtId="0" fontId="16" fillId="33" borderId="2" xfId="0" applyFont="1" applyFill="1" applyBorder="1" applyAlignment="1">
      <alignment horizontal="right" wrapText="1"/>
    </xf>
    <xf numFmtId="0" fontId="12" fillId="33" borderId="1" xfId="0" applyFont="1" applyFill="1" applyBorder="1" applyAlignment="1">
      <alignment wrapText="1"/>
    </xf>
    <xf numFmtId="0" fontId="53" fillId="35" borderId="0" xfId="0" applyFont="1" applyFill="1" applyAlignment="1">
      <alignment wrapText="1"/>
    </xf>
    <xf numFmtId="0" fontId="64" fillId="33" borderId="18" xfId="0" applyFont="1" applyFill="1" applyBorder="1" applyAlignment="1">
      <alignment horizontal="left" vertical="center" wrapText="1"/>
    </xf>
    <xf numFmtId="0" fontId="64" fillId="33" borderId="15" xfId="0" applyFont="1" applyFill="1" applyBorder="1" applyAlignment="1">
      <alignment horizontal="left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64" fillId="33" borderId="19" xfId="0" applyFont="1" applyFill="1" applyBorder="1" applyAlignment="1">
      <alignment horizontal="left" vertical="center" wrapText="1" indent="2"/>
    </xf>
    <xf numFmtId="0" fontId="47" fillId="0" borderId="17" xfId="0" applyFont="1" applyBorder="1" applyAlignment="1">
      <alignment horizontal="center" vertical="center" wrapText="1"/>
    </xf>
    <xf numFmtId="0" fontId="64" fillId="33" borderId="0" xfId="0" applyFont="1" applyFill="1" applyAlignment="1">
      <alignment horizontal="right" wrapText="1"/>
    </xf>
    <xf numFmtId="0" fontId="64" fillId="0" borderId="0" xfId="0" applyFont="1" applyAlignment="1">
      <alignment horizontal="left" wrapText="1"/>
    </xf>
    <xf numFmtId="0" fontId="39" fillId="37" borderId="0" xfId="0" applyFont="1" applyFill="1" applyAlignment="1">
      <alignment wrapText="1"/>
    </xf>
    <xf numFmtId="0" fontId="12" fillId="38" borderId="0" xfId="0" applyFont="1" applyFill="1" applyAlignment="1">
      <alignment wrapText="1"/>
    </xf>
    <xf numFmtId="0" fontId="48" fillId="42" borderId="0" xfId="0" applyFont="1" applyFill="1" applyAlignment="1">
      <alignment wrapText="1"/>
    </xf>
    <xf numFmtId="0" fontId="12" fillId="33" borderId="20" xfId="0" applyFont="1" applyFill="1" applyBorder="1" applyAlignment="1">
      <alignment wrapText="1"/>
    </xf>
    <xf numFmtId="0" fontId="12" fillId="37" borderId="0" xfId="0" applyFont="1" applyFill="1" applyAlignment="1">
      <alignment wrapText="1"/>
    </xf>
    <xf numFmtId="0" fontId="53" fillId="39" borderId="0" xfId="0" applyFont="1" applyFill="1" applyAlignment="1">
      <alignment wrapText="1"/>
    </xf>
    <xf numFmtId="0" fontId="12" fillId="33" borderId="0" xfId="0" applyFont="1" applyFill="1" applyAlignment="1">
      <alignment horizontal="center" vertical="center" wrapText="1"/>
    </xf>
    <xf numFmtId="0" fontId="64" fillId="37" borderId="18" xfId="0" applyFont="1" applyFill="1" applyBorder="1" applyAlignment="1">
      <alignment horizontal="left" vertical="center" wrapText="1"/>
    </xf>
    <xf numFmtId="0" fontId="64" fillId="37" borderId="15" xfId="0" applyFont="1" applyFill="1" applyBorder="1" applyAlignment="1">
      <alignment horizontal="left" vertical="center" wrapText="1"/>
    </xf>
    <xf numFmtId="0" fontId="64" fillId="37" borderId="19" xfId="0" applyFont="1" applyFill="1" applyBorder="1" applyAlignment="1">
      <alignment horizontal="left" vertical="center" wrapText="1" indent="2"/>
    </xf>
    <xf numFmtId="0" fontId="64" fillId="33" borderId="21" xfId="0" applyFont="1" applyFill="1" applyBorder="1" applyAlignment="1">
      <alignment horizontal="left" vertical="center" wrapText="1"/>
    </xf>
    <xf numFmtId="0" fontId="64" fillId="33" borderId="23" xfId="0" applyFont="1" applyFill="1" applyBorder="1" applyAlignment="1">
      <alignment horizontal="left" vertical="center" wrapText="1" indent="1"/>
    </xf>
    <xf numFmtId="0" fontId="64" fillId="34" borderId="22" xfId="0" applyFont="1" applyFill="1" applyBorder="1" applyAlignment="1">
      <alignment horizontal="center" vertical="center" wrapText="1"/>
    </xf>
    <xf numFmtId="0" fontId="64" fillId="33" borderId="22" xfId="0" applyFont="1" applyFill="1" applyBorder="1" applyAlignment="1">
      <alignment horizontal="center" vertical="center" wrapText="1"/>
    </xf>
    <xf numFmtId="0" fontId="64" fillId="33" borderId="24" xfId="0" applyFont="1" applyFill="1" applyBorder="1" applyAlignment="1">
      <alignment horizontal="center" vertical="center" wrapText="1"/>
    </xf>
    <xf numFmtId="0" fontId="64" fillId="33" borderId="25" xfId="0" applyFont="1" applyFill="1" applyBorder="1" applyAlignment="1">
      <alignment horizontal="center" vertical="center" wrapText="1"/>
    </xf>
    <xf numFmtId="0" fontId="64" fillId="33" borderId="26" xfId="0" applyFont="1" applyFill="1" applyBorder="1" applyAlignment="1">
      <alignment horizontal="center" vertical="center" wrapText="1"/>
    </xf>
    <xf numFmtId="0" fontId="64" fillId="33" borderId="27" xfId="0" applyFont="1" applyFill="1" applyBorder="1" applyAlignment="1">
      <alignment horizontal="center" vertical="center" wrapText="1"/>
    </xf>
    <xf numFmtId="0" fontId="64" fillId="36" borderId="23" xfId="0" applyFont="1" applyFill="1" applyBorder="1" applyAlignment="1">
      <alignment horizontal="left" vertical="center" wrapText="1" indent="1"/>
    </xf>
    <xf numFmtId="0" fontId="39" fillId="36" borderId="0" xfId="0" applyFont="1" applyFill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left" vertical="center" wrapText="1"/>
    </xf>
    <xf numFmtId="0" fontId="67" fillId="0" borderId="29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 indent="2"/>
    </xf>
    <xf numFmtId="0" fontId="67" fillId="0" borderId="16" xfId="0" applyFont="1" applyBorder="1" applyAlignment="1">
      <alignment horizontal="left" vertical="center" wrapText="1" indent="2"/>
    </xf>
    <xf numFmtId="0" fontId="45" fillId="36" borderId="0" xfId="89" applyFont="1" applyFill="1" applyAlignment="1">
      <alignment wrapText="1"/>
    </xf>
    <xf numFmtId="0" fontId="8" fillId="0" borderId="0" xfId="0" applyFont="1" applyAlignment="1">
      <alignment horizontal="left" vertical="center" wrapText="1"/>
    </xf>
    <xf numFmtId="0" fontId="68" fillId="0" borderId="18" xfId="89" applyFont="1" applyBorder="1" applyAlignment="1">
      <alignment vertical="center" wrapText="1"/>
    </xf>
    <xf numFmtId="0" fontId="68" fillId="0" borderId="19" xfId="89" applyFont="1" applyBorder="1" applyAlignment="1">
      <alignment horizontal="left" vertical="center" wrapText="1" indent="2"/>
    </xf>
    <xf numFmtId="0" fontId="64" fillId="36" borderId="0" xfId="0" applyFont="1" applyFill="1" applyAlignment="1">
      <alignment horizontal="left" wrapText="1"/>
    </xf>
    <xf numFmtId="0" fontId="13" fillId="0" borderId="0" xfId="0" applyFont="1" applyAlignment="1">
      <alignment horizontal="justify" wrapText="1"/>
    </xf>
    <xf numFmtId="0" fontId="67" fillId="0" borderId="18" xfId="0" applyFont="1" applyBorder="1" applyAlignment="1">
      <alignment horizontal="left" vertical="center" wrapText="1"/>
    </xf>
    <xf numFmtId="0" fontId="67" fillId="0" borderId="19" xfId="0" applyFont="1" applyBorder="1" applyAlignment="1">
      <alignment horizontal="left" vertical="center" wrapText="1" indent="2"/>
    </xf>
    <xf numFmtId="0" fontId="67" fillId="36" borderId="0" xfId="0" applyFont="1" applyFill="1" applyAlignment="1">
      <alignment horizontal="right" wrapText="1"/>
    </xf>
    <xf numFmtId="0" fontId="67" fillId="36" borderId="0" xfId="0" applyFont="1" applyFill="1" applyAlignment="1">
      <alignment horizontal="left" wrapText="1"/>
    </xf>
    <xf numFmtId="0" fontId="13" fillId="36" borderId="0" xfId="0" applyFont="1" applyFill="1" applyAlignment="1">
      <alignment wrapText="1"/>
    </xf>
    <xf numFmtId="0" fontId="20" fillId="36" borderId="0" xfId="0" applyFont="1" applyFill="1" applyAlignment="1">
      <alignment vertical="top" wrapText="1"/>
    </xf>
    <xf numFmtId="0" fontId="39" fillId="0" borderId="0" xfId="0" applyFont="1" applyAlignment="1">
      <alignment horizontal="center" vertical="center" wrapText="1"/>
    </xf>
    <xf numFmtId="0" fontId="11" fillId="0" borderId="0" xfId="2" applyAlignment="1" applyProtection="1"/>
  </cellXfs>
  <cellStyles count="93">
    <cellStyle name="20 % - Akzent1" xfId="20" builtinId="30" customBuiltin="1"/>
    <cellStyle name="20 % - Akzent1 2" xfId="47" xr:uid="{00000000-0005-0000-0000-000033000000}"/>
    <cellStyle name="20 % - Akzent1 3" xfId="67" xr:uid="{00000000-0005-0000-0000-000047000000}"/>
    <cellStyle name="20 % - Akzent2" xfId="24" builtinId="34" customBuiltin="1"/>
    <cellStyle name="20 % - Akzent2 2" xfId="50" xr:uid="{00000000-0005-0000-0000-000034000000}"/>
    <cellStyle name="20 % - Akzent2 3" xfId="70" xr:uid="{00000000-0005-0000-0000-000048000000}"/>
    <cellStyle name="20 % - Akzent3" xfId="28" builtinId="38" customBuiltin="1"/>
    <cellStyle name="20 % - Akzent3 2" xfId="53" xr:uid="{00000000-0005-0000-0000-000035000000}"/>
    <cellStyle name="20 % - Akzent3 3" xfId="73" xr:uid="{00000000-0005-0000-0000-000049000000}"/>
    <cellStyle name="20 % - Akzent4" xfId="32" builtinId="42" customBuiltin="1"/>
    <cellStyle name="20 % - Akzent4 2" xfId="56" xr:uid="{00000000-0005-0000-0000-000036000000}"/>
    <cellStyle name="20 % - Akzent4 3" xfId="76" xr:uid="{00000000-0005-0000-0000-00004A000000}"/>
    <cellStyle name="20 % - Akzent5" xfId="36" builtinId="46" customBuiltin="1"/>
    <cellStyle name="20 % - Akzent5 2" xfId="59" xr:uid="{00000000-0005-0000-0000-000037000000}"/>
    <cellStyle name="20 % - Akzent5 3" xfId="79" xr:uid="{00000000-0005-0000-0000-00004B000000}"/>
    <cellStyle name="20 % - Akzent6" xfId="40" builtinId="50" customBuiltin="1"/>
    <cellStyle name="20 % - Akzent6 2" xfId="62" xr:uid="{00000000-0005-0000-0000-000038000000}"/>
    <cellStyle name="20 % - Akzent6 3" xfId="82" xr:uid="{00000000-0005-0000-0000-00004C000000}"/>
    <cellStyle name="40 % - Akzent1" xfId="21" builtinId="31" customBuiltin="1"/>
    <cellStyle name="40 % - Akzent1 2" xfId="48" xr:uid="{00000000-0005-0000-0000-000039000000}"/>
    <cellStyle name="40 % - Akzent1 3" xfId="68" xr:uid="{00000000-0005-0000-0000-00004D000000}"/>
    <cellStyle name="40 % - Akzent2" xfId="25" builtinId="35" customBuiltin="1"/>
    <cellStyle name="40 % - Akzent2 2" xfId="51" xr:uid="{00000000-0005-0000-0000-00003A000000}"/>
    <cellStyle name="40 % - Akzent2 3" xfId="71" xr:uid="{00000000-0005-0000-0000-00004E000000}"/>
    <cellStyle name="40 % - Akzent3" xfId="29" builtinId="39" customBuiltin="1"/>
    <cellStyle name="40 % - Akzent3 2" xfId="54" xr:uid="{00000000-0005-0000-0000-00003B000000}"/>
    <cellStyle name="40 % - Akzent3 3" xfId="74" xr:uid="{00000000-0005-0000-0000-00004F000000}"/>
    <cellStyle name="40 % - Akzent4" xfId="33" builtinId="43" customBuiltin="1"/>
    <cellStyle name="40 % - Akzent4 2" xfId="57" xr:uid="{00000000-0005-0000-0000-00003C000000}"/>
    <cellStyle name="40 % - Akzent4 3" xfId="77" xr:uid="{00000000-0005-0000-0000-000050000000}"/>
    <cellStyle name="40 % - Akzent5" xfId="37" builtinId="47" customBuiltin="1"/>
    <cellStyle name="40 % - Akzent5 2" xfId="60" xr:uid="{00000000-0005-0000-0000-00003D000000}"/>
    <cellStyle name="40 % - Akzent5 3" xfId="80" xr:uid="{00000000-0005-0000-0000-000051000000}"/>
    <cellStyle name="40 % - Akzent6" xfId="41" builtinId="51" customBuiltin="1"/>
    <cellStyle name="40 % - Akzent6 2" xfId="63" xr:uid="{00000000-0005-0000-0000-00003E000000}"/>
    <cellStyle name="40 % - Akzent6 3" xfId="83" xr:uid="{00000000-0005-0000-0000-000052000000}"/>
    <cellStyle name="60 % - Akzent1" xfId="22" builtinId="32" customBuiltin="1"/>
    <cellStyle name="60 % - Akzent1 2" xfId="49" xr:uid="{00000000-0005-0000-0000-00003F000000}"/>
    <cellStyle name="60 % - Akzent1 3" xfId="69" xr:uid="{00000000-0005-0000-0000-000053000000}"/>
    <cellStyle name="60 % - Akzent2" xfId="26" builtinId="36" customBuiltin="1"/>
    <cellStyle name="60 % - Akzent2 2" xfId="52" xr:uid="{00000000-0005-0000-0000-000040000000}"/>
    <cellStyle name="60 % - Akzent2 3" xfId="72" xr:uid="{00000000-0005-0000-0000-000054000000}"/>
    <cellStyle name="60 % - Akzent3" xfId="30" builtinId="40" customBuiltin="1"/>
    <cellStyle name="60 % - Akzent3 2" xfId="55" xr:uid="{00000000-0005-0000-0000-000041000000}"/>
    <cellStyle name="60 % - Akzent3 3" xfId="75" xr:uid="{00000000-0005-0000-0000-000055000000}"/>
    <cellStyle name="60 % - Akzent4" xfId="34" builtinId="44" customBuiltin="1"/>
    <cellStyle name="60 % - Akzent4 2" xfId="58" xr:uid="{00000000-0005-0000-0000-000042000000}"/>
    <cellStyle name="60 % - Akzent4 3" xfId="78" xr:uid="{00000000-0005-0000-0000-000056000000}"/>
    <cellStyle name="60 % - Akzent5" xfId="38" builtinId="48" customBuiltin="1"/>
    <cellStyle name="60 % - Akzent5 2" xfId="61" xr:uid="{00000000-0005-0000-0000-000043000000}"/>
    <cellStyle name="60 % - Akzent5 3" xfId="81" xr:uid="{00000000-0005-0000-0000-000057000000}"/>
    <cellStyle name="60 % - Akzent6" xfId="42" builtinId="52" customBuiltin="1"/>
    <cellStyle name="60 % - Akzent6 2" xfId="64" xr:uid="{00000000-0005-0000-0000-000044000000}"/>
    <cellStyle name="60 % - Akzent6 3" xfId="84" xr:uid="{00000000-0005-0000-0000-00005800000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Link" xfId="2" builtinId="8"/>
    <cellStyle name="Migliaia 2" xfId="85" xr:uid="{D6046D46-5BED-4D94-AC4A-23C28B6E6203}"/>
    <cellStyle name="Migliaia 3" xfId="88" xr:uid="{1DF402DB-6722-4363-B151-B2974C26B11B}"/>
    <cellStyle name="Migliaia 4" xfId="90" xr:uid="{4E63EA5C-F836-4C5C-92F2-E289269221EF}"/>
    <cellStyle name="Migliaia 5" xfId="92" xr:uid="{5855C69F-2C77-41DC-92C3-FFD528EC1667}"/>
    <cellStyle name="Neutral" xfId="10" builtinId="28" customBuiltin="1"/>
    <cellStyle name="Normale 2" xfId="86" xr:uid="{7A3045E3-BA1F-1C42-9DE8-6CE230BC1A00}"/>
    <cellStyle name="Normale 3" xfId="87" xr:uid="{94698A33-3BF3-433B-8D8C-855910420334}"/>
    <cellStyle name="Normale 4" xfId="89" xr:uid="{01A6AA24-9312-4B5B-B78A-C9B15E55EB01}"/>
    <cellStyle name="Normale 5" xfId="91" xr:uid="{22CA2C04-B849-4DA1-85FD-06461130A8A6}"/>
    <cellStyle name="Notiz 2" xfId="44" xr:uid="{00000000-0005-0000-0000-000031000000}"/>
    <cellStyle name="Notiz 3" xfId="46" xr:uid="{00000000-0005-0000-0000-000045000000}"/>
    <cellStyle name="Notiz 4" xfId="66" xr:uid="{00000000-0005-0000-0000-000059000000}"/>
    <cellStyle name="Schlecht" xfId="9" builtinId="27" customBuiltin="1"/>
    <cellStyle name="Standard" xfId="0" builtinId="0"/>
    <cellStyle name="Standard 2" xfId="43" xr:uid="{00000000-0005-0000-0000-000032000000}"/>
    <cellStyle name="Standard 3" xfId="45" xr:uid="{00000000-0005-0000-0000-000046000000}"/>
    <cellStyle name="Standard 4" xfId="65" xr:uid="{00000000-0005-0000-0000-00005A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BB3C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829898</xdr:colOff>
      <xdr:row>0</xdr:row>
      <xdr:rowOff>2160001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5A914EA-BF17-4683-B448-CAE09BD2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92648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occupazione-e-disoccupazione-2024" TargetMode="External"/><Relationship Id="rId1" Type="http://schemas.openxmlformats.org/officeDocument/2006/relationships/hyperlink" Target="https://astat.provincia.bz.it/de/publikationen/erwerbstaetigkeit-und-arbeitslosigkeit-2024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B3C2"/>
  </sheetPr>
  <dimension ref="A1:M203"/>
  <sheetViews>
    <sheetView tabSelected="1" zoomScale="120" zoomScaleNormal="120" zoomScaleSheetLayoutView="150" workbookViewId="0">
      <pane ySplit="4" topLeftCell="A5" activePane="bottomLeft" state="frozen"/>
      <selection activeCell="B44" sqref="B44"/>
      <selection pane="bottomLeft" activeCell="A3" sqref="A3"/>
    </sheetView>
  </sheetViews>
  <sheetFormatPr baseColWidth="10" defaultColWidth="11.44140625" defaultRowHeight="13.2" x14ac:dyDescent="0.25"/>
  <cols>
    <col min="1" max="1" width="85.6640625" customWidth="1"/>
    <col min="2" max="2" width="15.6640625" style="1" customWidth="1"/>
    <col min="3" max="3" width="85.6640625" customWidth="1"/>
    <col min="7" max="13" width="11.44140625" style="16"/>
  </cols>
  <sheetData>
    <row r="1" spans="1:6" s="16" customFormat="1" ht="200.1" customHeight="1" x14ac:dyDescent="0.25">
      <c r="A1"/>
      <c r="B1" s="1"/>
      <c r="C1"/>
      <c r="D1"/>
      <c r="E1"/>
      <c r="F1"/>
    </row>
    <row r="2" spans="1:6" s="16" customFormat="1" ht="20.100000000000001" customHeight="1" x14ac:dyDescent="0.25">
      <c r="A2" s="331" t="s">
        <v>0</v>
      </c>
      <c r="B2" s="321"/>
      <c r="C2" s="331" t="s">
        <v>0</v>
      </c>
      <c r="D2"/>
      <c r="E2"/>
      <c r="F2"/>
    </row>
    <row r="3" spans="1:6" s="16" customFormat="1" ht="21" customHeight="1" x14ac:dyDescent="0.25">
      <c r="A3" s="405" t="s">
        <v>239</v>
      </c>
      <c r="B3" s="322"/>
      <c r="C3" s="405" t="s">
        <v>240</v>
      </c>
      <c r="D3"/>
      <c r="E3"/>
      <c r="F3"/>
    </row>
    <row r="4" spans="1:6" s="16" customFormat="1" ht="26.4" customHeight="1" x14ac:dyDescent="0.3">
      <c r="A4" s="320"/>
      <c r="B4" s="321"/>
      <c r="C4" s="320"/>
      <c r="D4"/>
      <c r="E4"/>
      <c r="F4"/>
    </row>
    <row r="5" spans="1:6" s="16" customFormat="1" ht="21" customHeight="1" x14ac:dyDescent="0.25">
      <c r="A5" s="330" t="s">
        <v>1</v>
      </c>
      <c r="B5" s="322"/>
      <c r="C5" s="330" t="s">
        <v>2</v>
      </c>
      <c r="D5"/>
      <c r="E5"/>
      <c r="F5"/>
    </row>
    <row r="6" spans="1:6" s="16" customFormat="1" ht="20.100000000000001" customHeight="1" x14ac:dyDescent="0.25">
      <c r="A6" s="328" t="str">
        <f>'Tab. 1'!A2</f>
        <v>Indikatoren zum Arbeitsmarkt - Stichprobenerhebung der Arbeitskräfte 2020-2024</v>
      </c>
      <c r="B6" s="329" t="s">
        <v>3</v>
      </c>
      <c r="C6" s="328" t="str">
        <f>'Tab. 1'!A4</f>
        <v>Indicatori del mercato del lavoro - Rilevazione campionaria sulle forze di lavoro 2020-2024</v>
      </c>
      <c r="D6"/>
      <c r="E6"/>
      <c r="F6"/>
    </row>
    <row r="7" spans="1:6" s="16" customFormat="1" ht="20.100000000000001" customHeight="1" x14ac:dyDescent="0.25">
      <c r="A7" s="328" t="str">
        <f>'Tab. 2'!A2</f>
        <v>Erwerbspersonen nach Alter und Geschlecht - 2024</v>
      </c>
      <c r="B7" s="329" t="s">
        <v>4</v>
      </c>
      <c r="C7" s="328" t="str">
        <f>'Tab. 2'!A3</f>
        <v>Forze di lavoro per età e sesso - 2024</v>
      </c>
      <c r="D7"/>
      <c r="E7"/>
      <c r="F7"/>
    </row>
    <row r="8" spans="1:6" s="16" customFormat="1" ht="20.100000000000001" customHeight="1" x14ac:dyDescent="0.25">
      <c r="A8" s="328" t="str">
        <f>'Tab. 3'!A2</f>
        <v>Erwerbspersonen nach Bildungsgrad und Geschlecht - 2024</v>
      </c>
      <c r="B8" s="329" t="s">
        <v>5</v>
      </c>
      <c r="C8" s="328" t="str">
        <f>'Tab. 3'!A3</f>
        <v>Forze di lavoro per grado di istruzione e sesso - 2024</v>
      </c>
      <c r="D8"/>
      <c r="E8"/>
      <c r="F8"/>
    </row>
    <row r="9" spans="1:6" s="16" customFormat="1" ht="20.100000000000001" customHeight="1" x14ac:dyDescent="0.25">
      <c r="A9" s="328" t="str">
        <f>'Tab. 4'!A2:H2</f>
        <v>Erwerbspersonen nach Staatsbürgerschaft und Geschlecht - 2024</v>
      </c>
      <c r="B9" s="329" t="s">
        <v>6</v>
      </c>
      <c r="C9" s="328" t="str">
        <f>'Tab. 4'!A3</f>
        <v>Forze di lavoro per cittadinanza e sesso - 2024</v>
      </c>
      <c r="D9"/>
      <c r="E9"/>
      <c r="F9"/>
    </row>
    <row r="10" spans="1:6" s="16" customFormat="1" ht="20.100000000000001" customHeight="1" x14ac:dyDescent="0.25">
      <c r="A10" s="328" t="str">
        <f>'Tab. 5'!A2:I2</f>
        <v>Erwerbstätige nach Stellung im Beruf und Geschlecht - 2024</v>
      </c>
      <c r="B10" s="329" t="s">
        <v>7</v>
      </c>
      <c r="C10" s="328" t="str">
        <f>'Tab. 5'!A3</f>
        <v>Occupati per posizione nella professione e sesso - 2024</v>
      </c>
      <c r="D10"/>
      <c r="E10"/>
      <c r="F10"/>
    </row>
    <row r="11" spans="1:6" s="16" customFormat="1" ht="20.100000000000001" customHeight="1" x14ac:dyDescent="0.25">
      <c r="A11" s="328" t="str">
        <f>'Tab. 6'!A2:I2</f>
        <v>Erwerbstätige nach Stellung im Beruf, Arbeitszeit, Arbeitsverhältnis und Geschlecht - 2024</v>
      </c>
      <c r="B11" s="329" t="s">
        <v>8</v>
      </c>
      <c r="C11" s="328" t="str">
        <f>'Tab. 6'!A3</f>
        <v>Occupati per posizione nella professione, orario di lavoro, rapporto di lavoro e sesso - 2024</v>
      </c>
      <c r="D11"/>
      <c r="E11"/>
      <c r="F11"/>
    </row>
    <row r="12" spans="1:6" s="16" customFormat="1" ht="20.100000000000001" customHeight="1" x14ac:dyDescent="0.25">
      <c r="A12" s="328" t="str">
        <f>'Tab. 7'!A2</f>
        <v>Erwerbstätige nach Wirtschaftsbereich und Geschlecht - 2024</v>
      </c>
      <c r="B12" s="329" t="s">
        <v>9</v>
      </c>
      <c r="C12" s="328" t="str">
        <f>'Tab. 7'!A3</f>
        <v>Occupati per settore economico e sesso - 2024</v>
      </c>
      <c r="D12"/>
      <c r="E12"/>
      <c r="F12"/>
    </row>
    <row r="13" spans="1:6" s="16" customFormat="1" ht="20.100000000000001" customHeight="1" x14ac:dyDescent="0.25">
      <c r="A13" s="328" t="str">
        <f>'Tab. 8'!A2</f>
        <v>Arbeitslose und Arbeitslosenquote nach Geschlecht und Staatsbürgerschaft - 2024</v>
      </c>
      <c r="B13" s="329" t="s">
        <v>10</v>
      </c>
      <c r="C13" s="328" t="str">
        <f>'Tab. 8'!A4</f>
        <v>Disoccupati e tasso di disoccupazione per sesso e cittadinanza - 2024</v>
      </c>
      <c r="D13"/>
      <c r="E13"/>
      <c r="F13"/>
    </row>
    <row r="14" spans="1:6" s="16" customFormat="1" ht="20.100000000000001" customHeight="1" x14ac:dyDescent="0.25">
      <c r="A14" s="328" t="str">
        <f>'Tab. 9'!A2</f>
        <v>Nichterwerbspersonen ab 15 Jahren nach Art und Grund der Nichterwerbstätigkeit und Geschlecht - 2024</v>
      </c>
      <c r="B14" s="329" t="s">
        <v>11</v>
      </c>
      <c r="C14" s="328" t="str">
        <f>'Tab. 9'!A3</f>
        <v>Inattivi di 15 anni e oltre per tipologia e motivo dell’inattività e sesso - 2024</v>
      </c>
      <c r="D14"/>
      <c r="E14"/>
      <c r="F14"/>
    </row>
    <row r="15" spans="1:6" s="16" customFormat="1" ht="20.100000000000001" customHeight="1" x14ac:dyDescent="0.25">
      <c r="A15" s="328" t="str">
        <f>'Tab. 10'!A2</f>
        <v>Kennzahlen des Arbeitsmarktes nach Geschlecht, relative Fehler und Konfidenzintervalle - 2024</v>
      </c>
      <c r="B15" s="329" t="s">
        <v>12</v>
      </c>
      <c r="C15" s="328" t="str">
        <f>'Tab. 10'!A3</f>
        <v>Dati di sintesi del mercato di lavoro per sesso, errori relativi e intervalli di confidenza - 2024</v>
      </c>
      <c r="D15"/>
      <c r="E15"/>
      <c r="F15"/>
    </row>
    <row r="16" spans="1:6" s="16" customFormat="1" ht="12.6" customHeight="1" x14ac:dyDescent="0.25">
      <c r="A16" s="2"/>
      <c r="B16" s="323"/>
      <c r="C16" s="3"/>
      <c r="D16"/>
      <c r="E16"/>
      <c r="F16"/>
    </row>
    <row r="17" spans="1:6" s="16" customFormat="1" ht="12.6" customHeight="1" x14ac:dyDescent="0.3">
      <c r="A17" s="320"/>
      <c r="B17" s="332"/>
      <c r="C17" s="320"/>
      <c r="D17"/>
      <c r="E17"/>
      <c r="F17"/>
    </row>
    <row r="18" spans="1:6" s="16" customFormat="1" ht="12.6" customHeight="1" x14ac:dyDescent="0.3">
      <c r="A18" s="320"/>
      <c r="B18" s="332"/>
      <c r="C18" s="320"/>
      <c r="D18"/>
      <c r="E18"/>
      <c r="F18"/>
    </row>
    <row r="19" spans="1:6" s="16" customFormat="1" ht="12.6" customHeight="1" x14ac:dyDescent="0.25">
      <c r="A19" s="17"/>
      <c r="B19" s="324"/>
      <c r="C19" s="325"/>
      <c r="D19"/>
      <c r="E19"/>
      <c r="F19"/>
    </row>
    <row r="20" spans="1:6" s="16" customFormat="1" ht="12.6" customHeight="1" x14ac:dyDescent="0.25">
      <c r="A20" s="17"/>
      <c r="B20" s="324"/>
      <c r="C20" s="325"/>
      <c r="D20"/>
      <c r="E20"/>
      <c r="F20"/>
    </row>
    <row r="21" spans="1:6" s="16" customFormat="1" ht="12.6" customHeight="1" x14ac:dyDescent="0.25">
      <c r="A21" s="17"/>
      <c r="B21" s="19"/>
      <c r="C21" s="17"/>
      <c r="D21"/>
      <c r="E21"/>
      <c r="F21"/>
    </row>
    <row r="22" spans="1:6" x14ac:dyDescent="0.25">
      <c r="A22" s="17"/>
      <c r="B22" s="19"/>
      <c r="C22" s="17"/>
    </row>
    <row r="23" spans="1:6" x14ac:dyDescent="0.25">
      <c r="A23" s="17"/>
      <c r="B23" s="18"/>
      <c r="C23" s="17"/>
    </row>
    <row r="24" spans="1:6" x14ac:dyDescent="0.25">
      <c r="A24" s="2"/>
      <c r="B24" s="5"/>
      <c r="C24" s="3"/>
    </row>
    <row r="26" spans="1:6" x14ac:dyDescent="0.25">
      <c r="A26" s="2"/>
      <c r="B26" s="5"/>
      <c r="C26" s="3"/>
    </row>
    <row r="27" spans="1:6" x14ac:dyDescent="0.25">
      <c r="A27" s="2"/>
      <c r="B27" s="5"/>
      <c r="C27" s="3"/>
    </row>
    <row r="28" spans="1:6" x14ac:dyDescent="0.25">
      <c r="B28" s="5"/>
      <c r="C28" s="3"/>
    </row>
    <row r="29" spans="1:6" x14ac:dyDescent="0.25">
      <c r="A29" s="2"/>
      <c r="B29" s="5"/>
      <c r="C29" s="3"/>
    </row>
    <row r="30" spans="1:6" x14ac:dyDescent="0.25">
      <c r="A30" s="2"/>
      <c r="B30" s="5"/>
      <c r="C30" s="3"/>
    </row>
    <row r="31" spans="1:6" x14ac:dyDescent="0.25">
      <c r="A31" s="2"/>
      <c r="B31" s="5"/>
      <c r="C31" s="3"/>
    </row>
    <row r="33" spans="1:8" x14ac:dyDescent="0.25">
      <c r="A33" s="4"/>
      <c r="B33" s="9"/>
      <c r="C33" s="10"/>
      <c r="D33" s="326"/>
      <c r="E33" s="326"/>
      <c r="F33" s="326"/>
      <c r="G33" s="77"/>
      <c r="H33" s="77"/>
    </row>
    <row r="34" spans="1:8" x14ac:dyDescent="0.25">
      <c r="A34" s="4"/>
      <c r="B34" s="9"/>
      <c r="C34" s="10"/>
      <c r="D34" s="326"/>
      <c r="E34" s="326"/>
      <c r="F34" s="326"/>
      <c r="G34" s="77"/>
      <c r="H34" s="77"/>
    </row>
    <row r="35" spans="1:8" x14ac:dyDescent="0.25">
      <c r="A35" s="6"/>
      <c r="B35" s="9"/>
      <c r="C35" s="11"/>
      <c r="D35" s="326"/>
      <c r="E35" s="326"/>
      <c r="F35" s="326"/>
      <c r="G35" s="77"/>
      <c r="H35" s="77"/>
    </row>
    <row r="36" spans="1:8" x14ac:dyDescent="0.25">
      <c r="A36" s="4"/>
      <c r="B36" s="9"/>
      <c r="C36" s="10"/>
      <c r="D36" s="326"/>
      <c r="E36" s="326"/>
      <c r="F36" s="326"/>
      <c r="G36" s="77"/>
      <c r="H36" s="77"/>
    </row>
    <row r="37" spans="1:8" x14ac:dyDescent="0.25">
      <c r="A37" s="4"/>
      <c r="B37" s="9"/>
      <c r="C37" s="10"/>
      <c r="D37" s="326"/>
      <c r="E37" s="326"/>
      <c r="F37" s="326"/>
      <c r="G37" s="77"/>
      <c r="H37" s="77"/>
    </row>
    <row r="38" spans="1:8" x14ac:dyDescent="0.25">
      <c r="A38" s="4"/>
      <c r="B38" s="9"/>
      <c r="C38" s="10"/>
      <c r="D38" s="326"/>
      <c r="E38" s="326"/>
      <c r="F38" s="326"/>
      <c r="G38" s="77"/>
      <c r="H38" s="77"/>
    </row>
    <row r="39" spans="1:8" x14ac:dyDescent="0.25">
      <c r="A39" s="4"/>
      <c r="B39" s="9"/>
      <c r="C39" s="10"/>
      <c r="D39" s="326"/>
      <c r="E39" s="326"/>
      <c r="F39" s="326"/>
      <c r="G39" s="77"/>
      <c r="H39" s="77"/>
    </row>
    <row r="40" spans="1:8" x14ac:dyDescent="0.25">
      <c r="A40" s="4"/>
      <c r="B40" s="9"/>
      <c r="C40" s="10"/>
      <c r="D40" s="326"/>
      <c r="E40" s="326"/>
      <c r="F40" s="326"/>
      <c r="G40" s="77"/>
      <c r="H40" s="77"/>
    </row>
    <row r="41" spans="1:8" x14ac:dyDescent="0.25">
      <c r="A41" s="4"/>
      <c r="B41" s="9"/>
      <c r="C41" s="10"/>
      <c r="D41" s="326"/>
      <c r="E41" s="326"/>
      <c r="F41" s="326"/>
      <c r="G41" s="77"/>
      <c r="H41" s="77"/>
    </row>
    <row r="42" spans="1:8" x14ac:dyDescent="0.25">
      <c r="A42" s="4"/>
      <c r="B42" s="7"/>
      <c r="C42" s="4"/>
    </row>
    <row r="43" spans="1:8" x14ac:dyDescent="0.25">
      <c r="A43" s="4"/>
      <c r="B43" s="7"/>
      <c r="C43" s="4"/>
    </row>
    <row r="44" spans="1:8" x14ac:dyDescent="0.25">
      <c r="A44" s="4"/>
      <c r="B44" s="7"/>
      <c r="C44" s="4"/>
    </row>
    <row r="45" spans="1:8" x14ac:dyDescent="0.25">
      <c r="A45" s="4"/>
      <c r="B45" s="7"/>
      <c r="C45" s="4"/>
    </row>
    <row r="46" spans="1:8" x14ac:dyDescent="0.25">
      <c r="A46" s="4"/>
      <c r="B46" s="7"/>
      <c r="C46" s="4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  <row r="52" spans="2:2" x14ac:dyDescent="0.25">
      <c r="B52" s="7"/>
    </row>
    <row r="53" spans="2:2" x14ac:dyDescent="0.25">
      <c r="B53" s="7"/>
    </row>
    <row r="54" spans="2:2" x14ac:dyDescent="0.25">
      <c r="B54" s="7"/>
    </row>
    <row r="55" spans="2:2" x14ac:dyDescent="0.25">
      <c r="B55" s="7"/>
    </row>
    <row r="56" spans="2:2" x14ac:dyDescent="0.25">
      <c r="B56" s="7"/>
    </row>
    <row r="57" spans="2:2" x14ac:dyDescent="0.25">
      <c r="B57" s="7"/>
    </row>
    <row r="58" spans="2:2" x14ac:dyDescent="0.25">
      <c r="B58" s="7"/>
    </row>
    <row r="59" spans="2:2" x14ac:dyDescent="0.25">
      <c r="B59" s="7"/>
    </row>
    <row r="60" spans="2:2" x14ac:dyDescent="0.25">
      <c r="B60" s="7"/>
    </row>
    <row r="61" spans="2:2" x14ac:dyDescent="0.25">
      <c r="B61" s="7"/>
    </row>
    <row r="62" spans="2:2" x14ac:dyDescent="0.25">
      <c r="B62" s="7"/>
    </row>
    <row r="63" spans="2:2" x14ac:dyDescent="0.25">
      <c r="B63" s="7"/>
    </row>
    <row r="64" spans="2:2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</sheetData>
  <phoneticPr fontId="8" type="noConversion"/>
  <hyperlinks>
    <hyperlink ref="B6" location="'Tab. 1'!A1" display="Tab. 1" xr:uid="{00000000-0004-0000-0000-000000000000}"/>
    <hyperlink ref="B7" location="'Tab. 2'!A1" display="Tab. 2" xr:uid="{00000000-0004-0000-0000-000001000000}"/>
    <hyperlink ref="B8" location="'Tab. 3'!A1" display="Tab. 3" xr:uid="{00000000-0004-0000-0000-000002000000}"/>
    <hyperlink ref="B9" location="'Tab. 4'!A1" display="Tab. 4" xr:uid="{00000000-0004-0000-0000-000003000000}"/>
    <hyperlink ref="B10" location="'Tab. 5'!A1" display="Tab. 5" xr:uid="{00000000-0004-0000-0000-000004000000}"/>
    <hyperlink ref="B11" location="'Tab. 6'!A1" display="Tab. 6" xr:uid="{00000000-0004-0000-0000-000005000000}"/>
    <hyperlink ref="B12" location="'Tab. 7'!A1" display="Tab. 7" xr:uid="{00000000-0004-0000-0000-000007000000}"/>
    <hyperlink ref="B13" location="'Tab. 8'!A1" display="Tab. 8" xr:uid="{00000000-0004-0000-0000-000008000000}"/>
    <hyperlink ref="B14" location="'Tab. 9'!A1" display="Tab. 9" xr:uid="{00000000-0004-0000-0000-000009000000}"/>
    <hyperlink ref="B15" location="'Tab. 10'!A1" display="Tab. 10" xr:uid="{00000000-0004-0000-0000-00000A000000}"/>
    <hyperlink ref="A3" r:id="rId1" xr:uid="{B71C69A8-F9B2-4BF6-B06D-A75A3BDBA8A4}"/>
    <hyperlink ref="C3" r:id="rId2" xr:uid="{41FF0DAE-8DD9-4C3B-A997-65997D341B83}"/>
  </hyperlinks>
  <pageMargins left="0.23622047244094491" right="0.23622047244094491" top="0.19685039370078741" bottom="0.19685039370078741" header="0.15748031496062992" footer="0.15748031496062992"/>
  <pageSetup paperSize="9" orientation="landscape" r:id="rId3"/>
  <headerFooter alignWithMargins="0"/>
  <rowBreaks count="1" manualBreakCount="1">
    <brk id="15" max="2" man="1"/>
  </rowBreaks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BB3C2"/>
  </sheetPr>
  <dimension ref="A1:N45"/>
  <sheetViews>
    <sheetView zoomScale="170" zoomScaleNormal="170" zoomScaleSheetLayoutView="115" workbookViewId="0">
      <selection activeCell="D1" sqref="D1"/>
    </sheetView>
  </sheetViews>
  <sheetFormatPr baseColWidth="10" defaultColWidth="11.44140625" defaultRowHeight="13.2" x14ac:dyDescent="0.25"/>
  <cols>
    <col min="1" max="1" width="24.6640625" customWidth="1"/>
    <col min="2" max="2" width="16.33203125" customWidth="1"/>
    <col min="3" max="3" width="19" customWidth="1"/>
    <col min="4" max="4" width="32.44140625" customWidth="1"/>
    <col min="5" max="5" width="18.33203125" style="16" customWidth="1"/>
    <col min="6" max="14" width="11.44140625" style="16"/>
  </cols>
  <sheetData>
    <row r="1" spans="1:14" s="97" customFormat="1" ht="12.6" customHeight="1" x14ac:dyDescent="0.25">
      <c r="A1" s="96" t="s">
        <v>10</v>
      </c>
      <c r="B1" s="96"/>
      <c r="C1" s="96"/>
      <c r="D1" s="73" t="s">
        <v>35</v>
      </c>
    </row>
    <row r="2" spans="1:14" s="16" customFormat="1" ht="22.5" customHeight="1" x14ac:dyDescent="0.25">
      <c r="A2" s="392" t="s">
        <v>191</v>
      </c>
      <c r="B2" s="392"/>
      <c r="C2" s="392"/>
      <c r="D2" s="392"/>
      <c r="E2" s="392"/>
      <c r="F2" s="392"/>
    </row>
    <row r="3" spans="1:14" s="16" customFormat="1" ht="12.6" customHeight="1" x14ac:dyDescent="0.25">
      <c r="A3" s="393" t="s">
        <v>192</v>
      </c>
      <c r="B3" s="393"/>
      <c r="C3" s="393"/>
      <c r="D3" s="393"/>
      <c r="E3" s="95"/>
      <c r="F3" s="95"/>
    </row>
    <row r="4" spans="1:14" s="16" customFormat="1" ht="22.5" customHeight="1" x14ac:dyDescent="0.25">
      <c r="A4" s="392" t="s">
        <v>193</v>
      </c>
      <c r="B4" s="392"/>
      <c r="C4" s="392"/>
      <c r="D4" s="392"/>
      <c r="E4" s="392"/>
      <c r="F4" s="392"/>
    </row>
    <row r="5" spans="1:14" s="16" customFormat="1" ht="12.6" customHeight="1" x14ac:dyDescent="0.25">
      <c r="A5" s="393" t="s">
        <v>194</v>
      </c>
      <c r="B5" s="393"/>
      <c r="C5" s="393"/>
      <c r="D5" s="393"/>
      <c r="E5" s="95"/>
      <c r="F5" s="95"/>
    </row>
    <row r="6" spans="1:14" s="16" customFormat="1" ht="12.6" customHeight="1" x14ac:dyDescent="0.25">
      <c r="A6" s="86"/>
      <c r="B6" s="86"/>
      <c r="C6" s="86"/>
      <c r="D6" s="86"/>
      <c r="E6" s="86"/>
      <c r="F6" s="86"/>
    </row>
    <row r="7" spans="1:14" ht="24.9" customHeight="1" x14ac:dyDescent="0.25">
      <c r="A7" s="394" t="s">
        <v>123</v>
      </c>
      <c r="B7" s="217" t="s">
        <v>90</v>
      </c>
      <c r="C7" s="217" t="s">
        <v>195</v>
      </c>
      <c r="D7" s="395" t="s">
        <v>124</v>
      </c>
      <c r="M7"/>
      <c r="N7"/>
    </row>
    <row r="8" spans="1:14" ht="15" customHeight="1" x14ac:dyDescent="0.25">
      <c r="A8" s="394"/>
      <c r="B8" s="218" t="s">
        <v>93</v>
      </c>
      <c r="C8" s="218" t="s">
        <v>94</v>
      </c>
      <c r="D8" s="395"/>
      <c r="M8"/>
      <c r="N8"/>
    </row>
    <row r="9" spans="1:14" ht="12.6" customHeight="1" x14ac:dyDescent="0.25">
      <c r="A9" s="227"/>
      <c r="B9" s="220"/>
      <c r="C9" s="220"/>
      <c r="D9" s="231"/>
      <c r="M9"/>
      <c r="N9"/>
    </row>
    <row r="10" spans="1:14" ht="12.6" customHeight="1" x14ac:dyDescent="0.25">
      <c r="A10" s="228" t="s">
        <v>125</v>
      </c>
      <c r="B10" s="221">
        <v>4038.5</v>
      </c>
      <c r="C10" s="222">
        <v>1.7053980729628875</v>
      </c>
      <c r="D10" s="232" t="s">
        <v>126</v>
      </c>
      <c r="M10"/>
      <c r="N10"/>
    </row>
    <row r="11" spans="1:14" ht="12.6" customHeight="1" x14ac:dyDescent="0.25">
      <c r="A11" s="229" t="s">
        <v>42</v>
      </c>
      <c r="B11" s="223">
        <v>2452.9</v>
      </c>
      <c r="C11" s="224">
        <v>1.9209965546037699</v>
      </c>
      <c r="D11" s="233" t="s">
        <v>43</v>
      </c>
      <c r="M11"/>
      <c r="N11"/>
    </row>
    <row r="12" spans="1:14" ht="12.6" customHeight="1" x14ac:dyDescent="0.25">
      <c r="A12" s="229" t="s">
        <v>44</v>
      </c>
      <c r="B12" s="223">
        <v>1585.6</v>
      </c>
      <c r="C12" s="224">
        <v>1.4531107393003311</v>
      </c>
      <c r="D12" s="233" t="s">
        <v>45</v>
      </c>
      <c r="M12"/>
      <c r="N12"/>
    </row>
    <row r="13" spans="1:14" ht="12.6" customHeight="1" x14ac:dyDescent="0.25">
      <c r="A13" s="229"/>
      <c r="B13" s="224"/>
      <c r="C13" s="224"/>
      <c r="D13" s="233"/>
      <c r="M13"/>
      <c r="N13"/>
    </row>
    <row r="14" spans="1:14" ht="12.6" customHeight="1" x14ac:dyDescent="0.25">
      <c r="A14" s="228" t="s">
        <v>196</v>
      </c>
      <c r="B14" s="221">
        <v>1146.4000000000001</v>
      </c>
      <c r="C14" s="222">
        <v>4.0304554393904128</v>
      </c>
      <c r="D14" s="232" t="s">
        <v>197</v>
      </c>
      <c r="M14"/>
      <c r="N14"/>
    </row>
    <row r="15" spans="1:14" ht="12.6" customHeight="1" x14ac:dyDescent="0.25">
      <c r="A15" s="229" t="s">
        <v>42</v>
      </c>
      <c r="B15" s="223" t="s">
        <v>97</v>
      </c>
      <c r="C15" s="224">
        <v>2.4449842962512056</v>
      </c>
      <c r="D15" s="233" t="s">
        <v>43</v>
      </c>
      <c r="M15"/>
      <c r="N15"/>
    </row>
    <row r="16" spans="1:14" ht="12.6" customHeight="1" x14ac:dyDescent="0.25">
      <c r="A16" s="229" t="s">
        <v>44</v>
      </c>
      <c r="B16" s="223" t="s">
        <v>97</v>
      </c>
      <c r="C16" s="224">
        <v>6.1176374778589899</v>
      </c>
      <c r="D16" s="233" t="s">
        <v>45</v>
      </c>
      <c r="M16"/>
      <c r="N16"/>
    </row>
    <row r="17" spans="1:14" ht="12.6" customHeight="1" x14ac:dyDescent="0.25">
      <c r="A17" s="229"/>
      <c r="B17" s="224"/>
      <c r="C17" s="224"/>
      <c r="D17" s="233"/>
      <c r="M17"/>
      <c r="N17"/>
    </row>
    <row r="18" spans="1:14" ht="12.6" customHeight="1" x14ac:dyDescent="0.25">
      <c r="A18" s="230" t="s">
        <v>104</v>
      </c>
      <c r="B18" s="225">
        <v>5184.8999999999996</v>
      </c>
      <c r="C18" s="226">
        <v>1.954728201099853</v>
      </c>
      <c r="D18" s="234" t="s">
        <v>105</v>
      </c>
      <c r="M18"/>
      <c r="N18"/>
    </row>
    <row r="19" spans="1:14" ht="12.6" customHeight="1" x14ac:dyDescent="0.25">
      <c r="A19" s="229" t="s">
        <v>42</v>
      </c>
      <c r="B19" s="223">
        <v>2848.1</v>
      </c>
      <c r="C19" s="224">
        <v>1.9798785203465386</v>
      </c>
      <c r="D19" s="233" t="s">
        <v>43</v>
      </c>
      <c r="M19"/>
      <c r="N19"/>
    </row>
    <row r="20" spans="1:14" ht="12.6" customHeight="1" x14ac:dyDescent="0.25">
      <c r="A20" s="229" t="s">
        <v>44</v>
      </c>
      <c r="B20" s="223">
        <v>2336.8000000000002</v>
      </c>
      <c r="C20" s="224">
        <v>1.9249259124287215</v>
      </c>
      <c r="D20" s="233" t="s">
        <v>45</v>
      </c>
      <c r="M20"/>
      <c r="N20"/>
    </row>
    <row r="21" spans="1:14" ht="12.6" customHeight="1" x14ac:dyDescent="0.25">
      <c r="A21" s="235"/>
      <c r="B21" s="236"/>
      <c r="C21" s="236"/>
      <c r="D21" s="237"/>
      <c r="M21"/>
      <c r="N21"/>
    </row>
    <row r="22" spans="1:14" s="94" customFormat="1" ht="12.6" customHeight="1" x14ac:dyDescent="0.15">
      <c r="A22" s="366" t="s">
        <v>84</v>
      </c>
      <c r="B22" s="366"/>
      <c r="C22" s="366"/>
      <c r="D22" s="238" t="s">
        <v>85</v>
      </c>
      <c r="E22" s="239"/>
      <c r="F22" s="240"/>
      <c r="G22" s="240"/>
      <c r="H22" s="240"/>
      <c r="I22" s="240"/>
      <c r="J22" s="240"/>
      <c r="K22" s="240"/>
      <c r="L22" s="240"/>
      <c r="M22" s="240"/>
      <c r="N22" s="240"/>
    </row>
    <row r="23" spans="1:14" s="93" customFormat="1" ht="13.35" customHeight="1" x14ac:dyDescent="0.15">
      <c r="E23" s="92"/>
      <c r="F23" s="92"/>
      <c r="G23" s="92"/>
      <c r="H23" s="92"/>
      <c r="I23" s="92"/>
      <c r="J23" s="92"/>
      <c r="K23" s="92"/>
      <c r="L23" s="92"/>
      <c r="M23" s="92"/>
      <c r="N23" s="92"/>
    </row>
    <row r="24" spans="1:14" x14ac:dyDescent="0.25">
      <c r="A24" s="16"/>
      <c r="B24" s="16"/>
      <c r="C24" s="16"/>
      <c r="D24" s="16"/>
    </row>
    <row r="25" spans="1:14" x14ac:dyDescent="0.25">
      <c r="A25" s="16"/>
      <c r="B25" s="16"/>
      <c r="C25" s="16"/>
      <c r="D25" s="16"/>
    </row>
    <row r="26" spans="1:14" x14ac:dyDescent="0.25">
      <c r="A26" s="16"/>
      <c r="B26" s="16"/>
      <c r="C26" s="16"/>
      <c r="D26" s="16"/>
    </row>
    <row r="27" spans="1:14" x14ac:dyDescent="0.25">
      <c r="A27" s="16"/>
      <c r="B27" s="16"/>
      <c r="C27" s="16"/>
      <c r="D27" s="16"/>
    </row>
    <row r="28" spans="1:14" x14ac:dyDescent="0.25">
      <c r="A28" s="16"/>
      <c r="B28" s="16"/>
      <c r="C28" s="16"/>
      <c r="D28" s="16"/>
    </row>
    <row r="29" spans="1:14" x14ac:dyDescent="0.25">
      <c r="A29" s="16"/>
      <c r="B29" s="16"/>
      <c r="C29" s="16"/>
      <c r="D29" s="16"/>
    </row>
    <row r="30" spans="1:14" x14ac:dyDescent="0.25">
      <c r="A30" s="16"/>
      <c r="B30" s="16"/>
      <c r="C30" s="16"/>
      <c r="D30" s="16"/>
    </row>
    <row r="31" spans="1:14" x14ac:dyDescent="0.25">
      <c r="A31" s="16"/>
      <c r="B31" s="16"/>
      <c r="C31" s="16"/>
      <c r="D31" s="16"/>
    </row>
    <row r="32" spans="1:14" x14ac:dyDescent="0.25">
      <c r="A32" s="16"/>
      <c r="B32" s="77"/>
      <c r="C32" s="77"/>
      <c r="D32" s="77"/>
      <c r="E32" s="77"/>
    </row>
    <row r="33" spans="1:5" x14ac:dyDescent="0.25">
      <c r="A33" s="16"/>
      <c r="B33" s="77"/>
      <c r="C33" s="77"/>
      <c r="D33" s="77"/>
      <c r="E33" s="77"/>
    </row>
    <row r="34" spans="1:5" x14ac:dyDescent="0.25">
      <c r="A34" s="16"/>
      <c r="B34" s="77"/>
      <c r="C34" s="77"/>
      <c r="D34" s="77"/>
      <c r="E34" s="77"/>
    </row>
    <row r="35" spans="1:5" x14ac:dyDescent="0.25">
      <c r="A35" s="16"/>
      <c r="B35" s="77"/>
      <c r="C35" s="77"/>
      <c r="D35" s="77"/>
      <c r="E35" s="77"/>
    </row>
    <row r="36" spans="1:5" x14ac:dyDescent="0.25">
      <c r="A36" s="16"/>
      <c r="B36" s="77"/>
      <c r="C36" s="77"/>
      <c r="D36" s="82"/>
      <c r="E36" s="83"/>
    </row>
    <row r="37" spans="1:5" x14ac:dyDescent="0.25">
      <c r="A37" s="16"/>
      <c r="B37" s="77"/>
      <c r="C37" s="77"/>
      <c r="D37" s="82"/>
      <c r="E37" s="83"/>
    </row>
    <row r="38" spans="1:5" x14ac:dyDescent="0.25">
      <c r="A38" s="16"/>
      <c r="B38" s="77"/>
      <c r="C38" s="77"/>
      <c r="D38" s="82"/>
      <c r="E38" s="83"/>
    </row>
    <row r="39" spans="1:5" x14ac:dyDescent="0.25">
      <c r="A39" s="16"/>
      <c r="B39" s="77"/>
      <c r="C39" s="77"/>
      <c r="D39" s="82"/>
      <c r="E39" s="83"/>
    </row>
    <row r="40" spans="1:5" x14ac:dyDescent="0.25">
      <c r="A40" s="16"/>
      <c r="B40" s="77"/>
      <c r="C40" s="77"/>
      <c r="D40" s="82"/>
      <c r="E40" s="83"/>
    </row>
    <row r="41" spans="1:5" x14ac:dyDescent="0.25">
      <c r="A41" s="16"/>
      <c r="B41" s="16"/>
      <c r="C41" s="16"/>
      <c r="D41" s="84"/>
      <c r="E41" s="85"/>
    </row>
    <row r="42" spans="1:5" x14ac:dyDescent="0.25">
      <c r="A42" s="16"/>
      <c r="B42" s="16"/>
      <c r="C42" s="16"/>
      <c r="D42" s="84"/>
      <c r="E42" s="85"/>
    </row>
    <row r="43" spans="1:5" x14ac:dyDescent="0.25">
      <c r="A43" s="16"/>
      <c r="B43" s="16"/>
      <c r="C43" s="16"/>
      <c r="D43" s="84"/>
      <c r="E43" s="85"/>
    </row>
    <row r="44" spans="1:5" x14ac:dyDescent="0.25">
      <c r="A44" s="16"/>
      <c r="B44" s="16"/>
      <c r="C44" s="16"/>
      <c r="D44" s="84"/>
      <c r="E44" s="85"/>
    </row>
    <row r="45" spans="1:5" x14ac:dyDescent="0.25">
      <c r="A45" s="16"/>
      <c r="B45" s="16"/>
      <c r="C45" s="16"/>
      <c r="D45" s="16"/>
    </row>
  </sheetData>
  <mergeCells count="7">
    <mergeCell ref="A2:F2"/>
    <mergeCell ref="A4:F4"/>
    <mergeCell ref="A22:C22"/>
    <mergeCell ref="A3:D3"/>
    <mergeCell ref="A5:D5"/>
    <mergeCell ref="A7:A8"/>
    <mergeCell ref="D7:D8"/>
  </mergeCells>
  <phoneticPr fontId="8" type="noConversion"/>
  <conditionalFormatting sqref="B10:B12 B14:B16 B18:B20">
    <cfRule type="cellIs" dxfId="1" priority="1" operator="lessThan">
      <formula>1000</formula>
    </cfRule>
  </conditionalFormatting>
  <hyperlinks>
    <hyperlink ref="D1" location="INDEX!A1" display="INDEX" xr:uid="{9BDA95F4-3519-2947-96A9-0F029E750775}"/>
  </hyperlinks>
  <pageMargins left="0.78740157480314965" right="0.78740157480314965" top="0.98425196850393704" bottom="0.98425196850393704" header="0.51181102362204722" footer="0.19685039370078741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3BB3C2"/>
  </sheetPr>
  <dimension ref="A1:I42"/>
  <sheetViews>
    <sheetView zoomScale="160" zoomScaleNormal="160" zoomScaleSheetLayoutView="115" workbookViewId="0">
      <selection activeCell="H17" sqref="H17"/>
    </sheetView>
  </sheetViews>
  <sheetFormatPr baseColWidth="10" defaultColWidth="11.44140625" defaultRowHeight="13.2" x14ac:dyDescent="0.25"/>
  <cols>
    <col min="1" max="1" width="55.6640625" customWidth="1"/>
    <col min="2" max="7" width="8.44140625" customWidth="1"/>
    <col min="8" max="8" width="55.6640625" customWidth="1"/>
    <col min="9" max="9" width="33.6640625" customWidth="1"/>
  </cols>
  <sheetData>
    <row r="1" spans="1:9" s="99" customFormat="1" ht="12.6" customHeight="1" x14ac:dyDescent="0.25">
      <c r="A1" s="98" t="s">
        <v>11</v>
      </c>
      <c r="B1" s="98"/>
      <c r="C1" s="98"/>
      <c r="D1" s="98"/>
      <c r="E1" s="98"/>
      <c r="F1" s="98"/>
      <c r="G1" s="98"/>
      <c r="H1" s="72" t="s">
        <v>35</v>
      </c>
    </row>
    <row r="2" spans="1:9" ht="22.5" customHeight="1" x14ac:dyDescent="0.25">
      <c r="A2" s="397" t="s">
        <v>198</v>
      </c>
      <c r="B2" s="397"/>
      <c r="C2" s="397"/>
      <c r="D2" s="397"/>
      <c r="E2" s="397"/>
      <c r="F2" s="397"/>
      <c r="G2" s="397"/>
      <c r="H2" s="397"/>
      <c r="I2" s="397"/>
    </row>
    <row r="3" spans="1:9" ht="22.5" customHeight="1" x14ac:dyDescent="0.25">
      <c r="A3" s="397" t="s">
        <v>199</v>
      </c>
      <c r="B3" s="397"/>
      <c r="C3" s="397"/>
      <c r="D3" s="397"/>
      <c r="E3" s="397"/>
      <c r="F3" s="397"/>
      <c r="G3" s="397"/>
      <c r="H3" s="397"/>
      <c r="I3" s="397"/>
    </row>
    <row r="4" spans="1:9" x14ac:dyDescent="0.25">
      <c r="I4" s="21"/>
    </row>
    <row r="5" spans="1:9" ht="24.9" customHeight="1" x14ac:dyDescent="0.25">
      <c r="A5" s="398" t="s">
        <v>200</v>
      </c>
      <c r="B5" s="387" t="s">
        <v>137</v>
      </c>
      <c r="C5" s="387"/>
      <c r="D5" s="387" t="s">
        <v>138</v>
      </c>
      <c r="E5" s="387"/>
      <c r="F5" s="387" t="s">
        <v>201</v>
      </c>
      <c r="G5" s="387"/>
      <c r="H5" s="399" t="s">
        <v>202</v>
      </c>
    </row>
    <row r="6" spans="1:9" ht="15" customHeight="1" x14ac:dyDescent="0.25">
      <c r="A6" s="398"/>
      <c r="B6" s="207" t="s">
        <v>93</v>
      </c>
      <c r="C6" s="207" t="s">
        <v>94</v>
      </c>
      <c r="D6" s="207" t="s">
        <v>93</v>
      </c>
      <c r="E6" s="207" t="s">
        <v>94</v>
      </c>
      <c r="F6" s="207" t="s">
        <v>93</v>
      </c>
      <c r="G6" s="207" t="s">
        <v>94</v>
      </c>
      <c r="H6" s="399"/>
    </row>
    <row r="7" spans="1:9" ht="12.6" customHeight="1" x14ac:dyDescent="0.25">
      <c r="A7" s="22"/>
      <c r="B7" s="23"/>
      <c r="C7" s="23"/>
      <c r="D7" s="23"/>
      <c r="E7" s="23"/>
      <c r="F7" s="23"/>
      <c r="G7" s="23"/>
      <c r="H7" s="24"/>
    </row>
    <row r="8" spans="1:9" ht="12.6" customHeight="1" x14ac:dyDescent="0.25">
      <c r="A8" s="25" t="s">
        <v>203</v>
      </c>
      <c r="B8" s="26"/>
      <c r="C8" s="26"/>
      <c r="D8" s="26"/>
      <c r="E8" s="26"/>
      <c r="F8" s="26"/>
      <c r="G8" s="26"/>
      <c r="H8" s="46" t="s">
        <v>204</v>
      </c>
    </row>
    <row r="9" spans="1:9" ht="12.6" customHeight="1" x14ac:dyDescent="0.25">
      <c r="A9" s="22" t="s">
        <v>205</v>
      </c>
      <c r="B9" s="78">
        <v>1370.98</v>
      </c>
      <c r="C9" s="79">
        <v>1.81</v>
      </c>
      <c r="D9" s="78">
        <v>2338.9</v>
      </c>
      <c r="E9" s="79">
        <v>2.2000000000000002</v>
      </c>
      <c r="F9" s="78">
        <v>3709.88</v>
      </c>
      <c r="G9" s="79">
        <v>2.04</v>
      </c>
      <c r="H9" s="24" t="s">
        <v>206</v>
      </c>
    </row>
    <row r="10" spans="1:9" ht="12.6" customHeight="1" x14ac:dyDescent="0.25">
      <c r="A10" s="22" t="s">
        <v>207</v>
      </c>
      <c r="B10" s="78" t="s">
        <v>97</v>
      </c>
      <c r="C10" s="79">
        <v>0.73</v>
      </c>
      <c r="D10" s="78" t="s">
        <v>97</v>
      </c>
      <c r="E10" s="79">
        <v>0.92</v>
      </c>
      <c r="F10" s="78">
        <v>1528.3</v>
      </c>
      <c r="G10" s="79">
        <v>0.84</v>
      </c>
      <c r="H10" s="24" t="s">
        <v>208</v>
      </c>
      <c r="I10" s="74"/>
    </row>
    <row r="11" spans="1:9" ht="12.6" customHeight="1" x14ac:dyDescent="0.25">
      <c r="A11" s="22" t="s">
        <v>209</v>
      </c>
      <c r="B11" s="78">
        <v>30419.9</v>
      </c>
      <c r="C11" s="79">
        <v>40.07</v>
      </c>
      <c r="D11" s="78">
        <v>47448.83</v>
      </c>
      <c r="E11" s="79">
        <v>44.66</v>
      </c>
      <c r="F11" s="78">
        <v>77868.73</v>
      </c>
      <c r="G11" s="79">
        <v>42.75</v>
      </c>
      <c r="H11" s="24" t="s">
        <v>210</v>
      </c>
    </row>
    <row r="12" spans="1:9" ht="12.6" customHeight="1" x14ac:dyDescent="0.25">
      <c r="A12" s="75" t="s">
        <v>211</v>
      </c>
      <c r="B12" s="78">
        <v>43561.43</v>
      </c>
      <c r="C12" s="79">
        <v>57.39</v>
      </c>
      <c r="D12" s="78">
        <v>55486.9</v>
      </c>
      <c r="E12" s="79">
        <v>52.22</v>
      </c>
      <c r="F12" s="78">
        <v>99048.33</v>
      </c>
      <c r="G12" s="79">
        <v>54.38</v>
      </c>
      <c r="H12" s="24" t="s">
        <v>212</v>
      </c>
      <c r="I12" s="22"/>
    </row>
    <row r="13" spans="1:9" ht="12.6" customHeight="1" x14ac:dyDescent="0.25">
      <c r="A13" s="16"/>
      <c r="B13" s="78"/>
      <c r="C13" s="45"/>
      <c r="D13" s="78"/>
      <c r="E13" s="45"/>
      <c r="F13" s="78"/>
      <c r="G13" s="45"/>
      <c r="H13" s="47"/>
    </row>
    <row r="14" spans="1:9" ht="12.6" customHeight="1" x14ac:dyDescent="0.25">
      <c r="A14" s="25" t="s">
        <v>213</v>
      </c>
      <c r="B14" s="78"/>
      <c r="C14" s="43"/>
      <c r="D14" s="16"/>
      <c r="E14" s="43"/>
      <c r="F14" s="78"/>
      <c r="G14" s="43"/>
      <c r="H14" s="46" t="s">
        <v>214</v>
      </c>
    </row>
    <row r="15" spans="1:9" ht="12.6" customHeight="1" x14ac:dyDescent="0.25">
      <c r="A15" s="22" t="s">
        <v>215</v>
      </c>
      <c r="B15" s="78" t="s">
        <v>97</v>
      </c>
      <c r="C15" s="79">
        <v>1.29</v>
      </c>
      <c r="D15" s="78">
        <v>18923.349999999999</v>
      </c>
      <c r="E15" s="79">
        <v>17.809999999999999</v>
      </c>
      <c r="F15" s="78">
        <v>19904.599999999999</v>
      </c>
      <c r="G15" s="79">
        <v>10.93</v>
      </c>
      <c r="H15" s="24" t="s">
        <v>216</v>
      </c>
    </row>
    <row r="16" spans="1:9" ht="12.6" customHeight="1" x14ac:dyDescent="0.25">
      <c r="A16" s="22" t="s">
        <v>217</v>
      </c>
      <c r="B16" s="78">
        <v>18074.5</v>
      </c>
      <c r="C16" s="79">
        <v>23.81</v>
      </c>
      <c r="D16" s="78">
        <v>20512</v>
      </c>
      <c r="E16" s="79">
        <v>19.309999999999999</v>
      </c>
      <c r="F16" s="78">
        <v>38586.5</v>
      </c>
      <c r="G16" s="79">
        <v>21.18</v>
      </c>
      <c r="H16" s="24" t="s">
        <v>218</v>
      </c>
    </row>
    <row r="17" spans="1:9" ht="12.6" customHeight="1" x14ac:dyDescent="0.25">
      <c r="A17" s="75" t="s">
        <v>219</v>
      </c>
      <c r="B17" s="78">
        <v>1035.08</v>
      </c>
      <c r="C17" s="79">
        <v>1.36</v>
      </c>
      <c r="D17" s="78">
        <v>2331.1</v>
      </c>
      <c r="E17" s="79">
        <v>2.19</v>
      </c>
      <c r="F17" s="78">
        <v>3366.18</v>
      </c>
      <c r="G17" s="79">
        <v>1.85</v>
      </c>
      <c r="H17" s="24" t="s">
        <v>220</v>
      </c>
      <c r="I17" s="74"/>
    </row>
    <row r="18" spans="1:9" ht="12.6" customHeight="1" x14ac:dyDescent="0.25">
      <c r="A18" s="22" t="s">
        <v>221</v>
      </c>
      <c r="B18" s="78">
        <v>51728.28</v>
      </c>
      <c r="C18" s="79">
        <v>68.150000000000006</v>
      </c>
      <c r="D18" s="78">
        <v>59865.55</v>
      </c>
      <c r="E18" s="79">
        <v>56.35</v>
      </c>
      <c r="F18" s="78">
        <v>111593.83</v>
      </c>
      <c r="G18" s="79">
        <v>61.26</v>
      </c>
      <c r="H18" s="24" t="s">
        <v>222</v>
      </c>
    </row>
    <row r="19" spans="1:9" ht="12.6" customHeight="1" x14ac:dyDescent="0.25">
      <c r="A19" s="22" t="s">
        <v>223</v>
      </c>
      <c r="B19" s="78">
        <v>4088.45</v>
      </c>
      <c r="C19" s="79">
        <v>5.39</v>
      </c>
      <c r="D19" s="78">
        <v>4615.68</v>
      </c>
      <c r="E19" s="79">
        <v>4.34</v>
      </c>
      <c r="F19" s="78">
        <v>8704.1299999999992</v>
      </c>
      <c r="G19" s="79">
        <v>4.78</v>
      </c>
      <c r="H19" s="24" t="s">
        <v>224</v>
      </c>
    </row>
    <row r="20" spans="1:9" ht="12.6" customHeight="1" x14ac:dyDescent="0.25">
      <c r="A20" s="22"/>
      <c r="B20" s="16"/>
      <c r="C20" s="45"/>
      <c r="D20" s="16"/>
      <c r="E20" s="44"/>
      <c r="F20" s="16"/>
      <c r="G20" s="45"/>
      <c r="H20" s="24"/>
    </row>
    <row r="21" spans="1:9" ht="12.6" customHeight="1" x14ac:dyDescent="0.25">
      <c r="A21" s="106" t="s">
        <v>104</v>
      </c>
      <c r="B21" s="107">
        <v>75907.55</v>
      </c>
      <c r="C21" s="108">
        <v>100</v>
      </c>
      <c r="D21" s="107">
        <v>106247.67999999999</v>
      </c>
      <c r="E21" s="108">
        <v>100</v>
      </c>
      <c r="F21" s="107">
        <v>182155.23</v>
      </c>
      <c r="G21" s="108">
        <v>100</v>
      </c>
      <c r="H21" s="109" t="s">
        <v>105</v>
      </c>
    </row>
    <row r="22" spans="1:9" ht="12.6" customHeight="1" x14ac:dyDescent="0.25">
      <c r="A22" s="241"/>
      <c r="B22" s="241"/>
      <c r="C22" s="242"/>
      <c r="D22" s="241"/>
      <c r="E22" s="241"/>
      <c r="F22" s="241"/>
      <c r="G22" s="241"/>
      <c r="H22" s="241"/>
    </row>
    <row r="23" spans="1:9" ht="12.6" customHeight="1" x14ac:dyDescent="0.25">
      <c r="A23" s="396" t="s">
        <v>84</v>
      </c>
      <c r="B23" s="396"/>
      <c r="C23" s="396"/>
      <c r="D23" s="240"/>
      <c r="E23" s="240"/>
      <c r="F23" s="240"/>
      <c r="G23" s="240"/>
      <c r="H23" s="238" t="s">
        <v>85</v>
      </c>
      <c r="I23" s="55"/>
    </row>
    <row r="24" spans="1:9" ht="12.6" customHeight="1" x14ac:dyDescent="0.25"/>
    <row r="42" spans="1:7" x14ac:dyDescent="0.25">
      <c r="A42" s="80"/>
      <c r="B42" s="80"/>
      <c r="C42" s="80"/>
      <c r="D42" s="80"/>
      <c r="E42" s="80"/>
      <c r="F42" s="80"/>
      <c r="G42" s="80"/>
    </row>
  </sheetData>
  <mergeCells count="8">
    <mergeCell ref="A23:C23"/>
    <mergeCell ref="A2:I2"/>
    <mergeCell ref="A3:I3"/>
    <mergeCell ref="A5:A6"/>
    <mergeCell ref="B5:C5"/>
    <mergeCell ref="D5:E5"/>
    <mergeCell ref="F5:G5"/>
    <mergeCell ref="H5:H6"/>
  </mergeCells>
  <phoneticPr fontId="8" type="noConversion"/>
  <conditionalFormatting sqref="B9:B12 D9:D12 F9:F12 B15:B19 D15:D19 F15:F19">
    <cfRule type="cellIs" dxfId="0" priority="1" operator="lessThan">
      <formula>1000</formula>
    </cfRule>
  </conditionalFormatting>
  <hyperlinks>
    <hyperlink ref="H1" location="INDEX!A1" display="INDEX" xr:uid="{752686EF-D30D-7645-A59B-02AB60C4A3CE}"/>
  </hyperlinks>
  <pageMargins left="0.78740157480314965" right="0.78740157480314965" top="0.98425196850393704" bottom="0.98425196850393704" header="0.51181102362204722" footer="0.19685039370078741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3BB3C2"/>
  </sheetPr>
  <dimension ref="A1:S61"/>
  <sheetViews>
    <sheetView zoomScale="145" zoomScaleNormal="145" zoomScaleSheetLayoutView="150" workbookViewId="0">
      <pane ySplit="6" topLeftCell="A7" activePane="bottomLeft" state="frozen"/>
      <selection activeCell="A39" sqref="A39"/>
      <selection pane="bottomLeft" activeCell="F1" sqref="F1"/>
    </sheetView>
  </sheetViews>
  <sheetFormatPr baseColWidth="10" defaultColWidth="9.109375" defaultRowHeight="13.2" x14ac:dyDescent="0.25"/>
  <cols>
    <col min="1" max="1" width="16.44140625" customWidth="1"/>
    <col min="2" max="2" width="13.44140625" bestFit="1" customWidth="1"/>
    <col min="3" max="3" width="17.33203125" bestFit="1" customWidth="1"/>
    <col min="4" max="4" width="18" bestFit="1" customWidth="1"/>
    <col min="5" max="5" width="13.33203125" customWidth="1"/>
    <col min="6" max="6" width="20.6640625" customWidth="1"/>
    <col min="7" max="19" width="9.109375" style="16"/>
  </cols>
  <sheetData>
    <row r="1" spans="1:12" s="97" customFormat="1" ht="12.6" customHeight="1" x14ac:dyDescent="0.25">
      <c r="A1" s="96" t="s">
        <v>12</v>
      </c>
      <c r="B1" s="96"/>
      <c r="C1" s="96"/>
      <c r="D1" s="96"/>
      <c r="E1" s="96"/>
      <c r="F1" s="73" t="s">
        <v>35</v>
      </c>
      <c r="G1" s="96"/>
      <c r="H1" s="96"/>
      <c r="I1" s="96"/>
    </row>
    <row r="2" spans="1:12" s="16" customFormat="1" ht="22.5" customHeight="1" x14ac:dyDescent="0.25">
      <c r="A2" s="402" t="s">
        <v>225</v>
      </c>
      <c r="B2" s="402"/>
      <c r="C2" s="402"/>
      <c r="D2" s="402"/>
      <c r="E2" s="402"/>
      <c r="F2" s="402"/>
    </row>
    <row r="3" spans="1:12" s="16" customFormat="1" ht="22.5" customHeight="1" x14ac:dyDescent="0.25">
      <c r="A3" s="402" t="s">
        <v>226</v>
      </c>
      <c r="B3" s="402"/>
      <c r="C3" s="402"/>
      <c r="D3" s="402"/>
      <c r="E3" s="402"/>
      <c r="F3" s="402"/>
    </row>
    <row r="4" spans="1:12" s="16" customFormat="1" x14ac:dyDescent="0.25">
      <c r="A4" s="403"/>
      <c r="B4" s="403"/>
      <c r="C4" s="403"/>
      <c r="D4" s="403"/>
      <c r="E4" s="403"/>
      <c r="F4" s="403"/>
    </row>
    <row r="5" spans="1:12" ht="24.9" customHeight="1" x14ac:dyDescent="0.25">
      <c r="A5" s="398" t="s">
        <v>227</v>
      </c>
      <c r="B5" s="243" t="s">
        <v>228</v>
      </c>
      <c r="C5" s="243" t="s">
        <v>229</v>
      </c>
      <c r="D5" s="387" t="s">
        <v>230</v>
      </c>
      <c r="E5" s="387"/>
      <c r="F5" s="399" t="s">
        <v>231</v>
      </c>
    </row>
    <row r="6" spans="1:12" ht="24.9" customHeight="1" x14ac:dyDescent="0.25">
      <c r="A6" s="398"/>
      <c r="B6" s="207" t="s">
        <v>93</v>
      </c>
      <c r="C6" s="207" t="s">
        <v>94</v>
      </c>
      <c r="D6" s="207" t="s">
        <v>232</v>
      </c>
      <c r="E6" s="207" t="s">
        <v>233</v>
      </c>
      <c r="F6" s="399"/>
    </row>
    <row r="7" spans="1:12" ht="12.6" customHeight="1" x14ac:dyDescent="0.25">
      <c r="A7" s="244"/>
      <c r="B7" s="245"/>
      <c r="C7" s="245"/>
      <c r="D7" s="245"/>
      <c r="E7" s="245"/>
      <c r="F7" s="246"/>
    </row>
    <row r="8" spans="1:12" ht="12.6" customHeight="1" x14ac:dyDescent="0.25">
      <c r="A8" s="404" t="s">
        <v>234</v>
      </c>
      <c r="B8" s="404"/>
      <c r="C8" s="404"/>
      <c r="D8" s="404"/>
      <c r="E8" s="404"/>
      <c r="F8" s="404"/>
    </row>
    <row r="9" spans="1:12" ht="12.6" customHeight="1" x14ac:dyDescent="0.25">
      <c r="A9" s="247"/>
      <c r="B9" s="247"/>
      <c r="C9" s="247"/>
      <c r="D9" s="247"/>
      <c r="E9" s="247"/>
      <c r="F9" s="253"/>
    </row>
    <row r="10" spans="1:12" ht="12.6" customHeight="1" x14ac:dyDescent="0.25">
      <c r="A10" s="229" t="s">
        <v>42</v>
      </c>
      <c r="B10" s="248">
        <v>144440.29999999999</v>
      </c>
      <c r="C10" s="249">
        <v>1.6389833208329523</v>
      </c>
      <c r="D10" s="248">
        <v>139800.28924590026</v>
      </c>
      <c r="E10" s="248">
        <v>149080.31075409972</v>
      </c>
      <c r="F10" s="253" t="s">
        <v>43</v>
      </c>
    </row>
    <row r="11" spans="1:12" ht="12.6" customHeight="1" x14ac:dyDescent="0.25">
      <c r="A11" s="229" t="s">
        <v>44</v>
      </c>
      <c r="B11" s="248">
        <v>121648.5</v>
      </c>
      <c r="C11" s="249">
        <v>1.7986734954632599</v>
      </c>
      <c r="D11" s="248">
        <v>117359.9037188279</v>
      </c>
      <c r="E11" s="248">
        <v>125937.0962811721</v>
      </c>
      <c r="F11" s="253" t="s">
        <v>45</v>
      </c>
    </row>
    <row r="12" spans="1:12" ht="12.6" customHeight="1" x14ac:dyDescent="0.25">
      <c r="A12" s="229"/>
      <c r="B12" s="248"/>
      <c r="C12" s="249"/>
      <c r="D12" s="248"/>
      <c r="E12" s="248"/>
      <c r="F12" s="253"/>
    </row>
    <row r="13" spans="1:12" ht="12.6" customHeight="1" x14ac:dyDescent="0.25">
      <c r="A13" s="259" t="s">
        <v>104</v>
      </c>
      <c r="B13" s="260">
        <v>266088.90000000002</v>
      </c>
      <c r="C13" s="261">
        <v>1.1773966380326457</v>
      </c>
      <c r="D13" s="260">
        <v>259948.37334495503</v>
      </c>
      <c r="E13" s="260">
        <v>272229.42665504501</v>
      </c>
      <c r="F13" s="109" t="s">
        <v>105</v>
      </c>
      <c r="H13" s="80"/>
      <c r="J13" s="76"/>
      <c r="K13" s="76"/>
      <c r="L13" s="76"/>
    </row>
    <row r="14" spans="1:12" ht="12.6" customHeight="1" x14ac:dyDescent="0.25">
      <c r="A14" s="250"/>
      <c r="B14" s="251"/>
      <c r="C14" s="252"/>
      <c r="D14" s="251"/>
      <c r="E14" s="251"/>
      <c r="F14" s="254"/>
      <c r="H14" s="80"/>
      <c r="J14" s="76"/>
      <c r="K14" s="76"/>
      <c r="L14" s="76"/>
    </row>
    <row r="15" spans="1:12" ht="12.6" customHeight="1" x14ac:dyDescent="0.25">
      <c r="A15" s="404" t="s">
        <v>235</v>
      </c>
      <c r="B15" s="404"/>
      <c r="C15" s="404"/>
      <c r="D15" s="404"/>
      <c r="E15" s="404"/>
      <c r="F15" s="404"/>
    </row>
    <row r="16" spans="1:12" ht="12.6" customHeight="1" x14ac:dyDescent="0.25">
      <c r="A16" s="247"/>
      <c r="B16" s="247"/>
      <c r="C16" s="247"/>
      <c r="D16" s="247"/>
      <c r="E16" s="247"/>
      <c r="F16" s="253"/>
    </row>
    <row r="17" spans="1:12" ht="12.6" customHeight="1" x14ac:dyDescent="0.25">
      <c r="A17" s="229" t="s">
        <v>42</v>
      </c>
      <c r="B17" s="248">
        <v>141592.29999999999</v>
      </c>
      <c r="C17" s="249">
        <v>1.6567496393333756</v>
      </c>
      <c r="D17" s="248">
        <v>136994.47335763529</v>
      </c>
      <c r="E17" s="248">
        <v>146190.12664236469</v>
      </c>
      <c r="F17" s="253" t="s">
        <v>43</v>
      </c>
    </row>
    <row r="18" spans="1:12" ht="12.6" customHeight="1" x14ac:dyDescent="0.25">
      <c r="A18" s="229" t="s">
        <v>44</v>
      </c>
      <c r="B18" s="248">
        <v>119311.7</v>
      </c>
      <c r="C18" s="249">
        <v>1.8176608852157181</v>
      </c>
      <c r="D18" s="248">
        <v>115061.08307932359</v>
      </c>
      <c r="E18" s="248">
        <v>123562.3169206764</v>
      </c>
      <c r="F18" s="253" t="s">
        <v>45</v>
      </c>
    </row>
    <row r="19" spans="1:12" ht="12.6" customHeight="1" x14ac:dyDescent="0.25">
      <c r="A19" s="229"/>
      <c r="B19" s="248"/>
      <c r="C19" s="249"/>
      <c r="D19" s="248"/>
      <c r="E19" s="248"/>
      <c r="F19" s="253"/>
    </row>
    <row r="20" spans="1:12" ht="12.6" customHeight="1" x14ac:dyDescent="0.25">
      <c r="A20" s="259" t="s">
        <v>104</v>
      </c>
      <c r="B20" s="260">
        <v>260904</v>
      </c>
      <c r="C20" s="261">
        <v>1.1900070325759211</v>
      </c>
      <c r="D20" s="260">
        <v>254818.6391413871</v>
      </c>
      <c r="E20" s="260">
        <v>266989.36085861287</v>
      </c>
      <c r="F20" s="109" t="s">
        <v>105</v>
      </c>
      <c r="H20" s="80"/>
    </row>
    <row r="21" spans="1:12" ht="12.6" customHeight="1" x14ac:dyDescent="0.25">
      <c r="A21" s="250"/>
      <c r="B21" s="251"/>
      <c r="C21" s="252"/>
      <c r="D21" s="251"/>
      <c r="E21" s="251"/>
      <c r="F21" s="254"/>
      <c r="H21" s="80"/>
    </row>
    <row r="22" spans="1:12" ht="12.6" customHeight="1" x14ac:dyDescent="0.25">
      <c r="A22" s="404" t="s">
        <v>236</v>
      </c>
      <c r="B22" s="404"/>
      <c r="C22" s="404"/>
      <c r="D22" s="404"/>
      <c r="E22" s="404"/>
      <c r="F22" s="404"/>
    </row>
    <row r="23" spans="1:12" ht="12.6" customHeight="1" x14ac:dyDescent="0.25">
      <c r="A23" s="247"/>
      <c r="B23" s="247"/>
      <c r="C23" s="247"/>
      <c r="D23" s="247"/>
      <c r="E23" s="247"/>
      <c r="F23" s="253"/>
    </row>
    <row r="24" spans="1:12" ht="12.6" customHeight="1" x14ac:dyDescent="0.25">
      <c r="A24" s="229" t="s">
        <v>42</v>
      </c>
      <c r="B24" s="248">
        <v>2848.1</v>
      </c>
      <c r="C24" s="249">
        <v>13.731495781401598</v>
      </c>
      <c r="D24" s="248">
        <v>2081.5700065538058</v>
      </c>
      <c r="E24" s="248">
        <v>3614.629993446194</v>
      </c>
      <c r="F24" s="253" t="s">
        <v>43</v>
      </c>
    </row>
    <row r="25" spans="1:12" ht="12.6" customHeight="1" x14ac:dyDescent="0.25">
      <c r="A25" s="229" t="s">
        <v>44</v>
      </c>
      <c r="B25" s="248">
        <v>2336.8000000000002</v>
      </c>
      <c r="C25" s="249">
        <v>15.28415919815426</v>
      </c>
      <c r="D25" s="248">
        <v>1636.7659450007613</v>
      </c>
      <c r="E25" s="248">
        <v>3036.834054999239</v>
      </c>
      <c r="F25" s="253" t="s">
        <v>45</v>
      </c>
    </row>
    <row r="26" spans="1:12" ht="12.6" customHeight="1" x14ac:dyDescent="0.25">
      <c r="A26" s="229"/>
      <c r="B26" s="248"/>
      <c r="C26" s="249"/>
      <c r="D26" s="248"/>
      <c r="E26" s="248"/>
      <c r="F26" s="253"/>
    </row>
    <row r="27" spans="1:12" ht="12.6" customHeight="1" x14ac:dyDescent="0.25">
      <c r="A27" s="259" t="s">
        <v>104</v>
      </c>
      <c r="B27" s="260">
        <v>5184.8999999999996</v>
      </c>
      <c r="C27" s="261">
        <v>9.9278684493792415</v>
      </c>
      <c r="D27" s="260">
        <v>4175.9898995855456</v>
      </c>
      <c r="E27" s="260">
        <v>6193.8101004144537</v>
      </c>
      <c r="F27" s="109" t="s">
        <v>105</v>
      </c>
      <c r="H27" s="80"/>
      <c r="I27" s="76"/>
      <c r="J27" s="76"/>
      <c r="K27" s="76"/>
      <c r="L27" s="76"/>
    </row>
    <row r="28" spans="1:12" ht="12.6" customHeight="1" x14ac:dyDescent="0.25">
      <c r="A28" s="250"/>
      <c r="B28" s="251"/>
      <c r="C28" s="252"/>
      <c r="D28" s="251"/>
      <c r="E28" s="251"/>
      <c r="F28" s="254"/>
      <c r="H28" s="80"/>
      <c r="I28" s="76"/>
      <c r="J28" s="76"/>
      <c r="K28" s="76"/>
      <c r="L28" s="76"/>
    </row>
    <row r="29" spans="1:12" ht="12.6" customHeight="1" x14ac:dyDescent="0.25">
      <c r="A29" s="404" t="s">
        <v>237</v>
      </c>
      <c r="B29" s="404"/>
      <c r="C29" s="404"/>
      <c r="D29" s="404"/>
      <c r="E29" s="404"/>
      <c r="F29" s="404"/>
    </row>
    <row r="30" spans="1:12" ht="12.6" customHeight="1" x14ac:dyDescent="0.25">
      <c r="A30" s="247"/>
      <c r="B30" s="247"/>
      <c r="C30" s="247"/>
      <c r="D30" s="247"/>
      <c r="E30" s="247"/>
      <c r="F30" s="253"/>
    </row>
    <row r="31" spans="1:12" ht="12.6" customHeight="1" x14ac:dyDescent="0.25">
      <c r="A31" s="229" t="s">
        <v>42</v>
      </c>
      <c r="B31" s="248">
        <v>32346.1</v>
      </c>
      <c r="C31" s="249">
        <v>3.6847346852891691</v>
      </c>
      <c r="D31" s="248">
        <v>30010.038786564892</v>
      </c>
      <c r="E31" s="248">
        <v>34682.161213435102</v>
      </c>
      <c r="F31" s="253" t="s">
        <v>43</v>
      </c>
    </row>
    <row r="32" spans="1:12" ht="12.6" customHeight="1" x14ac:dyDescent="0.25">
      <c r="A32" s="229" t="s">
        <v>44</v>
      </c>
      <c r="B32" s="248">
        <v>50760.800000000003</v>
      </c>
      <c r="C32" s="249">
        <v>2.8870381029664225</v>
      </c>
      <c r="D32" s="248">
        <v>47888.452070753665</v>
      </c>
      <c r="E32" s="248">
        <v>53633.147929246341</v>
      </c>
      <c r="F32" s="253" t="s">
        <v>45</v>
      </c>
    </row>
    <row r="33" spans="1:8" ht="12.6" customHeight="1" x14ac:dyDescent="0.25">
      <c r="A33" s="229"/>
      <c r="B33" s="248"/>
      <c r="C33" s="249"/>
      <c r="D33" s="248"/>
      <c r="E33" s="248"/>
      <c r="F33" s="253"/>
    </row>
    <row r="34" spans="1:8" ht="12.6" customHeight="1" x14ac:dyDescent="0.25">
      <c r="A34" s="259" t="s">
        <v>104</v>
      </c>
      <c r="B34" s="260">
        <v>83106.899999999994</v>
      </c>
      <c r="C34" s="261">
        <v>2.2107319446112621</v>
      </c>
      <c r="D34" s="260">
        <v>79505.849258506772</v>
      </c>
      <c r="E34" s="260">
        <v>86707.950741493216</v>
      </c>
      <c r="F34" s="109" t="s">
        <v>105</v>
      </c>
      <c r="H34" s="80"/>
    </row>
    <row r="35" spans="1:8" ht="12.6" customHeight="1" x14ac:dyDescent="0.25">
      <c r="A35" s="255"/>
      <c r="B35" s="256"/>
      <c r="C35" s="256"/>
      <c r="D35" s="256"/>
      <c r="E35" s="256"/>
      <c r="F35" s="257"/>
    </row>
    <row r="36" spans="1:8" s="92" customFormat="1" ht="12.6" customHeight="1" x14ac:dyDescent="0.15">
      <c r="A36" s="401" t="s">
        <v>238</v>
      </c>
      <c r="B36" s="401"/>
      <c r="C36" s="401"/>
      <c r="D36" s="258"/>
      <c r="E36" s="400" t="s">
        <v>85</v>
      </c>
      <c r="F36" s="400"/>
    </row>
    <row r="37" spans="1:8" s="16" customFormat="1" ht="12.75" customHeight="1" x14ac:dyDescent="0.25"/>
    <row r="38" spans="1:8" s="16" customFormat="1" ht="12.75" customHeight="1" x14ac:dyDescent="0.25">
      <c r="A38" s="87"/>
      <c r="B38" s="88"/>
      <c r="C38" s="88"/>
      <c r="D38" s="88"/>
      <c r="E38" s="88"/>
      <c r="F38" s="89"/>
    </row>
    <row r="39" spans="1:8" s="16" customFormat="1" ht="12.75" customHeight="1" x14ac:dyDescent="0.25"/>
    <row r="40" spans="1:8" s="16" customFormat="1" x14ac:dyDescent="0.25"/>
    <row r="41" spans="1:8" s="16" customFormat="1" ht="12.75" customHeight="1" x14ac:dyDescent="0.25"/>
    <row r="42" spans="1:8" s="16" customFormat="1" ht="12.75" customHeight="1" x14ac:dyDescent="0.25"/>
    <row r="43" spans="1:8" s="16" customFormat="1" ht="12.75" customHeight="1" x14ac:dyDescent="0.25"/>
    <row r="44" spans="1:8" s="16" customFormat="1" ht="12.75" customHeight="1" x14ac:dyDescent="0.25"/>
    <row r="45" spans="1:8" s="16" customFormat="1" x14ac:dyDescent="0.25"/>
    <row r="46" spans="1:8" s="16" customFormat="1" x14ac:dyDescent="0.25"/>
    <row r="47" spans="1:8" s="16" customFormat="1" x14ac:dyDescent="0.25"/>
    <row r="48" spans="1:8" s="16" customFormat="1" ht="12.75" customHeight="1" x14ac:dyDescent="0.25"/>
    <row r="49" s="16" customFormat="1" ht="12.75" customHeight="1" x14ac:dyDescent="0.25"/>
    <row r="50" s="16" customFormat="1" ht="12.75" customHeight="1" x14ac:dyDescent="0.25"/>
    <row r="51" s="16" customFormat="1" ht="12.75" customHeight="1" x14ac:dyDescent="0.25"/>
    <row r="52" ht="12.75" customHeight="1" x14ac:dyDescent="0.25"/>
    <row r="54" ht="17.25" customHeight="1" x14ac:dyDescent="0.25"/>
    <row r="60" ht="12.75" customHeight="1" x14ac:dyDescent="0.25"/>
    <row r="61" ht="12.75" customHeight="1" x14ac:dyDescent="0.25"/>
  </sheetData>
  <mergeCells count="12">
    <mergeCell ref="F5:F6"/>
    <mergeCell ref="E36:F36"/>
    <mergeCell ref="A36:C36"/>
    <mergeCell ref="A2:F2"/>
    <mergeCell ref="A3:F3"/>
    <mergeCell ref="A4:F4"/>
    <mergeCell ref="D5:E5"/>
    <mergeCell ref="A8:F8"/>
    <mergeCell ref="A15:F15"/>
    <mergeCell ref="A22:F22"/>
    <mergeCell ref="A29:F29"/>
    <mergeCell ref="A5:A6"/>
  </mergeCells>
  <phoneticPr fontId="8" type="noConversion"/>
  <hyperlinks>
    <hyperlink ref="F1" location="INDEX!A1" display="INDEX" xr:uid="{D16A05A2-2530-F449-9627-4FB6D1AC8438}"/>
  </hyperlinks>
  <pageMargins left="0.35433070866141736" right="0.35433070866141736" top="0.98425196850393704" bottom="0.43307086614173229" header="0.51181102362204722" footer="0.19685039370078741"/>
  <pageSetup paperSize="9" scale="91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988C6-BDC7-4717-ACE6-538A81AAD220}">
  <sheetPr>
    <tabColor rgb="FF3BB3C2"/>
  </sheetPr>
  <dimension ref="A1:E22"/>
  <sheetViews>
    <sheetView workbookViewId="0">
      <selection activeCell="A39" sqref="A39"/>
    </sheetView>
  </sheetViews>
  <sheetFormatPr baseColWidth="10" defaultColWidth="11.44140625" defaultRowHeight="13.2" x14ac:dyDescent="0.25"/>
  <cols>
    <col min="1" max="1" width="17" style="12" customWidth="1"/>
    <col min="2" max="2" width="63.88671875" style="12" customWidth="1"/>
    <col min="3" max="3" width="11.44140625" style="12"/>
    <col min="4" max="4" width="22.44140625" style="12" bestFit="1" customWidth="1"/>
    <col min="5" max="5" width="61.33203125" style="12" customWidth="1"/>
    <col min="6" max="16384" width="11.44140625" style="12"/>
  </cols>
  <sheetData>
    <row r="1" spans="1:5" x14ac:dyDescent="0.25">
      <c r="A1" s="336"/>
      <c r="B1" s="336"/>
      <c r="C1" s="29"/>
      <c r="D1" s="336"/>
      <c r="E1" s="336"/>
    </row>
    <row r="2" spans="1:5" ht="13.8" x14ac:dyDescent="0.25">
      <c r="A2" s="342" t="s">
        <v>13</v>
      </c>
      <c r="B2" s="343"/>
      <c r="C2" s="30"/>
      <c r="D2" s="342" t="s">
        <v>14</v>
      </c>
      <c r="E2" s="344"/>
    </row>
    <row r="3" spans="1:5" x14ac:dyDescent="0.25">
      <c r="A3" s="336"/>
      <c r="B3" s="336"/>
      <c r="C3" s="31"/>
      <c r="D3" s="336"/>
      <c r="E3" s="336"/>
    </row>
    <row r="4" spans="1:5" ht="13.8" x14ac:dyDescent="0.25">
      <c r="A4" s="339" t="s">
        <v>15</v>
      </c>
      <c r="B4" s="339"/>
      <c r="C4" s="32"/>
      <c r="D4" s="339" t="s">
        <v>16</v>
      </c>
      <c r="E4" s="339"/>
    </row>
    <row r="5" spans="1:5" ht="13.8" x14ac:dyDescent="0.25">
      <c r="A5" s="33"/>
      <c r="B5" s="33"/>
      <c r="C5" s="34"/>
      <c r="D5" s="35"/>
      <c r="E5" s="35"/>
    </row>
    <row r="6" spans="1:5" ht="20.25" customHeight="1" x14ac:dyDescent="0.25">
      <c r="A6" s="35" t="s">
        <v>17</v>
      </c>
      <c r="B6" s="36" t="s">
        <v>18</v>
      </c>
      <c r="C6" s="37"/>
      <c r="D6" s="35" t="s">
        <v>19</v>
      </c>
      <c r="E6" s="36" t="s">
        <v>20</v>
      </c>
    </row>
    <row r="7" spans="1:5" ht="26.4" x14ac:dyDescent="0.25">
      <c r="A7" s="35"/>
      <c r="B7" s="36" t="s">
        <v>21</v>
      </c>
      <c r="C7" s="37"/>
      <c r="D7" s="35"/>
      <c r="E7" s="36" t="s">
        <v>22</v>
      </c>
    </row>
    <row r="8" spans="1:5" ht="13.8" x14ac:dyDescent="0.25">
      <c r="A8" s="35"/>
      <c r="B8" s="36"/>
      <c r="C8" s="38"/>
      <c r="D8" s="35"/>
      <c r="E8" s="35"/>
    </row>
    <row r="9" spans="1:5" ht="39.6" x14ac:dyDescent="0.25">
      <c r="A9" s="35" t="s">
        <v>23</v>
      </c>
      <c r="B9" s="36" t="s">
        <v>24</v>
      </c>
      <c r="C9" s="37"/>
      <c r="D9" s="35" t="s">
        <v>25</v>
      </c>
      <c r="E9" s="36" t="s">
        <v>26</v>
      </c>
    </row>
    <row r="10" spans="1:5" ht="13.8" x14ac:dyDescent="0.25">
      <c r="A10" s="35"/>
      <c r="B10" s="36"/>
      <c r="C10" s="37"/>
      <c r="D10" s="35"/>
      <c r="E10" s="36"/>
    </row>
    <row r="11" spans="1:5" ht="26.4" x14ac:dyDescent="0.25">
      <c r="A11" s="35" t="s">
        <v>27</v>
      </c>
      <c r="B11" s="36" t="s">
        <v>28</v>
      </c>
      <c r="D11" s="35" t="s">
        <v>29</v>
      </c>
      <c r="E11" s="36" t="s">
        <v>30</v>
      </c>
    </row>
    <row r="12" spans="1:5" x14ac:dyDescent="0.25">
      <c r="A12" s="39"/>
      <c r="B12" s="40"/>
      <c r="C12" s="39"/>
      <c r="D12" s="336"/>
      <c r="E12" s="336"/>
    </row>
    <row r="13" spans="1:5" x14ac:dyDescent="0.25">
      <c r="B13" s="40"/>
      <c r="D13" s="336"/>
      <c r="E13" s="336"/>
    </row>
    <row r="14" spans="1:5" ht="13.8" x14ac:dyDescent="0.25">
      <c r="A14" s="340" t="s">
        <v>31</v>
      </c>
      <c r="B14" s="341"/>
      <c r="C14" s="41"/>
      <c r="D14" s="342" t="s">
        <v>32</v>
      </c>
      <c r="E14" s="343"/>
    </row>
    <row r="15" spans="1:5" x14ac:dyDescent="0.25">
      <c r="A15" s="333"/>
      <c r="B15" s="334"/>
      <c r="C15" s="41"/>
      <c r="D15" s="335"/>
      <c r="E15" s="336"/>
    </row>
    <row r="16" spans="1:5" ht="57.75" customHeight="1" x14ac:dyDescent="0.25">
      <c r="A16" s="337" t="s">
        <v>33</v>
      </c>
      <c r="B16" s="337"/>
      <c r="C16" s="40"/>
      <c r="D16" s="338" t="s">
        <v>34</v>
      </c>
      <c r="E16" s="338"/>
    </row>
    <row r="22" spans="2:2" x14ac:dyDescent="0.25">
      <c r="B22" s="42"/>
    </row>
  </sheetData>
  <mergeCells count="15">
    <mergeCell ref="A1:B1"/>
    <mergeCell ref="D1:E1"/>
    <mergeCell ref="A2:B2"/>
    <mergeCell ref="D2:E2"/>
    <mergeCell ref="A3:B3"/>
    <mergeCell ref="D3:E3"/>
    <mergeCell ref="A15:B15"/>
    <mergeCell ref="D15:E15"/>
    <mergeCell ref="A16:B16"/>
    <mergeCell ref="D16:E16"/>
    <mergeCell ref="A4:B4"/>
    <mergeCell ref="D4:E4"/>
    <mergeCell ref="D12:E13"/>
    <mergeCell ref="A14:B14"/>
    <mergeCell ref="D14:E14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B127-A000-9040-A307-B6075117AADA}">
  <sheetPr>
    <tabColor rgb="FF3BB3C2"/>
  </sheetPr>
  <dimension ref="A1:N121"/>
  <sheetViews>
    <sheetView zoomScale="150" zoomScaleNormal="150" zoomScaleSheetLayoutView="140" workbookViewId="0">
      <pane ySplit="7" topLeftCell="A29" activePane="bottomLeft" state="frozen"/>
      <selection activeCell="A39" sqref="A39"/>
      <selection pane="bottomLeft" activeCell="A3" sqref="A3:G3"/>
    </sheetView>
  </sheetViews>
  <sheetFormatPr baseColWidth="10" defaultColWidth="11.44140625" defaultRowHeight="13.2" x14ac:dyDescent="0.25"/>
  <cols>
    <col min="1" max="1" width="30.109375" style="12" customWidth="1"/>
    <col min="2" max="6" width="11.44140625" style="12"/>
    <col min="7" max="7" width="32.88671875" style="12" customWidth="1"/>
    <col min="8" max="8" width="11.44140625" style="81"/>
    <col min="9" max="9" width="25.44140625" style="81" customWidth="1"/>
    <col min="10" max="14" width="11.44140625" style="81"/>
    <col min="15" max="16384" width="11.44140625" style="12"/>
  </cols>
  <sheetData>
    <row r="1" spans="1:14" s="102" customFormat="1" ht="12.6" customHeight="1" x14ac:dyDescent="0.25">
      <c r="A1" s="265" t="s">
        <v>3</v>
      </c>
      <c r="B1" s="265"/>
      <c r="C1" s="265"/>
      <c r="D1" s="265"/>
      <c r="E1" s="265"/>
      <c r="G1" s="327" t="s">
        <v>35</v>
      </c>
      <c r="H1" s="265"/>
    </row>
    <row r="2" spans="1:14" ht="22.5" customHeight="1" x14ac:dyDescent="0.25">
      <c r="A2" s="345" t="s">
        <v>36</v>
      </c>
      <c r="B2" s="345"/>
      <c r="C2" s="345"/>
      <c r="D2" s="345"/>
      <c r="E2" s="345"/>
      <c r="F2" s="345"/>
      <c r="G2" s="345"/>
      <c r="H2" s="266"/>
      <c r="I2" s="12"/>
      <c r="J2" s="12"/>
      <c r="K2" s="12"/>
      <c r="L2" s="12"/>
      <c r="M2" s="12"/>
      <c r="N2" s="12"/>
    </row>
    <row r="3" spans="1:14" ht="12.6" customHeight="1" x14ac:dyDescent="0.25">
      <c r="A3" s="346" t="s">
        <v>37</v>
      </c>
      <c r="B3" s="346"/>
      <c r="C3" s="346"/>
      <c r="D3" s="346"/>
      <c r="E3" s="346"/>
      <c r="F3" s="346"/>
      <c r="G3" s="346"/>
      <c r="H3" s="267"/>
      <c r="I3" s="12"/>
      <c r="J3" s="12"/>
      <c r="K3" s="12"/>
      <c r="L3" s="12"/>
      <c r="M3" s="12"/>
      <c r="N3" s="12"/>
    </row>
    <row r="4" spans="1:14" ht="22.5" customHeight="1" x14ac:dyDescent="0.25">
      <c r="A4" s="345" t="s">
        <v>38</v>
      </c>
      <c r="B4" s="345"/>
      <c r="C4" s="345"/>
      <c r="D4" s="345"/>
      <c r="E4" s="345"/>
      <c r="F4" s="345"/>
      <c r="G4" s="345"/>
      <c r="H4" s="266"/>
      <c r="I4" s="12"/>
      <c r="J4" s="12"/>
      <c r="K4" s="12"/>
      <c r="L4" s="12"/>
      <c r="M4" s="12"/>
      <c r="N4" s="12"/>
    </row>
    <row r="5" spans="1:14" s="103" customFormat="1" ht="12.6" customHeight="1" x14ac:dyDescent="0.2">
      <c r="A5" s="268" t="s">
        <v>39</v>
      </c>
      <c r="B5" s="269"/>
      <c r="C5" s="269"/>
      <c r="D5" s="269"/>
      <c r="E5" s="269"/>
      <c r="F5" s="269"/>
      <c r="G5" s="269"/>
      <c r="H5" s="267"/>
    </row>
    <row r="6" spans="1:14" s="103" customFormat="1" ht="12.6" customHeight="1" x14ac:dyDescent="0.2">
      <c r="A6" s="270"/>
      <c r="B6" s="270"/>
      <c r="C6" s="270"/>
      <c r="D6" s="270"/>
      <c r="E6" s="270"/>
      <c r="F6" s="270"/>
      <c r="G6" s="270"/>
      <c r="H6" s="270"/>
    </row>
    <row r="7" spans="1:14" s="149" customFormat="1" ht="15" customHeight="1" x14ac:dyDescent="0.15">
      <c r="A7" s="262"/>
      <c r="B7" s="207">
        <v>2020</v>
      </c>
      <c r="C7" s="207">
        <v>2021</v>
      </c>
      <c r="D7" s="207">
        <v>2022</v>
      </c>
      <c r="E7" s="207">
        <v>2023</v>
      </c>
      <c r="F7" s="207">
        <v>2024</v>
      </c>
      <c r="G7" s="263"/>
      <c r="H7" s="271"/>
    </row>
    <row r="8" spans="1:14" ht="12.6" customHeight="1" x14ac:dyDescent="0.25">
      <c r="A8" s="272"/>
      <c r="B8"/>
      <c r="C8" s="273"/>
      <c r="D8"/>
      <c r="E8"/>
      <c r="G8" s="310"/>
      <c r="H8" s="12"/>
      <c r="I8" s="12"/>
      <c r="J8" s="12"/>
      <c r="K8" s="12"/>
      <c r="L8" s="12"/>
      <c r="M8" s="12"/>
      <c r="N8" s="12"/>
    </row>
    <row r="9" spans="1:14" ht="12.6" customHeight="1" x14ac:dyDescent="0.25">
      <c r="A9" s="264" t="s">
        <v>40</v>
      </c>
      <c r="B9" s="274">
        <v>525748</v>
      </c>
      <c r="C9" s="274">
        <v>527802</v>
      </c>
      <c r="D9" s="274">
        <v>529292</v>
      </c>
      <c r="E9" s="275">
        <v>527472</v>
      </c>
      <c r="F9" s="275">
        <v>529662.30000000005</v>
      </c>
      <c r="G9" s="254" t="s">
        <v>41</v>
      </c>
      <c r="H9" s="276"/>
      <c r="I9" s="12"/>
      <c r="J9" s="12"/>
      <c r="K9" s="12"/>
      <c r="L9" s="12"/>
      <c r="M9" s="12"/>
      <c r="N9" s="12"/>
    </row>
    <row r="10" spans="1:14" ht="12.6" customHeight="1" x14ac:dyDescent="0.25">
      <c r="A10" s="75" t="s">
        <v>42</v>
      </c>
      <c r="B10" s="277">
        <v>259508</v>
      </c>
      <c r="C10" s="277">
        <v>260842</v>
      </c>
      <c r="D10" s="277">
        <v>262035</v>
      </c>
      <c r="E10" s="278">
        <v>261065.7</v>
      </c>
      <c r="F10" s="278">
        <v>262212.2</v>
      </c>
      <c r="G10" s="253" t="s">
        <v>43</v>
      </c>
      <c r="H10" s="280"/>
      <c r="I10" s="12"/>
      <c r="J10" s="12"/>
      <c r="K10" s="12"/>
      <c r="L10" s="12"/>
      <c r="M10" s="12"/>
      <c r="N10" s="12"/>
    </row>
    <row r="11" spans="1:14" ht="12.6" customHeight="1" x14ac:dyDescent="0.25">
      <c r="A11" s="75" t="s">
        <v>44</v>
      </c>
      <c r="B11" s="277">
        <v>266240</v>
      </c>
      <c r="C11" s="277">
        <v>266962</v>
      </c>
      <c r="D11" s="277">
        <v>267257</v>
      </c>
      <c r="E11" s="278">
        <v>266406.3</v>
      </c>
      <c r="F11" s="278">
        <v>267450.09999999998</v>
      </c>
      <c r="G11" s="253" t="s">
        <v>45</v>
      </c>
      <c r="H11" s="280"/>
      <c r="I11" s="12"/>
      <c r="J11" s="12"/>
      <c r="K11" s="12"/>
      <c r="L11" s="12"/>
      <c r="M11" s="12"/>
      <c r="N11" s="12"/>
    </row>
    <row r="12" spans="1:14" ht="12.6" customHeight="1" x14ac:dyDescent="0.25">
      <c r="A12" s="75"/>
      <c r="B12" s="277"/>
      <c r="C12" s="277"/>
      <c r="D12" s="277"/>
      <c r="E12" s="278"/>
      <c r="F12" s="278"/>
      <c r="G12" s="253"/>
      <c r="H12" s="280"/>
      <c r="I12" s="12"/>
      <c r="J12" s="12"/>
      <c r="K12" s="12"/>
      <c r="L12" s="12"/>
      <c r="M12" s="12"/>
      <c r="N12" s="12"/>
    </row>
    <row r="13" spans="1:14" ht="12.6" customHeight="1" x14ac:dyDescent="0.25">
      <c r="A13" s="264" t="s">
        <v>46</v>
      </c>
      <c r="B13" s="274">
        <v>442875</v>
      </c>
      <c r="C13" s="274">
        <v>445347</v>
      </c>
      <c r="D13" s="274">
        <v>447148</v>
      </c>
      <c r="E13" s="275">
        <v>445803.7</v>
      </c>
      <c r="F13" s="275">
        <v>448244.1</v>
      </c>
      <c r="G13" s="254" t="s">
        <v>47</v>
      </c>
      <c r="H13" s="281"/>
      <c r="I13" s="12"/>
      <c r="J13" s="12"/>
      <c r="K13" s="12"/>
      <c r="L13" s="12"/>
      <c r="M13" s="12"/>
      <c r="N13" s="12"/>
    </row>
    <row r="14" spans="1:14" ht="12.6" customHeight="1" x14ac:dyDescent="0.25">
      <c r="A14" s="75" t="s">
        <v>42</v>
      </c>
      <c r="B14" s="277">
        <v>216721</v>
      </c>
      <c r="C14" s="277">
        <v>218326</v>
      </c>
      <c r="D14" s="277">
        <v>219675</v>
      </c>
      <c r="E14" s="278">
        <v>219067.7</v>
      </c>
      <c r="F14" s="278">
        <v>220347.9</v>
      </c>
      <c r="G14" s="253" t="s">
        <v>43</v>
      </c>
      <c r="H14" s="276"/>
      <c r="I14" s="12"/>
      <c r="J14" s="12"/>
      <c r="K14" s="12"/>
      <c r="L14" s="12"/>
      <c r="M14" s="12"/>
      <c r="N14" s="12"/>
    </row>
    <row r="15" spans="1:14" ht="12.6" customHeight="1" x14ac:dyDescent="0.25">
      <c r="A15" s="75" t="s">
        <v>44</v>
      </c>
      <c r="B15" s="277">
        <v>226154</v>
      </c>
      <c r="C15" s="277">
        <v>227022</v>
      </c>
      <c r="D15" s="277">
        <v>227473</v>
      </c>
      <c r="E15" s="278">
        <v>226736</v>
      </c>
      <c r="F15" s="278">
        <v>227896.2</v>
      </c>
      <c r="G15" s="253" t="s">
        <v>45</v>
      </c>
      <c r="H15" s="276"/>
      <c r="I15" s="12"/>
      <c r="J15" s="12"/>
      <c r="K15" s="12"/>
      <c r="L15" s="12"/>
      <c r="M15" s="12"/>
      <c r="N15" s="12"/>
    </row>
    <row r="16" spans="1:14" ht="12.6" customHeight="1" x14ac:dyDescent="0.25">
      <c r="A16" s="75"/>
      <c r="B16" s="277"/>
      <c r="C16" s="277"/>
      <c r="D16" s="277"/>
      <c r="E16" s="278"/>
      <c r="F16" s="278"/>
      <c r="G16" s="253"/>
      <c r="H16" s="276"/>
      <c r="I16" s="12"/>
      <c r="J16" s="12"/>
      <c r="K16" s="12"/>
      <c r="L16" s="12"/>
      <c r="M16" s="12"/>
      <c r="N16" s="12"/>
    </row>
    <row r="17" spans="1:14" ht="12.6" customHeight="1" x14ac:dyDescent="0.25">
      <c r="A17" s="264" t="s">
        <v>48</v>
      </c>
      <c r="B17" s="274">
        <v>262025</v>
      </c>
      <c r="C17" s="274">
        <v>259625</v>
      </c>
      <c r="D17" s="274">
        <v>269230</v>
      </c>
      <c r="E17" s="275">
        <v>267588.90000000002</v>
      </c>
      <c r="F17" s="275">
        <v>266088.90000000002</v>
      </c>
      <c r="G17" s="254" t="s">
        <v>49</v>
      </c>
      <c r="H17" s="280"/>
      <c r="I17" s="12"/>
      <c r="J17" s="12"/>
      <c r="K17" s="12"/>
      <c r="L17" s="12"/>
      <c r="M17" s="12"/>
      <c r="N17" s="12"/>
    </row>
    <row r="18" spans="1:14" ht="12.6" customHeight="1" x14ac:dyDescent="0.25">
      <c r="A18" s="75" t="s">
        <v>42</v>
      </c>
      <c r="B18" s="277">
        <v>143919</v>
      </c>
      <c r="C18" s="277">
        <v>143161</v>
      </c>
      <c r="D18" s="277">
        <v>145117</v>
      </c>
      <c r="E18" s="278">
        <v>144855.79999999999</v>
      </c>
      <c r="F18" s="278">
        <v>144440.29999999999</v>
      </c>
      <c r="G18" s="253" t="s">
        <v>43</v>
      </c>
      <c r="H18" s="280"/>
      <c r="I18" s="12"/>
      <c r="J18" s="12"/>
      <c r="K18" s="12"/>
      <c r="L18" s="12"/>
      <c r="M18" s="12"/>
      <c r="N18" s="12"/>
    </row>
    <row r="19" spans="1:14" ht="12.6" customHeight="1" x14ac:dyDescent="0.25">
      <c r="A19" s="75" t="s">
        <v>44</v>
      </c>
      <c r="B19" s="277">
        <v>118106</v>
      </c>
      <c r="C19" s="277">
        <v>116464</v>
      </c>
      <c r="D19" s="277">
        <v>124113</v>
      </c>
      <c r="E19" s="278">
        <v>122733.1</v>
      </c>
      <c r="F19" s="278">
        <v>121648.5</v>
      </c>
      <c r="G19" s="253" t="s">
        <v>45</v>
      </c>
      <c r="H19" s="280"/>
      <c r="I19" s="12"/>
      <c r="J19" s="12"/>
      <c r="K19" s="12"/>
      <c r="L19" s="12"/>
      <c r="M19" s="12"/>
      <c r="N19" s="12"/>
    </row>
    <row r="20" spans="1:14" ht="12.6" customHeight="1" x14ac:dyDescent="0.25">
      <c r="A20" s="75"/>
      <c r="B20" s="277"/>
      <c r="C20" s="277"/>
      <c r="D20" s="277"/>
      <c r="E20" s="278"/>
      <c r="F20" s="278"/>
      <c r="G20" s="253"/>
      <c r="H20" s="280"/>
      <c r="I20" s="12"/>
      <c r="J20" s="12"/>
      <c r="K20" s="12"/>
      <c r="L20" s="12"/>
      <c r="M20" s="12"/>
      <c r="N20" s="12"/>
    </row>
    <row r="21" spans="1:14" ht="12.6" customHeight="1" x14ac:dyDescent="0.25">
      <c r="A21" s="264" t="s">
        <v>50</v>
      </c>
      <c r="B21" s="274">
        <v>252320</v>
      </c>
      <c r="C21" s="274">
        <v>249721</v>
      </c>
      <c r="D21" s="274">
        <v>263111</v>
      </c>
      <c r="E21" s="275">
        <v>262349.59999999998</v>
      </c>
      <c r="F21" s="275">
        <v>260904</v>
      </c>
      <c r="G21" s="254" t="s">
        <v>51</v>
      </c>
      <c r="H21" s="280"/>
      <c r="I21" s="12"/>
      <c r="J21" s="12"/>
      <c r="K21" s="12"/>
      <c r="L21" s="12"/>
      <c r="M21" s="12"/>
      <c r="N21" s="12"/>
    </row>
    <row r="22" spans="1:14" ht="12.6" customHeight="1" x14ac:dyDescent="0.25">
      <c r="A22" s="75" t="s">
        <v>42</v>
      </c>
      <c r="B22" s="277">
        <v>139368</v>
      </c>
      <c r="C22" s="277">
        <v>138602</v>
      </c>
      <c r="D22" s="277">
        <v>142719</v>
      </c>
      <c r="E22" s="278">
        <v>142398.39999999999</v>
      </c>
      <c r="F22" s="278">
        <v>141592.29999999999</v>
      </c>
      <c r="G22" s="253" t="s">
        <v>43</v>
      </c>
      <c r="H22" s="280"/>
      <c r="I22" s="12"/>
      <c r="J22" s="12"/>
      <c r="K22" s="12"/>
      <c r="L22" s="12"/>
      <c r="M22" s="12"/>
      <c r="N22" s="12"/>
    </row>
    <row r="23" spans="1:14" ht="12.6" customHeight="1" x14ac:dyDescent="0.25">
      <c r="A23" s="75" t="s">
        <v>44</v>
      </c>
      <c r="B23" s="277">
        <v>112952</v>
      </c>
      <c r="C23" s="277">
        <v>111119</v>
      </c>
      <c r="D23" s="277">
        <v>120393</v>
      </c>
      <c r="E23" s="278">
        <v>119951.2</v>
      </c>
      <c r="F23" s="278">
        <v>119311.7</v>
      </c>
      <c r="G23" s="253" t="s">
        <v>45</v>
      </c>
      <c r="H23" s="280"/>
      <c r="I23" s="12"/>
      <c r="J23" s="12"/>
      <c r="K23" s="12"/>
      <c r="L23" s="12"/>
      <c r="M23" s="12"/>
      <c r="N23" s="12"/>
    </row>
    <row r="24" spans="1:14" ht="12.6" customHeight="1" x14ac:dyDescent="0.25">
      <c r="A24" s="75"/>
      <c r="B24" s="277"/>
      <c r="C24" s="277"/>
      <c r="D24" s="277"/>
      <c r="E24" s="278"/>
      <c r="F24" s="278"/>
      <c r="G24" s="253"/>
      <c r="H24" s="280"/>
      <c r="I24" s="12"/>
      <c r="J24" s="12"/>
      <c r="K24" s="12"/>
      <c r="L24" s="12"/>
      <c r="M24" s="12"/>
      <c r="N24" s="12"/>
    </row>
    <row r="25" spans="1:14" ht="12.6" customHeight="1" x14ac:dyDescent="0.25">
      <c r="A25" s="311" t="s">
        <v>52</v>
      </c>
      <c r="B25" s="282">
        <v>15621</v>
      </c>
      <c r="C25" s="282">
        <v>16038</v>
      </c>
      <c r="D25" s="282">
        <v>15933</v>
      </c>
      <c r="E25" s="283">
        <v>12450.5</v>
      </c>
      <c r="F25" s="283">
        <v>12508.4</v>
      </c>
      <c r="G25" s="292" t="s">
        <v>53</v>
      </c>
      <c r="H25" s="281"/>
      <c r="I25" s="12"/>
      <c r="J25" s="12"/>
      <c r="K25" s="12"/>
      <c r="L25" s="12"/>
      <c r="M25" s="12"/>
      <c r="N25" s="12"/>
    </row>
    <row r="26" spans="1:14" ht="12.6" customHeight="1" x14ac:dyDescent="0.25">
      <c r="A26" s="312" t="s">
        <v>42</v>
      </c>
      <c r="B26" s="285">
        <v>11422</v>
      </c>
      <c r="C26" s="285">
        <v>12365</v>
      </c>
      <c r="D26" s="285">
        <v>12086</v>
      </c>
      <c r="E26" s="286">
        <v>9128.2999999999993</v>
      </c>
      <c r="F26" s="286">
        <v>8560</v>
      </c>
      <c r="G26" s="287" t="s">
        <v>43</v>
      </c>
      <c r="H26" s="276"/>
      <c r="I26" s="12"/>
      <c r="J26" s="12"/>
      <c r="K26" s="12"/>
      <c r="L26" s="12"/>
      <c r="M26" s="12"/>
      <c r="N26" s="12"/>
    </row>
    <row r="27" spans="1:14" ht="12.6" customHeight="1" x14ac:dyDescent="0.25">
      <c r="A27" s="312" t="s">
        <v>44</v>
      </c>
      <c r="B27" s="285">
        <v>4199</v>
      </c>
      <c r="C27" s="285">
        <v>3673</v>
      </c>
      <c r="D27" s="285">
        <v>3847</v>
      </c>
      <c r="E27" s="286">
        <v>3322.2</v>
      </c>
      <c r="F27" s="286">
        <v>3948.3</v>
      </c>
      <c r="G27" s="287" t="s">
        <v>45</v>
      </c>
      <c r="H27" s="280"/>
      <c r="I27" s="12"/>
      <c r="J27" s="12"/>
      <c r="K27" s="12"/>
      <c r="L27" s="12"/>
      <c r="M27" s="12"/>
      <c r="N27" s="12"/>
    </row>
    <row r="28" spans="1:14" ht="12.6" customHeight="1" x14ac:dyDescent="0.25">
      <c r="A28" s="312"/>
      <c r="B28" s="285"/>
      <c r="C28" s="285"/>
      <c r="D28" s="285"/>
      <c r="E28" s="286"/>
      <c r="F28" s="286"/>
      <c r="G28" s="287"/>
      <c r="H28" s="280"/>
      <c r="I28" s="12"/>
      <c r="J28" s="12"/>
      <c r="K28" s="12"/>
      <c r="L28" s="12"/>
      <c r="M28" s="12"/>
      <c r="N28" s="12"/>
    </row>
    <row r="29" spans="1:14" ht="12.6" customHeight="1" x14ac:dyDescent="0.25">
      <c r="A29" s="311" t="s">
        <v>54</v>
      </c>
      <c r="B29" s="282">
        <v>59993</v>
      </c>
      <c r="C29" s="282">
        <v>57836</v>
      </c>
      <c r="D29" s="282">
        <v>58165</v>
      </c>
      <c r="E29" s="283">
        <v>57819.7</v>
      </c>
      <c r="F29" s="283">
        <v>59340.800000000003</v>
      </c>
      <c r="G29" s="292" t="s">
        <v>55</v>
      </c>
      <c r="H29" s="280"/>
      <c r="I29" s="12"/>
      <c r="J29" s="12"/>
      <c r="K29" s="12"/>
      <c r="L29" s="12"/>
      <c r="M29" s="12"/>
      <c r="N29" s="12"/>
    </row>
    <row r="30" spans="1:14" ht="12.6" customHeight="1" x14ac:dyDescent="0.25">
      <c r="A30" s="312" t="s">
        <v>42</v>
      </c>
      <c r="B30" s="285">
        <v>50535</v>
      </c>
      <c r="C30" s="285">
        <v>47917</v>
      </c>
      <c r="D30" s="285">
        <v>47341</v>
      </c>
      <c r="E30" s="286">
        <v>48038.3</v>
      </c>
      <c r="F30" s="286">
        <v>48359.9</v>
      </c>
      <c r="G30" s="287" t="s">
        <v>43</v>
      </c>
      <c r="H30" s="288"/>
      <c r="I30" s="12"/>
      <c r="J30" s="12"/>
      <c r="K30" s="12"/>
      <c r="L30" s="12"/>
      <c r="M30" s="12"/>
      <c r="N30" s="12"/>
    </row>
    <row r="31" spans="1:14" ht="12.6" customHeight="1" x14ac:dyDescent="0.25">
      <c r="A31" s="312" t="s">
        <v>44</v>
      </c>
      <c r="B31" s="285">
        <v>9458</v>
      </c>
      <c r="C31" s="285">
        <v>9919</v>
      </c>
      <c r="D31" s="285">
        <v>10824</v>
      </c>
      <c r="E31" s="286">
        <v>9781.4</v>
      </c>
      <c r="F31" s="286">
        <v>10980.9</v>
      </c>
      <c r="G31" s="287" t="s">
        <v>45</v>
      </c>
      <c r="H31" s="289"/>
      <c r="I31" s="12"/>
      <c r="J31" s="12"/>
      <c r="K31" s="12"/>
      <c r="L31" s="12"/>
      <c r="M31" s="12"/>
      <c r="N31" s="12"/>
    </row>
    <row r="32" spans="1:14" ht="12.6" customHeight="1" x14ac:dyDescent="0.25">
      <c r="A32" s="312"/>
      <c r="B32" s="285"/>
      <c r="C32" s="285"/>
      <c r="D32" s="285"/>
      <c r="E32" s="286"/>
      <c r="F32" s="286"/>
      <c r="G32" s="287"/>
      <c r="H32" s="289"/>
      <c r="I32" s="12"/>
      <c r="J32" s="12"/>
      <c r="K32" s="12"/>
      <c r="L32" s="12"/>
      <c r="M32" s="12"/>
      <c r="N32" s="12"/>
    </row>
    <row r="33" spans="1:14" ht="12.6" customHeight="1" x14ac:dyDescent="0.25">
      <c r="A33" s="311" t="s">
        <v>56</v>
      </c>
      <c r="B33" s="282">
        <v>176706</v>
      </c>
      <c r="C33" s="282">
        <v>175846</v>
      </c>
      <c r="D33" s="282">
        <v>189013</v>
      </c>
      <c r="E33" s="283">
        <v>192079.4</v>
      </c>
      <c r="F33" s="283">
        <v>189054.9</v>
      </c>
      <c r="G33" s="292" t="s">
        <v>57</v>
      </c>
      <c r="H33" s="289"/>
      <c r="I33" s="12"/>
      <c r="J33" s="12"/>
      <c r="K33" s="12"/>
      <c r="L33" s="12"/>
      <c r="M33" s="12"/>
      <c r="N33" s="12"/>
    </row>
    <row r="34" spans="1:14" ht="12.6" customHeight="1" x14ac:dyDescent="0.25">
      <c r="A34" s="312" t="s">
        <v>42</v>
      </c>
      <c r="B34" s="285">
        <v>77411</v>
      </c>
      <c r="C34" s="285">
        <v>78320</v>
      </c>
      <c r="D34" s="285">
        <v>83291</v>
      </c>
      <c r="E34" s="286">
        <v>85231.8</v>
      </c>
      <c r="F34" s="286">
        <v>84672.3</v>
      </c>
      <c r="G34" s="287" t="s">
        <v>43</v>
      </c>
      <c r="H34" s="288"/>
      <c r="I34" s="12"/>
      <c r="J34" s="12"/>
      <c r="K34" s="12"/>
      <c r="L34" s="12"/>
      <c r="M34" s="12"/>
      <c r="N34" s="12"/>
    </row>
    <row r="35" spans="1:14" ht="12.6" customHeight="1" x14ac:dyDescent="0.25">
      <c r="A35" s="312" t="s">
        <v>44</v>
      </c>
      <c r="B35" s="285">
        <v>99294</v>
      </c>
      <c r="C35" s="285">
        <v>97526</v>
      </c>
      <c r="D35" s="285">
        <v>105721</v>
      </c>
      <c r="E35" s="286">
        <v>106847.6</v>
      </c>
      <c r="F35" s="286">
        <v>104382.6</v>
      </c>
      <c r="G35" s="287" t="s">
        <v>45</v>
      </c>
      <c r="H35" s="289"/>
      <c r="I35" s="12"/>
      <c r="J35" s="12"/>
      <c r="K35" s="12"/>
      <c r="L35" s="12"/>
      <c r="M35" s="12"/>
      <c r="N35" s="12"/>
    </row>
    <row r="36" spans="1:14" ht="12.6" customHeight="1" x14ac:dyDescent="0.25">
      <c r="A36" s="284"/>
      <c r="B36" s="285"/>
      <c r="C36" s="285"/>
      <c r="D36" s="285"/>
      <c r="E36" s="286"/>
      <c r="F36" s="286"/>
      <c r="G36" s="287"/>
      <c r="H36" s="289"/>
      <c r="I36" s="12"/>
      <c r="J36" s="12"/>
      <c r="K36" s="12"/>
      <c r="L36" s="12"/>
      <c r="M36" s="12"/>
      <c r="N36" s="12"/>
    </row>
    <row r="37" spans="1:14" ht="12.6" customHeight="1" x14ac:dyDescent="0.25">
      <c r="A37" s="51" t="s">
        <v>58</v>
      </c>
      <c r="B37" s="274">
        <v>54872</v>
      </c>
      <c r="C37" s="274">
        <v>55854</v>
      </c>
      <c r="D37" s="274">
        <v>61543</v>
      </c>
      <c r="E37" s="275">
        <v>51870.3</v>
      </c>
      <c r="F37" s="275">
        <v>46488.1</v>
      </c>
      <c r="G37" s="313" t="s">
        <v>59</v>
      </c>
      <c r="H37" s="289"/>
      <c r="I37" s="12"/>
      <c r="J37" s="12"/>
      <c r="K37" s="12"/>
      <c r="L37" s="12"/>
      <c r="M37" s="12"/>
      <c r="N37" s="12"/>
    </row>
    <row r="38" spans="1:14" ht="12.6" customHeight="1" x14ac:dyDescent="0.25">
      <c r="A38" s="75" t="s">
        <v>42</v>
      </c>
      <c r="B38" s="277">
        <v>37112</v>
      </c>
      <c r="C38" s="277">
        <v>38096</v>
      </c>
      <c r="D38" s="277">
        <v>40032</v>
      </c>
      <c r="E38" s="278">
        <v>34111.5</v>
      </c>
      <c r="F38" s="278">
        <v>30407.8</v>
      </c>
      <c r="G38" s="253" t="s">
        <v>43</v>
      </c>
      <c r="H38" s="288"/>
      <c r="I38" s="12"/>
      <c r="J38" s="12"/>
      <c r="K38" s="12"/>
      <c r="L38" s="12"/>
      <c r="M38" s="12"/>
      <c r="N38" s="12"/>
    </row>
    <row r="39" spans="1:14" ht="12.6" customHeight="1" x14ac:dyDescent="0.25">
      <c r="A39" s="75" t="s">
        <v>44</v>
      </c>
      <c r="B39" s="277">
        <v>17760</v>
      </c>
      <c r="C39" s="277">
        <v>17759</v>
      </c>
      <c r="D39" s="277">
        <v>21510</v>
      </c>
      <c r="E39" s="278">
        <v>17758.8</v>
      </c>
      <c r="F39" s="278">
        <v>16080.3</v>
      </c>
      <c r="G39" s="253" t="s">
        <v>45</v>
      </c>
      <c r="H39" s="289"/>
      <c r="I39" s="12"/>
      <c r="J39" s="12"/>
      <c r="K39" s="12"/>
      <c r="L39" s="12"/>
      <c r="M39" s="12"/>
      <c r="N39" s="12"/>
    </row>
    <row r="40" spans="1:14" ht="12.6" customHeight="1" x14ac:dyDescent="0.25">
      <c r="A40" s="75"/>
      <c r="B40" s="277"/>
      <c r="C40" s="277"/>
      <c r="D40" s="277"/>
      <c r="E40" s="278"/>
      <c r="F40" s="278"/>
      <c r="G40" s="253"/>
      <c r="H40" s="289"/>
      <c r="I40" s="12"/>
      <c r="J40" s="12"/>
      <c r="K40" s="12"/>
      <c r="L40" s="12"/>
      <c r="M40" s="12"/>
      <c r="N40" s="12"/>
    </row>
    <row r="41" spans="1:14" ht="12.6" customHeight="1" x14ac:dyDescent="0.25">
      <c r="A41" s="51" t="s">
        <v>60</v>
      </c>
      <c r="B41" s="274">
        <v>197448</v>
      </c>
      <c r="C41" s="274">
        <v>193866</v>
      </c>
      <c r="D41" s="274">
        <v>201569</v>
      </c>
      <c r="E41" s="275">
        <v>210479.3</v>
      </c>
      <c r="F41" s="275">
        <v>214415.9</v>
      </c>
      <c r="G41" s="313" t="s">
        <v>61</v>
      </c>
      <c r="H41" s="289"/>
      <c r="I41" s="12"/>
      <c r="J41" s="12"/>
      <c r="K41" s="12"/>
      <c r="L41" s="12"/>
      <c r="M41" s="12"/>
      <c r="N41" s="12"/>
    </row>
    <row r="42" spans="1:14" ht="12.6" customHeight="1" x14ac:dyDescent="0.25">
      <c r="A42" s="75" t="s">
        <v>42</v>
      </c>
      <c r="B42" s="277">
        <v>102257</v>
      </c>
      <c r="C42" s="277">
        <v>100506</v>
      </c>
      <c r="D42" s="277">
        <v>102686</v>
      </c>
      <c r="E42" s="278">
        <v>108286.9</v>
      </c>
      <c r="F42" s="278">
        <v>111184.5</v>
      </c>
      <c r="G42" s="253" t="s">
        <v>43</v>
      </c>
      <c r="H42" s="288"/>
      <c r="I42" s="12"/>
      <c r="J42" s="12"/>
      <c r="K42" s="12"/>
      <c r="L42" s="12"/>
      <c r="M42" s="12"/>
      <c r="N42" s="12"/>
    </row>
    <row r="43" spans="1:14" ht="12.6" customHeight="1" x14ac:dyDescent="0.25">
      <c r="A43" s="75" t="s">
        <v>44</v>
      </c>
      <c r="B43" s="277">
        <v>95191</v>
      </c>
      <c r="C43" s="277">
        <v>93360</v>
      </c>
      <c r="D43" s="277">
        <v>98882</v>
      </c>
      <c r="E43" s="278">
        <v>102192.5</v>
      </c>
      <c r="F43" s="278">
        <v>103231.5</v>
      </c>
      <c r="G43" s="253" t="s">
        <v>45</v>
      </c>
      <c r="H43" s="289"/>
      <c r="I43" s="12"/>
      <c r="J43" s="12"/>
      <c r="K43" s="12"/>
      <c r="L43" s="12"/>
      <c r="M43" s="12"/>
      <c r="N43" s="12"/>
    </row>
    <row r="44" spans="1:14" ht="12.6" customHeight="1" x14ac:dyDescent="0.25">
      <c r="A44" s="75"/>
      <c r="B44" s="277"/>
      <c r="C44" s="277"/>
      <c r="D44" s="277"/>
      <c r="E44" s="278"/>
      <c r="F44" s="278"/>
      <c r="G44" s="253"/>
      <c r="H44" s="289"/>
      <c r="I44" s="12"/>
      <c r="J44" s="12"/>
      <c r="K44" s="12"/>
      <c r="L44" s="12"/>
      <c r="M44" s="12"/>
      <c r="N44" s="12"/>
    </row>
    <row r="45" spans="1:14" ht="12.6" customHeight="1" x14ac:dyDescent="0.25">
      <c r="A45" s="264" t="s">
        <v>62</v>
      </c>
      <c r="B45" s="274">
        <v>195798</v>
      </c>
      <c r="C45" s="274">
        <v>191123</v>
      </c>
      <c r="D45" s="274">
        <v>200441</v>
      </c>
      <c r="E45" s="275">
        <v>198090.2</v>
      </c>
      <c r="F45" s="275">
        <v>199637.9</v>
      </c>
      <c r="G45" s="254" t="s">
        <v>63</v>
      </c>
      <c r="H45" s="289"/>
      <c r="I45" s="12"/>
      <c r="J45" s="12"/>
      <c r="K45" s="12"/>
      <c r="L45" s="12"/>
      <c r="M45" s="12"/>
      <c r="N45" s="12"/>
    </row>
    <row r="46" spans="1:14" ht="12.6" customHeight="1" x14ac:dyDescent="0.25">
      <c r="A46" s="75" t="s">
        <v>42</v>
      </c>
      <c r="B46" s="277">
        <v>130113</v>
      </c>
      <c r="C46" s="277">
        <v>127784</v>
      </c>
      <c r="D46" s="277">
        <v>130667</v>
      </c>
      <c r="E46" s="278">
        <v>131859.6</v>
      </c>
      <c r="F46" s="278">
        <v>132543.1</v>
      </c>
      <c r="G46" s="253" t="s">
        <v>43</v>
      </c>
      <c r="H46" s="288"/>
      <c r="I46" s="12"/>
      <c r="J46" s="12"/>
      <c r="K46" s="12"/>
      <c r="L46" s="12"/>
      <c r="M46" s="12"/>
      <c r="N46" s="12"/>
    </row>
    <row r="47" spans="1:14" ht="12.6" customHeight="1" x14ac:dyDescent="0.25">
      <c r="A47" s="75" t="s">
        <v>44</v>
      </c>
      <c r="B47" s="277">
        <v>65685</v>
      </c>
      <c r="C47" s="277">
        <v>63339</v>
      </c>
      <c r="D47" s="277">
        <v>69774</v>
      </c>
      <c r="E47" s="278">
        <v>66230.600000000006</v>
      </c>
      <c r="F47" s="278">
        <v>67094.8</v>
      </c>
      <c r="G47" s="253" t="s">
        <v>45</v>
      </c>
      <c r="H47" s="289"/>
      <c r="I47" s="12"/>
      <c r="J47" s="12"/>
      <c r="K47" s="12"/>
      <c r="L47" s="12"/>
      <c r="M47" s="12"/>
      <c r="N47" s="12"/>
    </row>
    <row r="48" spans="1:14" ht="12.6" customHeight="1" x14ac:dyDescent="0.25">
      <c r="A48" s="75"/>
      <c r="B48" s="277"/>
      <c r="C48" s="277"/>
      <c r="D48" s="277"/>
      <c r="E48" s="278"/>
      <c r="F48" s="278"/>
      <c r="G48" s="253"/>
      <c r="H48" s="289"/>
      <c r="I48" s="12"/>
      <c r="J48" s="12"/>
      <c r="K48" s="12"/>
      <c r="L48" s="12"/>
      <c r="M48" s="12"/>
      <c r="N48" s="12"/>
    </row>
    <row r="49" spans="1:14" ht="12.6" customHeight="1" x14ac:dyDescent="0.25">
      <c r="A49" s="264" t="s">
        <v>64</v>
      </c>
      <c r="B49" s="274">
        <v>56522</v>
      </c>
      <c r="C49" s="274">
        <v>58598</v>
      </c>
      <c r="D49" s="274">
        <v>62670</v>
      </c>
      <c r="E49" s="275">
        <v>64259.5</v>
      </c>
      <c r="F49" s="275">
        <v>61266.1</v>
      </c>
      <c r="G49" s="254" t="s">
        <v>65</v>
      </c>
      <c r="H49" s="289"/>
      <c r="I49" s="12"/>
      <c r="J49" s="12"/>
      <c r="K49" s="12"/>
      <c r="L49" s="12"/>
      <c r="M49" s="12"/>
      <c r="N49" s="12"/>
    </row>
    <row r="50" spans="1:14" ht="12.6" customHeight="1" x14ac:dyDescent="0.25">
      <c r="A50" s="75" t="s">
        <v>42</v>
      </c>
      <c r="B50" s="277">
        <v>9256</v>
      </c>
      <c r="C50" s="277">
        <v>10818</v>
      </c>
      <c r="D50" s="277">
        <v>12052</v>
      </c>
      <c r="E50" s="278">
        <v>10538.8</v>
      </c>
      <c r="F50" s="278">
        <v>9049.2000000000007</v>
      </c>
      <c r="G50" s="253" t="s">
        <v>43</v>
      </c>
      <c r="H50" s="288"/>
      <c r="I50" s="12"/>
      <c r="J50" s="12"/>
      <c r="K50" s="12"/>
      <c r="L50" s="12"/>
      <c r="M50" s="12"/>
      <c r="N50" s="12"/>
    </row>
    <row r="51" spans="1:14" ht="12.6" customHeight="1" x14ac:dyDescent="0.25">
      <c r="A51" s="75" t="s">
        <v>44</v>
      </c>
      <c r="B51" s="277">
        <v>47266</v>
      </c>
      <c r="C51" s="277">
        <v>47780</v>
      </c>
      <c r="D51" s="277">
        <v>50618</v>
      </c>
      <c r="E51" s="278">
        <v>53720.6</v>
      </c>
      <c r="F51" s="278">
        <v>52216.9</v>
      </c>
      <c r="G51" s="253" t="s">
        <v>45</v>
      </c>
      <c r="H51" s="289"/>
      <c r="I51" s="12"/>
      <c r="J51" s="12"/>
      <c r="K51" s="12"/>
      <c r="L51" s="12"/>
      <c r="M51" s="12"/>
      <c r="N51" s="12"/>
    </row>
    <row r="52" spans="1:14" ht="12.6" customHeight="1" x14ac:dyDescent="0.25">
      <c r="A52" s="75"/>
      <c r="B52" s="277"/>
      <c r="C52" s="277"/>
      <c r="D52" s="277"/>
      <c r="E52" s="278"/>
      <c r="F52" s="278"/>
      <c r="G52" s="253"/>
      <c r="H52" s="289"/>
      <c r="I52" s="12"/>
      <c r="J52" s="12"/>
      <c r="K52" s="12"/>
      <c r="L52" s="12"/>
      <c r="M52" s="12"/>
      <c r="N52" s="12"/>
    </row>
    <row r="53" spans="1:14" ht="12.6" customHeight="1" x14ac:dyDescent="0.25">
      <c r="A53" s="264" t="s">
        <v>66</v>
      </c>
      <c r="B53" s="274">
        <v>9705</v>
      </c>
      <c r="C53" s="274">
        <v>9904</v>
      </c>
      <c r="D53" s="274">
        <v>6119</v>
      </c>
      <c r="E53" s="275">
        <v>5239</v>
      </c>
      <c r="F53" s="275">
        <v>5184.8999999999996</v>
      </c>
      <c r="G53" s="254" t="s">
        <v>67</v>
      </c>
      <c r="H53" s="289"/>
      <c r="I53" s="12"/>
      <c r="J53" s="12"/>
      <c r="K53" s="12"/>
      <c r="L53" s="12"/>
      <c r="M53" s="12"/>
      <c r="N53" s="12"/>
    </row>
    <row r="54" spans="1:14" ht="12.6" customHeight="1" x14ac:dyDescent="0.25">
      <c r="A54" s="75" t="s">
        <v>42</v>
      </c>
      <c r="B54" s="277">
        <v>4550</v>
      </c>
      <c r="C54" s="277">
        <v>4559</v>
      </c>
      <c r="D54" s="277">
        <v>2398</v>
      </c>
      <c r="E54" s="278">
        <v>2457</v>
      </c>
      <c r="F54" s="278">
        <v>2848.1</v>
      </c>
      <c r="G54" s="253" t="s">
        <v>43</v>
      </c>
      <c r="H54" s="288"/>
      <c r="I54" s="12"/>
      <c r="J54" s="12"/>
      <c r="K54" s="12"/>
      <c r="L54" s="12"/>
      <c r="M54" s="12"/>
      <c r="N54" s="12"/>
    </row>
    <row r="55" spans="1:14" ht="12.6" customHeight="1" x14ac:dyDescent="0.25">
      <c r="A55" s="75" t="s">
        <v>44</v>
      </c>
      <c r="B55" s="277">
        <v>5155</v>
      </c>
      <c r="C55" s="277">
        <v>5345</v>
      </c>
      <c r="D55" s="277">
        <v>3721</v>
      </c>
      <c r="E55" s="278">
        <v>2782</v>
      </c>
      <c r="F55" s="278">
        <v>2336.8000000000002</v>
      </c>
      <c r="G55" s="253" t="s">
        <v>45</v>
      </c>
      <c r="H55" s="289"/>
      <c r="I55" s="12"/>
      <c r="J55" s="12"/>
      <c r="K55" s="12"/>
      <c r="L55" s="12"/>
      <c r="M55" s="12"/>
      <c r="N55" s="12"/>
    </row>
    <row r="56" spans="1:14" ht="12.6" customHeight="1" x14ac:dyDescent="0.25">
      <c r="A56" s="75"/>
      <c r="B56" s="277"/>
      <c r="C56" s="277"/>
      <c r="D56" s="277"/>
      <c r="E56" s="278"/>
      <c r="F56" s="278"/>
      <c r="G56" s="253"/>
      <c r="H56" s="289"/>
      <c r="I56" s="12"/>
      <c r="J56" s="12"/>
      <c r="K56" s="12"/>
      <c r="L56" s="12"/>
      <c r="M56" s="12"/>
      <c r="N56" s="12"/>
    </row>
    <row r="57" spans="1:14" ht="12.6" customHeight="1" x14ac:dyDescent="0.25">
      <c r="A57" s="264" t="s">
        <v>68</v>
      </c>
      <c r="B57" s="274">
        <v>85309</v>
      </c>
      <c r="C57" s="274">
        <v>90345</v>
      </c>
      <c r="D57" s="274">
        <v>82870</v>
      </c>
      <c r="E57" s="275">
        <v>82055</v>
      </c>
      <c r="F57" s="275">
        <v>83106.899999999994</v>
      </c>
      <c r="G57" s="254" t="s">
        <v>69</v>
      </c>
      <c r="H57" s="289"/>
      <c r="I57" s="12"/>
      <c r="J57" s="12"/>
      <c r="K57" s="12"/>
      <c r="L57" s="12"/>
      <c r="M57" s="12"/>
      <c r="N57" s="12"/>
    </row>
    <row r="58" spans="1:14" ht="12.6" customHeight="1" x14ac:dyDescent="0.25">
      <c r="A58" s="75" t="s">
        <v>42</v>
      </c>
      <c r="B58" s="277">
        <v>31438</v>
      </c>
      <c r="C58" s="277">
        <v>34175</v>
      </c>
      <c r="D58" s="277">
        <v>33954</v>
      </c>
      <c r="E58" s="278">
        <v>33141</v>
      </c>
      <c r="F58" s="278">
        <v>32346.1</v>
      </c>
      <c r="G58" s="253" t="s">
        <v>43</v>
      </c>
      <c r="H58" s="290"/>
      <c r="I58" s="12"/>
      <c r="J58" s="12"/>
      <c r="K58" s="12"/>
      <c r="L58" s="12"/>
      <c r="M58" s="12"/>
      <c r="N58" s="12"/>
    </row>
    <row r="59" spans="1:14" ht="12.6" customHeight="1" x14ac:dyDescent="0.25">
      <c r="A59" s="75" t="s">
        <v>44</v>
      </c>
      <c r="B59" s="277">
        <v>53871</v>
      </c>
      <c r="C59" s="277">
        <v>56170</v>
      </c>
      <c r="D59" s="277">
        <v>48916</v>
      </c>
      <c r="E59" s="278">
        <v>48914</v>
      </c>
      <c r="F59" s="278">
        <v>50760.800000000003</v>
      </c>
      <c r="G59" s="253" t="s">
        <v>45</v>
      </c>
      <c r="H59" s="291"/>
      <c r="I59" s="12"/>
      <c r="J59" s="12"/>
      <c r="K59" s="12"/>
      <c r="L59" s="12"/>
      <c r="M59" s="12"/>
      <c r="N59" s="12"/>
    </row>
    <row r="60" spans="1:14" ht="12.6" customHeight="1" x14ac:dyDescent="0.25">
      <c r="A60" s="75"/>
      <c r="B60" s="277"/>
      <c r="C60" s="277"/>
      <c r="D60" s="277"/>
      <c r="E60" s="278"/>
      <c r="F60" s="278"/>
      <c r="G60" s="279"/>
      <c r="H60" s="291"/>
      <c r="I60" s="12"/>
      <c r="J60" s="12"/>
      <c r="K60" s="12"/>
      <c r="L60" s="12"/>
      <c r="M60" s="12"/>
      <c r="N60" s="12"/>
    </row>
    <row r="61" spans="1:14" ht="12.6" customHeight="1" x14ac:dyDescent="0.25">
      <c r="A61" s="314" t="s">
        <v>70</v>
      </c>
      <c r="B61" s="282">
        <v>10912</v>
      </c>
      <c r="C61" s="282">
        <v>13527</v>
      </c>
      <c r="D61" s="282">
        <v>7129</v>
      </c>
      <c r="E61" s="283">
        <v>5096.3999999999996</v>
      </c>
      <c r="F61" s="283">
        <v>5238.2</v>
      </c>
      <c r="G61" s="292" t="s">
        <v>71</v>
      </c>
      <c r="H61" s="291"/>
      <c r="I61" s="12"/>
      <c r="J61" s="12"/>
      <c r="K61" s="12"/>
      <c r="L61" s="12"/>
      <c r="M61" s="12"/>
      <c r="N61" s="12"/>
    </row>
    <row r="62" spans="1:14" ht="12.6" customHeight="1" x14ac:dyDescent="0.25">
      <c r="A62" s="312" t="s">
        <v>42</v>
      </c>
      <c r="B62" s="285">
        <v>4388</v>
      </c>
      <c r="C62" s="285">
        <v>5327</v>
      </c>
      <c r="D62" s="285">
        <v>2437</v>
      </c>
      <c r="E62" s="286">
        <v>1819.5</v>
      </c>
      <c r="F62" s="286">
        <v>1926.2</v>
      </c>
      <c r="G62" s="287" t="s">
        <v>43</v>
      </c>
      <c r="H62" s="290"/>
      <c r="I62" s="12"/>
      <c r="J62" s="12"/>
      <c r="K62" s="12"/>
      <c r="L62" s="12"/>
      <c r="M62" s="12"/>
      <c r="N62" s="12"/>
    </row>
    <row r="63" spans="1:14" ht="12.6" customHeight="1" x14ac:dyDescent="0.25">
      <c r="A63" s="312" t="s">
        <v>44</v>
      </c>
      <c r="B63" s="285">
        <v>6524</v>
      </c>
      <c r="C63" s="285">
        <v>8200</v>
      </c>
      <c r="D63" s="285">
        <v>4692</v>
      </c>
      <c r="E63" s="286">
        <v>3277</v>
      </c>
      <c r="F63" s="286">
        <v>3312</v>
      </c>
      <c r="G63" s="287" t="s">
        <v>45</v>
      </c>
      <c r="H63" s="291"/>
      <c r="I63" s="12"/>
      <c r="J63" s="12"/>
      <c r="K63" s="12"/>
      <c r="L63" s="12"/>
      <c r="M63" s="12"/>
      <c r="N63" s="12"/>
    </row>
    <row r="64" spans="1:14" ht="12.6" customHeight="1" x14ac:dyDescent="0.25">
      <c r="A64" s="284"/>
      <c r="B64" s="285"/>
      <c r="C64" s="285"/>
      <c r="D64" s="285"/>
      <c r="E64" s="286"/>
      <c r="F64" s="286"/>
      <c r="G64" s="312"/>
      <c r="H64" s="291"/>
      <c r="I64" s="12"/>
      <c r="J64" s="12"/>
      <c r="K64" s="12"/>
      <c r="L64" s="12"/>
      <c r="M64" s="12"/>
      <c r="N64" s="12"/>
    </row>
    <row r="65" spans="1:14" ht="12.6" customHeight="1" x14ac:dyDescent="0.25">
      <c r="A65" s="264" t="s">
        <v>72</v>
      </c>
      <c r="B65" s="293">
        <v>74.923426045138953</v>
      </c>
      <c r="C65" s="293">
        <v>73.561284243117726</v>
      </c>
      <c r="D65" s="293">
        <v>75.819074186469962</v>
      </c>
      <c r="E65" s="294">
        <v>75.900000000000006</v>
      </c>
      <c r="F65" s="294">
        <v>75.7</v>
      </c>
      <c r="G65" s="254" t="s">
        <v>73</v>
      </c>
      <c r="H65" s="291"/>
      <c r="I65" s="12"/>
      <c r="J65" s="12"/>
      <c r="K65" s="12"/>
      <c r="L65" s="12"/>
      <c r="M65" s="12"/>
      <c r="N65" s="12"/>
    </row>
    <row r="66" spans="1:14" ht="12.6" customHeight="1" x14ac:dyDescent="0.25">
      <c r="A66" s="75" t="s">
        <v>42</v>
      </c>
      <c r="B66" s="295">
        <v>81.616924732188807</v>
      </c>
      <c r="C66" s="295">
        <v>80.139935727195066</v>
      </c>
      <c r="D66" s="295">
        <v>80.368530906525905</v>
      </c>
      <c r="E66" s="296">
        <v>80.7</v>
      </c>
      <c r="F66" s="296">
        <v>81.2</v>
      </c>
      <c r="G66" s="253" t="s">
        <v>43</v>
      </c>
      <c r="H66" s="297"/>
      <c r="I66" s="12"/>
      <c r="J66" s="12"/>
      <c r="K66" s="12"/>
      <c r="L66" s="12"/>
      <c r="M66" s="12"/>
      <c r="N66" s="12"/>
    </row>
    <row r="67" spans="1:14" ht="12.6" customHeight="1" x14ac:dyDescent="0.25">
      <c r="A67" s="75" t="s">
        <v>44</v>
      </c>
      <c r="B67" s="295">
        <v>68.157207201882045</v>
      </c>
      <c r="C67" s="295">
        <v>66.887339138021503</v>
      </c>
      <c r="D67" s="295">
        <v>71.18299587032466</v>
      </c>
      <c r="E67" s="296">
        <v>71</v>
      </c>
      <c r="F67" s="296">
        <v>70</v>
      </c>
      <c r="G67" s="253" t="s">
        <v>45</v>
      </c>
      <c r="H67" s="298"/>
      <c r="I67" s="12"/>
      <c r="J67" s="12"/>
      <c r="K67" s="12"/>
      <c r="L67" s="12"/>
      <c r="M67" s="12"/>
      <c r="N67" s="12"/>
    </row>
    <row r="68" spans="1:14" ht="12.6" customHeight="1" x14ac:dyDescent="0.25">
      <c r="A68" s="75"/>
      <c r="B68" s="295"/>
      <c r="C68" s="295"/>
      <c r="D68" s="295"/>
      <c r="E68" s="296"/>
      <c r="F68" s="296"/>
      <c r="G68" s="253"/>
      <c r="H68" s="298"/>
      <c r="I68" s="12"/>
      <c r="J68" s="12"/>
      <c r="K68" s="12"/>
      <c r="L68" s="12"/>
      <c r="M68" s="12"/>
      <c r="N68" s="12"/>
    </row>
    <row r="69" spans="1:14" ht="12.6" customHeight="1" x14ac:dyDescent="0.25">
      <c r="A69" s="264" t="s">
        <v>74</v>
      </c>
      <c r="B69" s="299">
        <v>72.108855535370992</v>
      </c>
      <c r="C69" s="299">
        <v>70.714434127084004</v>
      </c>
      <c r="D69" s="299">
        <v>74.056912087399041</v>
      </c>
      <c r="E69" s="294">
        <v>74.400000000000006</v>
      </c>
      <c r="F69" s="294">
        <v>74.2</v>
      </c>
      <c r="G69" s="254" t="s">
        <v>75</v>
      </c>
      <c r="H69" s="300"/>
      <c r="I69" s="12"/>
      <c r="J69" s="12"/>
      <c r="K69" s="12"/>
      <c r="L69" s="12"/>
      <c r="M69" s="12"/>
      <c r="N69" s="12"/>
    </row>
    <row r="70" spans="1:14" ht="12.6" customHeight="1" x14ac:dyDescent="0.25">
      <c r="A70" s="75" t="s">
        <v>42</v>
      </c>
      <c r="B70" s="301">
        <v>79.023015390372834</v>
      </c>
      <c r="C70" s="301">
        <v>77.593430924168544</v>
      </c>
      <c r="D70" s="301">
        <v>79.028313395815147</v>
      </c>
      <c r="E70" s="296">
        <v>79.3</v>
      </c>
      <c r="F70" s="296">
        <v>79.599999999999994</v>
      </c>
      <c r="G70" s="253" t="s">
        <v>43</v>
      </c>
      <c r="H70" s="300"/>
      <c r="I70" s="12"/>
      <c r="J70" s="12"/>
      <c r="K70" s="12"/>
      <c r="L70" s="12"/>
      <c r="M70" s="12"/>
      <c r="N70" s="12"/>
    </row>
    <row r="71" spans="1:14" ht="12.6" customHeight="1" x14ac:dyDescent="0.25">
      <c r="A71" s="75" t="s">
        <v>44</v>
      </c>
      <c r="B71" s="301">
        <v>65.119578195746499</v>
      </c>
      <c r="C71" s="301">
        <v>63.736419210884677</v>
      </c>
      <c r="D71" s="301">
        <v>68.991499113386396</v>
      </c>
      <c r="E71" s="296">
        <v>69.3</v>
      </c>
      <c r="F71" s="296">
        <v>68.599999999999994</v>
      </c>
      <c r="G71" s="253" t="s">
        <v>45</v>
      </c>
      <c r="H71" s="300"/>
      <c r="I71" s="12"/>
      <c r="J71" s="12"/>
      <c r="K71" s="12"/>
      <c r="L71" s="12"/>
      <c r="M71" s="12"/>
      <c r="N71" s="12"/>
    </row>
    <row r="72" spans="1:14" ht="12.6" customHeight="1" x14ac:dyDescent="0.25">
      <c r="A72" s="219"/>
      <c r="B72" s="301"/>
      <c r="C72" s="301"/>
      <c r="D72" s="301"/>
      <c r="E72" s="296"/>
      <c r="F72" s="296"/>
      <c r="G72" s="253"/>
      <c r="H72" s="300"/>
      <c r="I72" s="12"/>
      <c r="J72" s="12"/>
      <c r="K72" s="12"/>
      <c r="L72" s="12"/>
      <c r="M72" s="12"/>
      <c r="N72" s="12"/>
    </row>
    <row r="73" spans="1:14" ht="12.6" customHeight="1" x14ac:dyDescent="0.25">
      <c r="A73" s="264" t="s">
        <v>76</v>
      </c>
      <c r="B73" s="299">
        <v>77.2</v>
      </c>
      <c r="C73" s="299">
        <v>75.8</v>
      </c>
      <c r="D73" s="299">
        <v>79.2</v>
      </c>
      <c r="E73" s="294">
        <v>79.599999999999994</v>
      </c>
      <c r="F73" s="294">
        <v>79.900000000000006</v>
      </c>
      <c r="G73" s="254" t="s">
        <v>77</v>
      </c>
      <c r="H73" s="276"/>
      <c r="I73" s="12"/>
      <c r="J73" s="12"/>
      <c r="K73" s="12"/>
      <c r="L73" s="12"/>
      <c r="M73" s="12"/>
      <c r="N73" s="12"/>
    </row>
    <row r="74" spans="1:14" ht="12.6" customHeight="1" x14ac:dyDescent="0.25">
      <c r="A74" s="75" t="s">
        <v>42</v>
      </c>
      <c r="B74" s="301">
        <v>84.2</v>
      </c>
      <c r="C74" s="301">
        <v>83.1</v>
      </c>
      <c r="D74" s="301">
        <v>84.7</v>
      </c>
      <c r="E74" s="296">
        <v>84.9</v>
      </c>
      <c r="F74" s="296">
        <v>85.8</v>
      </c>
      <c r="G74" s="253" t="s">
        <v>43</v>
      </c>
      <c r="H74" s="289"/>
      <c r="I74" s="12"/>
      <c r="J74" s="12"/>
      <c r="K74" s="12"/>
      <c r="L74" s="12"/>
      <c r="M74" s="12"/>
      <c r="N74" s="12"/>
    </row>
    <row r="75" spans="1:14" ht="12.6" customHeight="1" x14ac:dyDescent="0.25">
      <c r="A75" s="75" t="s">
        <v>44</v>
      </c>
      <c r="B75" s="301">
        <v>70.099999999999994</v>
      </c>
      <c r="C75" s="301">
        <v>68.5</v>
      </c>
      <c r="D75" s="301">
        <v>73.7</v>
      </c>
      <c r="E75" s="296">
        <v>74.2</v>
      </c>
      <c r="F75" s="296">
        <v>74</v>
      </c>
      <c r="G75" s="253" t="s">
        <v>45</v>
      </c>
      <c r="H75" s="289"/>
      <c r="I75" s="12"/>
      <c r="J75" s="12"/>
      <c r="K75" s="12"/>
      <c r="L75" s="12"/>
      <c r="M75" s="12"/>
      <c r="N75" s="12"/>
    </row>
    <row r="76" spans="1:14" ht="12.6" customHeight="1" x14ac:dyDescent="0.25">
      <c r="A76" s="219"/>
      <c r="B76" s="301"/>
      <c r="C76" s="301"/>
      <c r="D76" s="301"/>
      <c r="E76" s="296"/>
      <c r="F76" s="296"/>
      <c r="G76" s="253"/>
      <c r="H76" s="289"/>
      <c r="I76" s="12"/>
      <c r="J76" s="12"/>
      <c r="K76" s="12"/>
      <c r="L76" s="12"/>
      <c r="M76" s="12"/>
      <c r="N76" s="12"/>
    </row>
    <row r="77" spans="1:14" ht="12.6" customHeight="1" x14ac:dyDescent="0.25">
      <c r="A77" s="264" t="s">
        <v>78</v>
      </c>
      <c r="B77" s="302">
        <v>3.7</v>
      </c>
      <c r="C77" s="302">
        <v>3.8</v>
      </c>
      <c r="D77" s="302">
        <v>2.2999999999999998</v>
      </c>
      <c r="E77" s="294">
        <v>2</v>
      </c>
      <c r="F77" s="294">
        <v>2</v>
      </c>
      <c r="G77" s="254" t="s">
        <v>79</v>
      </c>
      <c r="H77" s="297"/>
      <c r="I77" s="12"/>
      <c r="J77" s="12"/>
      <c r="K77" s="12"/>
      <c r="L77" s="12"/>
      <c r="M77" s="12"/>
      <c r="N77" s="12"/>
    </row>
    <row r="78" spans="1:14" ht="12.6" customHeight="1" x14ac:dyDescent="0.25">
      <c r="A78" s="75" t="s">
        <v>42</v>
      </c>
      <c r="B78" s="303">
        <v>3.2</v>
      </c>
      <c r="C78" s="303">
        <v>3.2</v>
      </c>
      <c r="D78" s="303">
        <v>1.7</v>
      </c>
      <c r="E78" s="296">
        <v>1.7</v>
      </c>
      <c r="F78" s="296">
        <v>2</v>
      </c>
      <c r="G78" s="253" t="s">
        <v>43</v>
      </c>
      <c r="H78" s="298"/>
      <c r="I78" s="12"/>
      <c r="J78" s="12"/>
      <c r="K78" s="12"/>
      <c r="L78" s="12"/>
      <c r="M78" s="12"/>
      <c r="N78" s="12"/>
    </row>
    <row r="79" spans="1:14" ht="12.6" customHeight="1" x14ac:dyDescent="0.25">
      <c r="A79" s="75" t="s">
        <v>44</v>
      </c>
      <c r="B79" s="303">
        <v>4.4000000000000004</v>
      </c>
      <c r="C79" s="303">
        <v>4.5999999999999996</v>
      </c>
      <c r="D79" s="303">
        <v>3</v>
      </c>
      <c r="E79" s="296">
        <v>2.2999999999999998</v>
      </c>
      <c r="F79" s="296">
        <v>1.9</v>
      </c>
      <c r="G79" s="253" t="s">
        <v>45</v>
      </c>
      <c r="H79" s="298"/>
      <c r="I79" s="12"/>
      <c r="J79" s="12"/>
      <c r="K79" s="12"/>
      <c r="L79" s="12"/>
      <c r="M79" s="12"/>
      <c r="N79" s="12"/>
    </row>
    <row r="80" spans="1:14" ht="12.6" customHeight="1" x14ac:dyDescent="0.25">
      <c r="A80" s="219"/>
      <c r="B80" s="303"/>
      <c r="C80" s="303"/>
      <c r="D80" s="303"/>
      <c r="E80" s="296"/>
      <c r="F80" s="296"/>
      <c r="G80" s="253"/>
      <c r="H80" s="298"/>
      <c r="I80" s="12"/>
      <c r="J80" s="12"/>
      <c r="K80" s="12"/>
      <c r="L80" s="12"/>
      <c r="M80" s="12"/>
      <c r="N80" s="12"/>
    </row>
    <row r="81" spans="1:14" ht="12.6" customHeight="1" x14ac:dyDescent="0.25">
      <c r="A81" s="264" t="s">
        <v>80</v>
      </c>
      <c r="B81" s="302">
        <v>6.269476</v>
      </c>
      <c r="C81" s="302">
        <v>6.4540709999999999</v>
      </c>
      <c r="D81" s="302">
        <v>3.0392290000000002</v>
      </c>
      <c r="E81" s="294">
        <v>3.585947</v>
      </c>
      <c r="F81" s="294">
        <v>3.7</v>
      </c>
      <c r="G81" s="254" t="s">
        <v>81</v>
      </c>
      <c r="H81" s="304"/>
      <c r="I81" s="12"/>
      <c r="J81" s="12"/>
      <c r="K81" s="12"/>
      <c r="L81" s="12"/>
      <c r="M81" s="12"/>
      <c r="N81" s="12"/>
    </row>
    <row r="82" spans="1:14" ht="12.6" customHeight="1" x14ac:dyDescent="0.25">
      <c r="A82" s="75" t="s">
        <v>42</v>
      </c>
      <c r="B82" s="303">
        <v>6.313949</v>
      </c>
      <c r="C82" s="303">
        <v>6.0939059999999996</v>
      </c>
      <c r="D82" s="303">
        <v>2.324341</v>
      </c>
      <c r="E82" s="296">
        <v>2.8833419999999998</v>
      </c>
      <c r="F82" s="296">
        <v>3.9</v>
      </c>
      <c r="G82" s="253" t="s">
        <v>43</v>
      </c>
      <c r="H82" s="304"/>
      <c r="I82" s="12"/>
      <c r="J82" s="12"/>
      <c r="K82" s="12"/>
      <c r="L82" s="12"/>
      <c r="M82" s="12"/>
      <c r="N82" s="12"/>
    </row>
    <row r="83" spans="1:14" ht="12.6" customHeight="1" x14ac:dyDescent="0.25">
      <c r="A83" s="75" t="s">
        <v>44</v>
      </c>
      <c r="B83" s="303">
        <v>6.2080260000000003</v>
      </c>
      <c r="C83" s="303">
        <v>6.9286589999999997</v>
      </c>
      <c r="D83" s="303">
        <v>3.9215100000000001</v>
      </c>
      <c r="E83" s="296">
        <v>4.480734</v>
      </c>
      <c r="F83" s="296">
        <v>3.4</v>
      </c>
      <c r="G83" s="253" t="s">
        <v>45</v>
      </c>
      <c r="H83" s="297"/>
      <c r="I83" s="12"/>
      <c r="J83" s="12"/>
      <c r="K83" s="12"/>
      <c r="L83" s="12"/>
      <c r="M83" s="12"/>
      <c r="N83" s="12"/>
    </row>
    <row r="84" spans="1:14" ht="12.6" customHeight="1" x14ac:dyDescent="0.25">
      <c r="A84" s="219"/>
      <c r="B84" s="303"/>
      <c r="C84" s="303"/>
      <c r="D84" s="303"/>
      <c r="E84" s="296"/>
      <c r="F84" s="296"/>
      <c r="G84" s="253"/>
      <c r="H84" s="297"/>
      <c r="I84" s="12"/>
      <c r="J84" s="12"/>
      <c r="K84" s="12"/>
      <c r="L84" s="12"/>
      <c r="M84" s="12"/>
      <c r="N84" s="12"/>
    </row>
    <row r="85" spans="1:14" ht="12.6" customHeight="1" x14ac:dyDescent="0.25">
      <c r="A85" s="264" t="s">
        <v>82</v>
      </c>
      <c r="B85" s="302">
        <v>25.1</v>
      </c>
      <c r="C85" s="302">
        <v>26.4</v>
      </c>
      <c r="D85" s="302">
        <v>24.2</v>
      </c>
      <c r="E85" s="294">
        <v>24.1</v>
      </c>
      <c r="F85" s="294">
        <v>24.3</v>
      </c>
      <c r="G85" s="254" t="s">
        <v>83</v>
      </c>
      <c r="H85" s="298"/>
      <c r="I85" s="12"/>
      <c r="J85" s="12"/>
      <c r="K85" s="12"/>
      <c r="L85" s="12"/>
      <c r="M85" s="12"/>
      <c r="N85" s="12"/>
    </row>
    <row r="86" spans="1:14" ht="12.6" customHeight="1" x14ac:dyDescent="0.25">
      <c r="A86" s="75" t="s">
        <v>42</v>
      </c>
      <c r="B86" s="303">
        <v>18.399999999999999</v>
      </c>
      <c r="C86" s="303">
        <v>19.899999999999999</v>
      </c>
      <c r="D86" s="303">
        <v>19.600000000000001</v>
      </c>
      <c r="E86" s="296">
        <v>19.3</v>
      </c>
      <c r="F86" s="296">
        <v>18.8</v>
      </c>
      <c r="G86" s="253" t="s">
        <v>43</v>
      </c>
      <c r="H86" s="298"/>
      <c r="I86" s="12"/>
      <c r="J86" s="12"/>
      <c r="K86" s="12"/>
      <c r="L86" s="12"/>
      <c r="M86" s="12"/>
      <c r="N86" s="12"/>
    </row>
    <row r="87" spans="1:14" ht="12.6" customHeight="1" x14ac:dyDescent="0.25">
      <c r="A87" s="75" t="s">
        <v>44</v>
      </c>
      <c r="B87" s="303">
        <v>31.8</v>
      </c>
      <c r="C87" s="303">
        <v>33.1</v>
      </c>
      <c r="D87" s="303">
        <v>28.8</v>
      </c>
      <c r="E87" s="296">
        <v>29</v>
      </c>
      <c r="F87" s="296">
        <v>30</v>
      </c>
      <c r="G87" s="253" t="s">
        <v>45</v>
      </c>
      <c r="H87" s="304"/>
      <c r="I87" s="12"/>
      <c r="J87" s="12"/>
      <c r="K87" s="12"/>
      <c r="L87" s="12"/>
      <c r="M87" s="12"/>
      <c r="N87" s="12"/>
    </row>
    <row r="88" spans="1:14" ht="12.6" customHeight="1" x14ac:dyDescent="0.25">
      <c r="A88" s="317"/>
      <c r="B88" s="318"/>
      <c r="C88" s="318"/>
      <c r="D88" s="318"/>
      <c r="E88" s="318"/>
      <c r="F88" s="318"/>
      <c r="G88" s="319"/>
      <c r="H88" s="304"/>
      <c r="I88" s="12"/>
      <c r="J88" s="12"/>
      <c r="K88" s="12"/>
      <c r="L88" s="12"/>
      <c r="M88" s="12"/>
      <c r="N88" s="12"/>
    </row>
    <row r="89" spans="1:14" s="81" customFormat="1" ht="12.6" customHeight="1" x14ac:dyDescent="0.25">
      <c r="A89" s="315" t="s">
        <v>84</v>
      </c>
      <c r="B89" s="315"/>
      <c r="C89" s="315"/>
      <c r="D89" s="315"/>
      <c r="E89" s="315"/>
      <c r="F89" s="315"/>
      <c r="G89" s="316" t="s">
        <v>85</v>
      </c>
      <c r="H89" s="297"/>
      <c r="I89" s="12"/>
      <c r="J89" s="12"/>
      <c r="K89" s="12"/>
      <c r="L89" s="12"/>
      <c r="M89" s="12"/>
      <c r="N89" s="12"/>
    </row>
    <row r="90" spans="1:14" s="81" customFormat="1" x14ac:dyDescent="0.25">
      <c r="A90" s="305"/>
      <c r="B90" s="305"/>
      <c r="C90" s="305"/>
      <c r="D90" s="305"/>
      <c r="E90" s="305"/>
      <c r="F90" s="305"/>
      <c r="G90" s="305"/>
      <c r="H90" s="276"/>
      <c r="I90" s="12"/>
      <c r="J90" s="12"/>
      <c r="K90" s="12"/>
      <c r="L90" s="12"/>
      <c r="M90" s="12"/>
      <c r="N90" s="12"/>
    </row>
    <row r="91" spans="1:14" s="81" customFormat="1" ht="12.75" customHeight="1" x14ac:dyDescent="0.25">
      <c r="A91" s="305"/>
      <c r="B91" s="305"/>
      <c r="C91" s="305"/>
      <c r="D91" s="305"/>
      <c r="E91" s="305"/>
      <c r="F91" s="305"/>
      <c r="G91" s="305"/>
      <c r="H91" s="298"/>
      <c r="I91" s="12"/>
      <c r="J91" s="12"/>
      <c r="K91" s="12"/>
      <c r="L91" s="12"/>
      <c r="M91" s="12"/>
      <c r="N91" s="12"/>
    </row>
    <row r="92" spans="1:14" s="81" customFormat="1" ht="12.75" customHeight="1" x14ac:dyDescent="0.25">
      <c r="A92" s="305"/>
      <c r="B92" s="305"/>
      <c r="C92" s="305"/>
      <c r="D92" s="305"/>
      <c r="E92" s="305"/>
      <c r="F92" s="305"/>
      <c r="G92" s="305"/>
      <c r="H92" s="304"/>
      <c r="I92" s="12"/>
      <c r="J92" s="12"/>
      <c r="K92" s="12"/>
      <c r="L92" s="12"/>
      <c r="M92" s="12"/>
      <c r="N92" s="12"/>
    </row>
    <row r="93" spans="1:14" s="81" customFormat="1" ht="12.75" customHeight="1" x14ac:dyDescent="0.25">
      <c r="A93" s="305"/>
      <c r="B93" s="305"/>
      <c r="C93" s="305"/>
      <c r="D93" s="305"/>
      <c r="E93" s="305"/>
      <c r="F93" s="305"/>
      <c r="G93" s="305"/>
      <c r="H93" s="304"/>
      <c r="I93" s="12"/>
      <c r="J93" s="12"/>
      <c r="K93" s="12"/>
      <c r="L93" s="12"/>
      <c r="M93" s="12"/>
      <c r="N93" s="12"/>
    </row>
    <row r="94" spans="1:14" s="81" customFormat="1" x14ac:dyDescent="0.25">
      <c r="A94" s="12"/>
      <c r="B94" s="12"/>
      <c r="C94" s="12"/>
      <c r="D94" s="12"/>
      <c r="E94" s="12"/>
      <c r="F94" s="12"/>
      <c r="G94" s="12"/>
      <c r="H94" s="297"/>
      <c r="I94" s="12"/>
      <c r="J94" s="12"/>
      <c r="K94" s="12"/>
      <c r="L94" s="12"/>
      <c r="M94" s="12"/>
      <c r="N94" s="12"/>
    </row>
    <row r="95" spans="1:14" ht="12.75" customHeight="1" x14ac:dyDescent="0.25">
      <c r="H95" s="306"/>
      <c r="I95" s="12"/>
      <c r="J95" s="12"/>
      <c r="K95" s="12"/>
      <c r="L95" s="12"/>
      <c r="M95" s="12"/>
      <c r="N95" s="12"/>
    </row>
    <row r="96" spans="1:14" ht="12.75" customHeight="1" x14ac:dyDescent="0.25">
      <c r="H96" s="306"/>
      <c r="I96" s="12"/>
      <c r="J96" s="12"/>
      <c r="K96" s="12"/>
      <c r="L96" s="12"/>
      <c r="M96" s="12"/>
      <c r="N96" s="12"/>
    </row>
    <row r="97" spans="8:14" ht="12.75" customHeight="1" x14ac:dyDescent="0.25">
      <c r="H97" s="306"/>
      <c r="I97" s="12"/>
      <c r="J97" s="12"/>
      <c r="K97" s="12"/>
      <c r="L97" s="12"/>
      <c r="M97" s="12"/>
      <c r="N97" s="12"/>
    </row>
    <row r="98" spans="8:14" ht="12.75" customHeight="1" x14ac:dyDescent="0.25">
      <c r="H98" s="306"/>
      <c r="I98" s="12"/>
      <c r="J98" s="12"/>
      <c r="K98" s="12"/>
      <c r="L98" s="12"/>
      <c r="M98" s="12"/>
      <c r="N98" s="12"/>
    </row>
    <row r="99" spans="8:14" ht="12.75" customHeight="1" x14ac:dyDescent="0.25">
      <c r="H99" s="306"/>
      <c r="I99" s="12"/>
      <c r="J99" s="12"/>
      <c r="K99" s="12"/>
      <c r="L99" s="12"/>
      <c r="M99" s="12"/>
      <c r="N99" s="12"/>
    </row>
    <row r="100" spans="8:14" ht="12.75" customHeight="1" x14ac:dyDescent="0.25">
      <c r="H100" s="306"/>
      <c r="I100" s="12"/>
      <c r="J100" s="12"/>
      <c r="K100" s="12"/>
      <c r="L100" s="12"/>
      <c r="M100" s="12"/>
      <c r="N100" s="12"/>
    </row>
    <row r="101" spans="8:14" ht="12.75" customHeight="1" x14ac:dyDescent="0.25">
      <c r="H101" s="306"/>
      <c r="I101" s="12"/>
      <c r="J101" s="12"/>
      <c r="K101" s="12"/>
      <c r="L101" s="12"/>
      <c r="M101" s="12"/>
      <c r="N101" s="12"/>
    </row>
    <row r="102" spans="8:14" ht="12.75" customHeight="1" x14ac:dyDescent="0.25">
      <c r="H102" s="12"/>
      <c r="I102" s="12"/>
      <c r="J102" s="12"/>
      <c r="K102" s="12"/>
      <c r="L102" s="12"/>
      <c r="M102" s="12"/>
      <c r="N102" s="12"/>
    </row>
    <row r="103" spans="8:14" ht="12.75" customHeight="1" x14ac:dyDescent="0.25">
      <c r="H103" s="12"/>
      <c r="I103" s="12"/>
      <c r="J103" s="12"/>
      <c r="K103" s="12"/>
      <c r="L103" s="12"/>
      <c r="M103" s="12"/>
      <c r="N103" s="12"/>
    </row>
    <row r="104" spans="8:14" ht="12.75" customHeight="1" x14ac:dyDescent="0.25">
      <c r="H104" s="12"/>
      <c r="I104" s="12"/>
      <c r="J104" s="12"/>
      <c r="K104" s="12"/>
      <c r="L104" s="12"/>
      <c r="M104" s="12"/>
      <c r="N104" s="12"/>
    </row>
    <row r="105" spans="8:14" ht="12.75" customHeight="1" x14ac:dyDescent="0.25">
      <c r="H105" s="12"/>
      <c r="I105" s="12"/>
      <c r="J105" s="12"/>
      <c r="K105" s="12"/>
      <c r="L105" s="12"/>
      <c r="M105" s="12"/>
      <c r="N105" s="12"/>
    </row>
    <row r="106" spans="8:14" ht="16.5" customHeight="1" x14ac:dyDescent="0.25">
      <c r="H106" s="12"/>
      <c r="I106" s="12"/>
      <c r="J106" s="12"/>
      <c r="K106" s="12"/>
      <c r="L106" s="12"/>
      <c r="M106" s="12"/>
      <c r="N106" s="12"/>
    </row>
    <row r="107" spans="8:14" x14ac:dyDescent="0.25">
      <c r="H107" s="307"/>
      <c r="I107" s="308"/>
      <c r="J107" s="12"/>
      <c r="K107" s="12"/>
      <c r="L107" s="12"/>
      <c r="M107" s="12"/>
      <c r="N107" s="12"/>
    </row>
    <row r="108" spans="8:14" x14ac:dyDescent="0.25">
      <c r="H108" s="297"/>
      <c r="I108" s="309"/>
      <c r="J108" s="12"/>
      <c r="K108" s="12"/>
      <c r="L108" s="12"/>
      <c r="M108" s="12"/>
      <c r="N108" s="12"/>
    </row>
    <row r="109" spans="8:14" x14ac:dyDescent="0.25">
      <c r="H109" s="297"/>
      <c r="I109" s="309"/>
      <c r="J109" s="12"/>
      <c r="K109" s="12"/>
      <c r="L109" s="12"/>
      <c r="M109" s="12"/>
      <c r="N109" s="12"/>
    </row>
    <row r="110" spans="8:14" x14ac:dyDescent="0.25">
      <c r="H110" s="297"/>
      <c r="I110" s="309"/>
      <c r="J110" s="12"/>
      <c r="K110" s="12"/>
      <c r="L110" s="12"/>
      <c r="M110" s="12"/>
      <c r="N110" s="12"/>
    </row>
    <row r="111" spans="8:14" x14ac:dyDescent="0.25">
      <c r="H111" s="305"/>
      <c r="I111" s="305"/>
      <c r="J111" s="12"/>
      <c r="K111" s="12"/>
      <c r="L111" s="12"/>
      <c r="M111" s="12"/>
      <c r="N111" s="12"/>
    </row>
    <row r="112" spans="8:14" x14ac:dyDescent="0.25">
      <c r="H112" s="305"/>
      <c r="I112" s="305"/>
      <c r="J112" s="12"/>
      <c r="K112" s="12"/>
      <c r="L112" s="12"/>
      <c r="M112" s="12"/>
      <c r="N112" s="12"/>
    </row>
    <row r="113" spans="8:14" x14ac:dyDescent="0.25">
      <c r="H113" s="305"/>
      <c r="I113" s="305"/>
      <c r="J113" s="12"/>
      <c r="K113" s="12"/>
      <c r="L113" s="12"/>
      <c r="M113" s="12"/>
      <c r="N113" s="12"/>
    </row>
    <row r="114" spans="8:14" x14ac:dyDescent="0.25">
      <c r="H114" s="305"/>
      <c r="I114" s="305"/>
      <c r="J114" s="12"/>
      <c r="K114" s="12"/>
      <c r="L114" s="12"/>
      <c r="M114" s="12"/>
      <c r="N114" s="12"/>
    </row>
    <row r="115" spans="8:14" x14ac:dyDescent="0.25">
      <c r="H115" s="305"/>
      <c r="I115" s="305"/>
      <c r="J115" s="12"/>
      <c r="K115" s="12"/>
      <c r="L115" s="12"/>
      <c r="M115" s="12"/>
      <c r="N115" s="12"/>
    </row>
    <row r="116" spans="8:14" x14ac:dyDescent="0.25">
      <c r="H116" s="305"/>
      <c r="I116" s="305"/>
      <c r="J116" s="12"/>
      <c r="K116" s="12"/>
      <c r="L116" s="12"/>
      <c r="M116" s="12"/>
      <c r="N116" s="12"/>
    </row>
    <row r="117" spans="8:14" x14ac:dyDescent="0.25">
      <c r="H117" s="90"/>
      <c r="I117" s="90"/>
    </row>
    <row r="118" spans="8:14" x14ac:dyDescent="0.25">
      <c r="H118" s="90"/>
      <c r="I118" s="90"/>
    </row>
    <row r="119" spans="8:14" x14ac:dyDescent="0.25">
      <c r="H119" s="90"/>
      <c r="I119" s="90"/>
    </row>
    <row r="120" spans="8:14" x14ac:dyDescent="0.25">
      <c r="H120" s="90"/>
      <c r="I120" s="90"/>
    </row>
    <row r="121" spans="8:14" x14ac:dyDescent="0.25">
      <c r="H121" s="90"/>
      <c r="I121" s="90"/>
    </row>
  </sheetData>
  <mergeCells count="3">
    <mergeCell ref="A4:G4"/>
    <mergeCell ref="A2:G2"/>
    <mergeCell ref="A3:G3"/>
  </mergeCells>
  <hyperlinks>
    <hyperlink ref="G1" location="INDEX!A1" display="INDEX" xr:uid="{CD2E991E-1A49-A242-BEDE-4D1CE0029D0C}"/>
  </hyperlinks>
  <pageMargins left="0.78740157480314965" right="0.78740157480314965" top="0.78740157480314965" bottom="0.82677165354330717" header="0.51181102362204722" footer="0.19685039370078741"/>
  <pageSetup paperSize="9" scale="95" orientation="landscape" r:id="rId1"/>
  <headerFooter alignWithMargins="0">
    <oddFooter>&amp;C - &amp;P -</oddFooter>
  </headerFooter>
  <rowBreaks count="2" manualBreakCount="2">
    <brk id="41" max="8" man="1"/>
    <brk id="72" max="8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BB3C2"/>
  </sheetPr>
  <dimension ref="A1:H59"/>
  <sheetViews>
    <sheetView zoomScale="120" zoomScaleNormal="120" zoomScaleSheetLayoutView="115" workbookViewId="0">
      <pane ySplit="6" topLeftCell="A7" activePane="bottomLeft" state="frozen"/>
      <selection activeCell="A39" sqref="A39"/>
      <selection pane="bottomLeft" activeCell="H1" sqref="H1"/>
    </sheetView>
  </sheetViews>
  <sheetFormatPr baseColWidth="10" defaultColWidth="11.44140625" defaultRowHeight="13.2" x14ac:dyDescent="0.25"/>
  <cols>
    <col min="1" max="1" width="22.33203125" style="13" customWidth="1"/>
    <col min="2" max="2" width="12" style="13" bestFit="1" customWidth="1"/>
    <col min="3" max="3" width="11.44140625" style="13" bestFit="1" customWidth="1"/>
    <col min="4" max="4" width="12.33203125" style="13" bestFit="1" customWidth="1"/>
    <col min="5" max="5" width="11.88671875" style="13" bestFit="1" customWidth="1"/>
    <col min="6" max="6" width="12" style="13" bestFit="1" customWidth="1"/>
    <col min="7" max="7" width="11.44140625" style="13" bestFit="1" customWidth="1"/>
    <col min="8" max="8" width="24.109375" style="13" customWidth="1"/>
    <col min="9" max="16384" width="11.44140625" style="13"/>
  </cols>
  <sheetData>
    <row r="1" spans="1:8" s="101" customFormat="1" ht="12.6" customHeight="1" x14ac:dyDescent="0.25">
      <c r="A1" s="100" t="s">
        <v>4</v>
      </c>
      <c r="B1" s="100"/>
      <c r="C1" s="100"/>
      <c r="D1" s="100"/>
      <c r="E1" s="100"/>
      <c r="F1" s="100"/>
      <c r="G1" s="100"/>
      <c r="H1" s="72" t="s">
        <v>35</v>
      </c>
    </row>
    <row r="2" spans="1:8" ht="22.5" customHeight="1" x14ac:dyDescent="0.25">
      <c r="A2" s="349" t="s">
        <v>86</v>
      </c>
      <c r="B2" s="349"/>
      <c r="C2" s="349"/>
      <c r="D2" s="349"/>
      <c r="E2" s="349"/>
      <c r="F2" s="349"/>
      <c r="G2" s="349"/>
      <c r="H2" s="349"/>
    </row>
    <row r="3" spans="1:8" ht="22.5" customHeight="1" x14ac:dyDescent="0.25">
      <c r="A3" s="349" t="s">
        <v>87</v>
      </c>
      <c r="B3" s="349"/>
      <c r="C3" s="349"/>
      <c r="D3" s="349"/>
      <c r="E3" s="349"/>
      <c r="F3" s="349"/>
      <c r="G3" s="349"/>
      <c r="H3" s="349"/>
    </row>
    <row r="4" spans="1:8" x14ac:dyDescent="0.25">
      <c r="A4" s="350"/>
      <c r="B4" s="350"/>
      <c r="C4" s="350"/>
      <c r="D4" s="350"/>
      <c r="E4" s="350"/>
      <c r="F4" s="350"/>
      <c r="G4" s="350"/>
      <c r="H4" s="350"/>
    </row>
    <row r="5" spans="1:8" s="101" customFormat="1" ht="24.9" customHeight="1" x14ac:dyDescent="0.25">
      <c r="A5" s="353" t="s">
        <v>88</v>
      </c>
      <c r="B5" s="352" t="s">
        <v>89</v>
      </c>
      <c r="C5" s="352"/>
      <c r="D5" s="352" t="s">
        <v>90</v>
      </c>
      <c r="E5" s="352"/>
      <c r="F5" s="352" t="s">
        <v>91</v>
      </c>
      <c r="G5" s="352"/>
      <c r="H5" s="354" t="s">
        <v>92</v>
      </c>
    </row>
    <row r="6" spans="1:8" s="101" customFormat="1" ht="15" customHeight="1" x14ac:dyDescent="0.25">
      <c r="A6" s="353"/>
      <c r="B6" s="150" t="s">
        <v>93</v>
      </c>
      <c r="C6" s="150" t="s">
        <v>94</v>
      </c>
      <c r="D6" s="150" t="s">
        <v>93</v>
      </c>
      <c r="E6" s="150" t="s">
        <v>94</v>
      </c>
      <c r="F6" s="150" t="s">
        <v>93</v>
      </c>
      <c r="G6" s="150" t="s">
        <v>94</v>
      </c>
      <c r="H6" s="354"/>
    </row>
    <row r="7" spans="1:8" s="101" customFormat="1" ht="12.6" customHeight="1" x14ac:dyDescent="0.25">
      <c r="A7" s="156"/>
      <c r="B7" s="157"/>
      <c r="C7" s="157"/>
      <c r="D7" s="157"/>
      <c r="E7" s="157"/>
      <c r="F7" s="157"/>
      <c r="G7" s="157"/>
      <c r="H7" s="158"/>
    </row>
    <row r="8" spans="1:8" ht="12.6" customHeight="1" x14ac:dyDescent="0.25">
      <c r="A8" s="351" t="s">
        <v>95</v>
      </c>
      <c r="B8" s="351"/>
      <c r="C8" s="351"/>
      <c r="D8" s="351"/>
      <c r="E8" s="351"/>
      <c r="F8" s="351"/>
      <c r="G8" s="351"/>
      <c r="H8" s="351"/>
    </row>
    <row r="9" spans="1:8" ht="12.6" customHeight="1" x14ac:dyDescent="0.25">
      <c r="A9" s="159"/>
      <c r="B9" s="159"/>
      <c r="C9" s="159"/>
      <c r="D9" s="159"/>
      <c r="E9" s="159"/>
      <c r="F9" s="159"/>
      <c r="G9" s="159"/>
      <c r="H9" s="161"/>
    </row>
    <row r="10" spans="1:8" ht="12.6" customHeight="1" x14ac:dyDescent="0.25">
      <c r="A10" s="110" t="s">
        <v>96</v>
      </c>
      <c r="B10" s="111">
        <v>12404</v>
      </c>
      <c r="C10" s="112">
        <v>8.8000000000000007</v>
      </c>
      <c r="D10" s="111" t="s">
        <v>97</v>
      </c>
      <c r="E10" s="112">
        <v>29.5</v>
      </c>
      <c r="F10" s="111">
        <v>13244</v>
      </c>
      <c r="G10" s="112">
        <v>9.1999999999999993</v>
      </c>
      <c r="H10" s="162" t="s">
        <v>96</v>
      </c>
    </row>
    <row r="11" spans="1:8" ht="12.6" customHeight="1" x14ac:dyDescent="0.25">
      <c r="A11" s="110" t="s">
        <v>98</v>
      </c>
      <c r="B11" s="111">
        <v>27542</v>
      </c>
      <c r="C11" s="112">
        <v>19.5</v>
      </c>
      <c r="D11" s="111" t="s">
        <v>97</v>
      </c>
      <c r="E11" s="112">
        <v>27.3</v>
      </c>
      <c r="F11" s="111">
        <v>28318</v>
      </c>
      <c r="G11" s="112">
        <v>19.600000000000001</v>
      </c>
      <c r="H11" s="162" t="s">
        <v>98</v>
      </c>
    </row>
    <row r="12" spans="1:8" ht="12.6" customHeight="1" x14ac:dyDescent="0.25">
      <c r="A12" s="110" t="s">
        <v>99</v>
      </c>
      <c r="B12" s="111">
        <v>31005</v>
      </c>
      <c r="C12" s="112">
        <v>21.9</v>
      </c>
      <c r="D12" s="111" t="s">
        <v>97</v>
      </c>
      <c r="E12" s="112">
        <v>12.2</v>
      </c>
      <c r="F12" s="111">
        <v>31353</v>
      </c>
      <c r="G12" s="112">
        <v>21.7</v>
      </c>
      <c r="H12" s="162" t="s">
        <v>99</v>
      </c>
    </row>
    <row r="13" spans="1:8" ht="12.6" customHeight="1" x14ac:dyDescent="0.25">
      <c r="A13" s="110" t="s">
        <v>100</v>
      </c>
      <c r="B13" s="111">
        <v>37214</v>
      </c>
      <c r="C13" s="112">
        <v>26.3</v>
      </c>
      <c r="D13" s="111" t="s">
        <v>97</v>
      </c>
      <c r="E13" s="112">
        <v>15</v>
      </c>
      <c r="F13" s="111">
        <v>37640</v>
      </c>
      <c r="G13" s="112">
        <v>26.1</v>
      </c>
      <c r="H13" s="162" t="s">
        <v>100</v>
      </c>
    </row>
    <row r="14" spans="1:8" ht="12.6" customHeight="1" x14ac:dyDescent="0.25">
      <c r="A14" s="110" t="s">
        <v>101</v>
      </c>
      <c r="B14" s="111">
        <v>29037</v>
      </c>
      <c r="C14" s="112">
        <v>20.5</v>
      </c>
      <c r="D14" s="111" t="s">
        <v>97</v>
      </c>
      <c r="E14" s="112">
        <v>14.5</v>
      </c>
      <c r="F14" s="111">
        <v>29450</v>
      </c>
      <c r="G14" s="112">
        <v>20.399999999999999</v>
      </c>
      <c r="H14" s="162" t="s">
        <v>101</v>
      </c>
    </row>
    <row r="15" spans="1:8" ht="12.6" customHeight="1" x14ac:dyDescent="0.25">
      <c r="A15" s="110" t="s">
        <v>102</v>
      </c>
      <c r="B15" s="111">
        <v>4391</v>
      </c>
      <c r="C15" s="112">
        <v>3.1</v>
      </c>
      <c r="D15" s="111" t="s">
        <v>97</v>
      </c>
      <c r="E15" s="112">
        <v>1.6</v>
      </c>
      <c r="F15" s="111">
        <v>4436</v>
      </c>
      <c r="G15" s="112">
        <v>3.1</v>
      </c>
      <c r="H15" s="162" t="s">
        <v>103</v>
      </c>
    </row>
    <row r="16" spans="1:8" ht="12.6" customHeight="1" x14ac:dyDescent="0.25">
      <c r="A16" s="113"/>
      <c r="B16" s="114"/>
      <c r="C16" s="115"/>
      <c r="D16" s="114"/>
      <c r="E16" s="115"/>
      <c r="F16" s="114"/>
      <c r="G16" s="115"/>
      <c r="H16" s="161"/>
    </row>
    <row r="17" spans="1:8" ht="12.6" customHeight="1" x14ac:dyDescent="0.25">
      <c r="A17" s="116" t="s">
        <v>104</v>
      </c>
      <c r="B17" s="117">
        <v>141592</v>
      </c>
      <c r="C17" s="118">
        <v>100</v>
      </c>
      <c r="D17" s="117">
        <v>2848</v>
      </c>
      <c r="E17" s="118">
        <v>100</v>
      </c>
      <c r="F17" s="117">
        <v>144440</v>
      </c>
      <c r="G17" s="118">
        <v>100</v>
      </c>
      <c r="H17" s="163" t="s">
        <v>105</v>
      </c>
    </row>
    <row r="18" spans="1:8" ht="12.6" customHeight="1" x14ac:dyDescent="0.25">
      <c r="A18" s="159"/>
      <c r="B18" s="159"/>
      <c r="C18" s="159"/>
      <c r="D18" s="159"/>
      <c r="E18" s="159"/>
      <c r="F18" s="159"/>
      <c r="G18" s="159"/>
      <c r="H18" s="159"/>
    </row>
    <row r="19" spans="1:8" ht="12.6" customHeight="1" x14ac:dyDescent="0.25">
      <c r="A19" s="348" t="s">
        <v>106</v>
      </c>
      <c r="B19" s="348"/>
      <c r="C19" s="348"/>
      <c r="D19" s="348"/>
      <c r="E19" s="348"/>
      <c r="F19" s="348"/>
      <c r="G19" s="348"/>
      <c r="H19" s="348"/>
    </row>
    <row r="20" spans="1:8" ht="12.6" customHeight="1" x14ac:dyDescent="0.25">
      <c r="A20" s="160"/>
      <c r="B20" s="160"/>
      <c r="C20" s="160"/>
      <c r="D20" s="160"/>
      <c r="E20" s="160"/>
      <c r="F20" s="160"/>
      <c r="G20" s="160"/>
      <c r="H20" s="160"/>
    </row>
    <row r="21" spans="1:8" ht="12.6" customHeight="1" x14ac:dyDescent="0.25">
      <c r="A21" s="110" t="s">
        <v>96</v>
      </c>
      <c r="B21" s="111">
        <v>7245</v>
      </c>
      <c r="C21" s="112">
        <v>6.1</v>
      </c>
      <c r="D21" s="111" t="s">
        <v>97</v>
      </c>
      <c r="E21" s="112">
        <v>16.100000000000001</v>
      </c>
      <c r="F21" s="111">
        <v>7621</v>
      </c>
      <c r="G21" s="112">
        <v>6.3</v>
      </c>
      <c r="H21" s="162" t="s">
        <v>96</v>
      </c>
    </row>
    <row r="22" spans="1:8" ht="12.6" customHeight="1" x14ac:dyDescent="0.25">
      <c r="A22" s="110" t="s">
        <v>98</v>
      </c>
      <c r="B22" s="111">
        <v>21913</v>
      </c>
      <c r="C22" s="112">
        <v>18.399999999999999</v>
      </c>
      <c r="D22" s="111" t="s">
        <v>97</v>
      </c>
      <c r="E22" s="112">
        <v>28.3</v>
      </c>
      <c r="F22" s="111">
        <v>22575</v>
      </c>
      <c r="G22" s="112">
        <v>18.600000000000001</v>
      </c>
      <c r="H22" s="162" t="s">
        <v>98</v>
      </c>
    </row>
    <row r="23" spans="1:8" ht="12.6" customHeight="1" x14ac:dyDescent="0.25">
      <c r="A23" s="110" t="s">
        <v>99</v>
      </c>
      <c r="B23" s="111">
        <v>26651</v>
      </c>
      <c r="C23" s="112">
        <v>22.3</v>
      </c>
      <c r="D23" s="111" t="s">
        <v>97</v>
      </c>
      <c r="E23" s="112">
        <v>20.3</v>
      </c>
      <c r="F23" s="111">
        <v>27125</v>
      </c>
      <c r="G23" s="112">
        <v>22.3</v>
      </c>
      <c r="H23" s="162" t="s">
        <v>99</v>
      </c>
    </row>
    <row r="24" spans="1:8" ht="12.6" customHeight="1" x14ac:dyDescent="0.25">
      <c r="A24" s="110" t="s">
        <v>100</v>
      </c>
      <c r="B24" s="111">
        <v>33686</v>
      </c>
      <c r="C24" s="112">
        <v>28.2</v>
      </c>
      <c r="D24" s="111" t="s">
        <v>97</v>
      </c>
      <c r="E24" s="112">
        <v>26.8</v>
      </c>
      <c r="F24" s="111">
        <v>34313</v>
      </c>
      <c r="G24" s="112">
        <v>28.2</v>
      </c>
      <c r="H24" s="162" t="s">
        <v>100</v>
      </c>
    </row>
    <row r="25" spans="1:8" ht="12.6" customHeight="1" x14ac:dyDescent="0.25">
      <c r="A25" s="110" t="s">
        <v>101</v>
      </c>
      <c r="B25" s="111">
        <v>26454</v>
      </c>
      <c r="C25" s="112">
        <v>22.2</v>
      </c>
      <c r="D25" s="111" t="s">
        <v>97</v>
      </c>
      <c r="E25" s="112">
        <v>8.4</v>
      </c>
      <c r="F25" s="111">
        <v>26651</v>
      </c>
      <c r="G25" s="112">
        <v>21.9</v>
      </c>
      <c r="H25" s="162" t="s">
        <v>101</v>
      </c>
    </row>
    <row r="26" spans="1:8" ht="12.6" customHeight="1" x14ac:dyDescent="0.25">
      <c r="A26" s="110" t="s">
        <v>102</v>
      </c>
      <c r="B26" s="111">
        <v>3363</v>
      </c>
      <c r="C26" s="112">
        <v>2.8</v>
      </c>
      <c r="D26" s="119" t="s">
        <v>107</v>
      </c>
      <c r="E26" s="119" t="s">
        <v>107</v>
      </c>
      <c r="F26" s="111">
        <v>3363</v>
      </c>
      <c r="G26" s="112">
        <v>2.8</v>
      </c>
      <c r="H26" s="162" t="s">
        <v>103</v>
      </c>
    </row>
    <row r="27" spans="1:8" ht="12.6" customHeight="1" x14ac:dyDescent="0.25">
      <c r="A27" s="120"/>
      <c r="B27" s="114"/>
      <c r="C27" s="115"/>
      <c r="D27" s="114"/>
      <c r="E27" s="115"/>
      <c r="F27" s="114"/>
      <c r="G27" s="115"/>
      <c r="H27" s="161"/>
    </row>
    <row r="28" spans="1:8" ht="12.6" customHeight="1" x14ac:dyDescent="0.25">
      <c r="A28" s="116" t="s">
        <v>104</v>
      </c>
      <c r="B28" s="117">
        <v>119312</v>
      </c>
      <c r="C28" s="118">
        <v>100</v>
      </c>
      <c r="D28" s="117">
        <v>2337</v>
      </c>
      <c r="E28" s="118">
        <v>100</v>
      </c>
      <c r="F28" s="117">
        <v>121649</v>
      </c>
      <c r="G28" s="118">
        <v>100</v>
      </c>
      <c r="H28" s="163" t="s">
        <v>105</v>
      </c>
    </row>
    <row r="29" spans="1:8" ht="12.6" customHeight="1" x14ac:dyDescent="0.25">
      <c r="A29" s="159"/>
      <c r="B29" s="159"/>
      <c r="C29" s="159"/>
      <c r="D29" s="159"/>
      <c r="E29" s="159"/>
      <c r="F29" s="159"/>
      <c r="G29" s="159"/>
      <c r="H29" s="159"/>
    </row>
    <row r="30" spans="1:8" ht="12.6" customHeight="1" x14ac:dyDescent="0.25">
      <c r="A30" s="348" t="s">
        <v>108</v>
      </c>
      <c r="B30" s="348"/>
      <c r="C30" s="348"/>
      <c r="D30" s="348"/>
      <c r="E30" s="348"/>
      <c r="F30" s="348"/>
      <c r="G30" s="348"/>
      <c r="H30" s="348"/>
    </row>
    <row r="31" spans="1:8" ht="12.6" customHeight="1" x14ac:dyDescent="0.25">
      <c r="A31" s="160"/>
      <c r="B31" s="160"/>
      <c r="C31" s="160"/>
      <c r="D31" s="160"/>
      <c r="E31" s="160"/>
      <c r="F31" s="160"/>
      <c r="G31" s="160"/>
      <c r="H31" s="160"/>
    </row>
    <row r="32" spans="1:8" ht="12.6" customHeight="1" x14ac:dyDescent="0.25">
      <c r="A32" s="110" t="s">
        <v>96</v>
      </c>
      <c r="B32" s="111">
        <v>19649</v>
      </c>
      <c r="C32" s="112">
        <v>7.5</v>
      </c>
      <c r="D32" s="111">
        <v>1216</v>
      </c>
      <c r="E32" s="112">
        <v>23.4</v>
      </c>
      <c r="F32" s="111">
        <v>20865</v>
      </c>
      <c r="G32" s="112">
        <v>7.8</v>
      </c>
      <c r="H32" s="162" t="s">
        <v>96</v>
      </c>
    </row>
    <row r="33" spans="1:8" ht="12.6" customHeight="1" x14ac:dyDescent="0.25">
      <c r="A33" s="110" t="s">
        <v>98</v>
      </c>
      <c r="B33" s="111">
        <v>49454</v>
      </c>
      <c r="C33" s="112">
        <v>19</v>
      </c>
      <c r="D33" s="111">
        <v>1438</v>
      </c>
      <c r="E33" s="112">
        <v>27.7</v>
      </c>
      <c r="F33" s="111">
        <v>50892</v>
      </c>
      <c r="G33" s="112">
        <v>19.100000000000001</v>
      </c>
      <c r="H33" s="162" t="s">
        <v>98</v>
      </c>
    </row>
    <row r="34" spans="1:8" ht="12.6" customHeight="1" x14ac:dyDescent="0.25">
      <c r="A34" s="110" t="s">
        <v>99</v>
      </c>
      <c r="B34" s="111">
        <v>57655</v>
      </c>
      <c r="C34" s="112">
        <v>22.1</v>
      </c>
      <c r="D34" s="111" t="s">
        <v>97</v>
      </c>
      <c r="E34" s="112">
        <v>15.9</v>
      </c>
      <c r="F34" s="111">
        <v>58478</v>
      </c>
      <c r="G34" s="112">
        <v>22</v>
      </c>
      <c r="H34" s="162" t="s">
        <v>99</v>
      </c>
    </row>
    <row r="35" spans="1:8" ht="12.6" customHeight="1" x14ac:dyDescent="0.25">
      <c r="A35" s="110" t="s">
        <v>100</v>
      </c>
      <c r="B35" s="111">
        <v>70900</v>
      </c>
      <c r="C35" s="112">
        <v>27.2</v>
      </c>
      <c r="D35" s="111">
        <v>1054</v>
      </c>
      <c r="E35" s="112">
        <v>20.3</v>
      </c>
      <c r="F35" s="111">
        <v>71954</v>
      </c>
      <c r="G35" s="112">
        <v>27</v>
      </c>
      <c r="H35" s="162" t="s">
        <v>100</v>
      </c>
    </row>
    <row r="36" spans="1:8" ht="12.6" customHeight="1" x14ac:dyDescent="0.25">
      <c r="A36" s="110" t="s">
        <v>101</v>
      </c>
      <c r="B36" s="111">
        <v>55491</v>
      </c>
      <c r="C36" s="112">
        <v>21.3</v>
      </c>
      <c r="D36" s="111" t="s">
        <v>97</v>
      </c>
      <c r="E36" s="112">
        <v>11.8</v>
      </c>
      <c r="F36" s="111">
        <v>56101</v>
      </c>
      <c r="G36" s="112">
        <v>21.1</v>
      </c>
      <c r="H36" s="162" t="s">
        <v>101</v>
      </c>
    </row>
    <row r="37" spans="1:8" ht="12.6" customHeight="1" x14ac:dyDescent="0.25">
      <c r="A37" s="110" t="s">
        <v>102</v>
      </c>
      <c r="B37" s="111">
        <v>7754</v>
      </c>
      <c r="C37" s="112">
        <v>3</v>
      </c>
      <c r="D37" s="111" t="s">
        <v>97</v>
      </c>
      <c r="E37" s="112">
        <v>0.9</v>
      </c>
      <c r="F37" s="111">
        <v>7799</v>
      </c>
      <c r="G37" s="112">
        <v>2.9</v>
      </c>
      <c r="H37" s="162" t="s">
        <v>103</v>
      </c>
    </row>
    <row r="38" spans="1:8" ht="12.6" customHeight="1" x14ac:dyDescent="0.25">
      <c r="A38" s="121"/>
      <c r="B38" s="122"/>
      <c r="C38" s="123"/>
      <c r="D38" s="122"/>
      <c r="E38" s="123"/>
      <c r="F38" s="122"/>
      <c r="G38" s="123"/>
      <c r="H38" s="161"/>
    </row>
    <row r="39" spans="1:8" ht="12.6" customHeight="1" x14ac:dyDescent="0.25">
      <c r="A39" s="125" t="s">
        <v>104</v>
      </c>
      <c r="B39" s="126">
        <v>260904</v>
      </c>
      <c r="C39" s="127">
        <v>100</v>
      </c>
      <c r="D39" s="126">
        <v>5185</v>
      </c>
      <c r="E39" s="127">
        <v>100</v>
      </c>
      <c r="F39" s="126">
        <v>266089</v>
      </c>
      <c r="G39" s="127">
        <v>100</v>
      </c>
      <c r="H39" s="109" t="s">
        <v>105</v>
      </c>
    </row>
    <row r="40" spans="1:8" ht="12.6" customHeight="1" x14ac:dyDescent="0.25">
      <c r="A40" s="151"/>
      <c r="B40" s="152"/>
      <c r="C40" s="152"/>
      <c r="D40" s="152"/>
      <c r="E40" s="152"/>
      <c r="F40" s="152"/>
      <c r="G40" s="152"/>
      <c r="H40" s="164"/>
    </row>
    <row r="41" spans="1:8" s="91" customFormat="1" ht="12.75" customHeight="1" x14ac:dyDescent="0.15">
      <c r="A41" s="153" t="s">
        <v>84</v>
      </c>
      <c r="B41" s="154"/>
      <c r="C41" s="154"/>
      <c r="D41" s="154"/>
      <c r="E41" s="154"/>
      <c r="F41" s="154"/>
      <c r="G41" s="154"/>
      <c r="H41" s="155" t="s">
        <v>85</v>
      </c>
    </row>
    <row r="42" spans="1:8" ht="12.75" customHeight="1" x14ac:dyDescent="0.25">
      <c r="A42" s="14"/>
      <c r="B42" s="347"/>
      <c r="C42" s="347"/>
      <c r="D42" s="347"/>
      <c r="E42" s="347"/>
      <c r="F42" s="347"/>
      <c r="G42" s="347"/>
      <c r="H42" s="347"/>
    </row>
    <row r="43" spans="1:8" ht="12.75" customHeight="1" x14ac:dyDescent="0.25">
      <c r="A43" s="14"/>
      <c r="B43" s="347"/>
      <c r="C43" s="347"/>
      <c r="D43" s="347"/>
      <c r="E43" s="347"/>
      <c r="F43" s="347"/>
      <c r="G43" s="347"/>
      <c r="H43" s="347"/>
    </row>
    <row r="44" spans="1:8" ht="12.75" customHeight="1" x14ac:dyDescent="0.25">
      <c r="A44" s="14"/>
      <c r="B44" s="347"/>
      <c r="C44" s="347"/>
      <c r="D44" s="347"/>
      <c r="E44" s="347"/>
      <c r="F44" s="347"/>
      <c r="G44" s="347"/>
      <c r="H44" s="347"/>
    </row>
    <row r="45" spans="1:8" ht="18" customHeight="1" x14ac:dyDescent="0.25">
      <c r="B45" s="20"/>
      <c r="C45" s="20"/>
      <c r="D45" s="20"/>
      <c r="E45" s="20"/>
      <c r="F45" s="20"/>
      <c r="G45" s="20"/>
      <c r="H45" s="20"/>
    </row>
    <row r="51" spans="2:7" x14ac:dyDescent="0.25">
      <c r="B51" s="15"/>
      <c r="C51" s="15"/>
      <c r="D51" s="15"/>
      <c r="E51" s="15"/>
      <c r="F51" s="15"/>
      <c r="G51" s="15"/>
    </row>
    <row r="52" spans="2:7" x14ac:dyDescent="0.25">
      <c r="B52" s="15"/>
      <c r="C52" s="15"/>
      <c r="D52" s="15"/>
      <c r="E52" s="15"/>
      <c r="F52" s="15"/>
      <c r="G52" s="15"/>
    </row>
    <row r="53" spans="2:7" x14ac:dyDescent="0.25">
      <c r="B53" s="15"/>
      <c r="C53" s="15"/>
      <c r="D53" s="15"/>
      <c r="E53" s="15"/>
      <c r="F53" s="15"/>
      <c r="G53" s="15"/>
    </row>
    <row r="54" spans="2:7" x14ac:dyDescent="0.25">
      <c r="B54" s="15"/>
      <c r="C54" s="15"/>
      <c r="D54" s="15"/>
      <c r="E54" s="15"/>
      <c r="F54" s="15"/>
      <c r="G54" s="15"/>
    </row>
    <row r="55" spans="2:7" x14ac:dyDescent="0.25">
      <c r="B55" s="15"/>
      <c r="C55" s="15"/>
      <c r="D55" s="15"/>
      <c r="E55" s="15"/>
      <c r="F55" s="15"/>
      <c r="G55" s="15"/>
    </row>
    <row r="56" spans="2:7" x14ac:dyDescent="0.25">
      <c r="B56" s="15"/>
      <c r="C56" s="15"/>
      <c r="D56" s="15"/>
      <c r="E56" s="15"/>
      <c r="F56" s="15"/>
      <c r="G56" s="15"/>
    </row>
    <row r="57" spans="2:7" x14ac:dyDescent="0.25">
      <c r="B57" s="15"/>
      <c r="C57" s="15"/>
      <c r="D57" s="15"/>
      <c r="E57" s="15"/>
      <c r="F57" s="15"/>
      <c r="G57" s="15"/>
    </row>
    <row r="58" spans="2:7" x14ac:dyDescent="0.25">
      <c r="B58" s="15"/>
      <c r="C58" s="15"/>
      <c r="D58" s="15"/>
      <c r="E58" s="15"/>
      <c r="F58" s="15"/>
      <c r="G58" s="15"/>
    </row>
    <row r="59" spans="2:7" x14ac:dyDescent="0.25">
      <c r="B59" s="15"/>
      <c r="C59" s="15"/>
      <c r="D59" s="15"/>
      <c r="E59" s="15"/>
      <c r="F59" s="15"/>
      <c r="G59" s="15"/>
    </row>
  </sheetData>
  <mergeCells count="14">
    <mergeCell ref="A2:H2"/>
    <mergeCell ref="A3:H3"/>
    <mergeCell ref="A4:H4"/>
    <mergeCell ref="A8:H8"/>
    <mergeCell ref="F5:G5"/>
    <mergeCell ref="B5:C5"/>
    <mergeCell ref="D5:E5"/>
    <mergeCell ref="A5:A6"/>
    <mergeCell ref="H5:H6"/>
    <mergeCell ref="B42:H42"/>
    <mergeCell ref="B43:H43"/>
    <mergeCell ref="B44:H44"/>
    <mergeCell ref="A30:H30"/>
    <mergeCell ref="A19:H19"/>
  </mergeCells>
  <phoneticPr fontId="8" type="noConversion"/>
  <conditionalFormatting sqref="B10:B15">
    <cfRule type="cellIs" dxfId="47" priority="67" operator="lessThan">
      <formula>1000</formula>
    </cfRule>
  </conditionalFormatting>
  <conditionalFormatting sqref="B21:B26">
    <cfRule type="cellIs" dxfId="46" priority="64" operator="lessThan">
      <formula>1000</formula>
    </cfRule>
  </conditionalFormatting>
  <conditionalFormatting sqref="B32:B37">
    <cfRule type="cellIs" dxfId="45" priority="61" operator="lessThan">
      <formula>1000</formula>
    </cfRule>
  </conditionalFormatting>
  <conditionalFormatting sqref="D10:D15">
    <cfRule type="cellIs" dxfId="44" priority="66" operator="lessThan">
      <formula>1000</formula>
    </cfRule>
  </conditionalFormatting>
  <conditionalFormatting sqref="D21:D25">
    <cfRule type="cellIs" dxfId="43" priority="3" operator="lessThan">
      <formula>1000</formula>
    </cfRule>
  </conditionalFormatting>
  <conditionalFormatting sqref="D32:D37">
    <cfRule type="cellIs" dxfId="42" priority="1" operator="lessThan">
      <formula>1000</formula>
    </cfRule>
  </conditionalFormatting>
  <conditionalFormatting sqref="D26:E26">
    <cfRule type="cellIs" dxfId="41" priority="63" operator="lessThan">
      <formula>1000</formula>
    </cfRule>
  </conditionalFormatting>
  <conditionalFormatting sqref="F10:F15">
    <cfRule type="cellIs" dxfId="40" priority="65" operator="lessThan">
      <formula>1000</formula>
    </cfRule>
  </conditionalFormatting>
  <conditionalFormatting sqref="F21:F26">
    <cfRule type="cellIs" dxfId="39" priority="62" operator="lessThan">
      <formula>1000</formula>
    </cfRule>
  </conditionalFormatting>
  <conditionalFormatting sqref="F32:F37">
    <cfRule type="cellIs" dxfId="38" priority="59" operator="lessThan">
      <formula>1000</formula>
    </cfRule>
  </conditionalFormatting>
  <hyperlinks>
    <hyperlink ref="H1" location="INDEX!A1" display="INDEX" xr:uid="{54406387-28DD-554A-8122-D055D2FEA6B6}"/>
  </hyperlinks>
  <pageMargins left="0.23622047244094491" right="0.23622047244094491" top="0.51181102362204722" bottom="0.47244094488188981" header="0.51181102362204722" footer="0.19685039370078741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BB3C2"/>
    <pageSetUpPr fitToPage="1"/>
  </sheetPr>
  <dimension ref="A1:I55"/>
  <sheetViews>
    <sheetView zoomScale="120" zoomScaleNormal="120" zoomScaleSheetLayoutView="115" workbookViewId="0">
      <selection activeCell="C5" sqref="C5:D5"/>
    </sheetView>
  </sheetViews>
  <sheetFormatPr baseColWidth="10" defaultColWidth="11.44140625" defaultRowHeight="13.2" x14ac:dyDescent="0.25"/>
  <cols>
    <col min="1" max="1" width="11.44140625" style="13"/>
    <col min="2" max="2" width="9.44140625" style="13" customWidth="1"/>
    <col min="3" max="3" width="12" style="13" bestFit="1" customWidth="1"/>
    <col min="4" max="6" width="11.44140625" style="13" bestFit="1" customWidth="1"/>
    <col min="7" max="7" width="12" style="13" bestFit="1" customWidth="1"/>
    <col min="8" max="8" width="11.44140625" style="13" bestFit="1" customWidth="1"/>
    <col min="9" max="9" width="18.6640625" style="13" customWidth="1"/>
    <col min="10" max="16384" width="11.44140625" style="13"/>
  </cols>
  <sheetData>
    <row r="1" spans="1:9" s="101" customFormat="1" ht="12.6" customHeight="1" x14ac:dyDescent="0.25">
      <c r="A1" s="100" t="s">
        <v>5</v>
      </c>
      <c r="B1" s="100"/>
      <c r="C1" s="100"/>
      <c r="D1" s="100"/>
      <c r="E1" s="100"/>
      <c r="F1" s="100"/>
      <c r="G1" s="100"/>
      <c r="H1" s="100"/>
      <c r="I1" s="72" t="s">
        <v>35</v>
      </c>
    </row>
    <row r="2" spans="1:9" ht="22.5" customHeight="1" x14ac:dyDescent="0.25">
      <c r="A2" s="349" t="s">
        <v>109</v>
      </c>
      <c r="B2" s="349"/>
      <c r="C2" s="349"/>
      <c r="D2" s="349"/>
      <c r="E2" s="349"/>
      <c r="F2" s="349"/>
      <c r="G2" s="349"/>
      <c r="H2" s="349"/>
      <c r="I2" s="349"/>
    </row>
    <row r="3" spans="1:9" ht="22.5" customHeight="1" x14ac:dyDescent="0.25">
      <c r="A3" s="349" t="s">
        <v>110</v>
      </c>
      <c r="B3" s="349"/>
      <c r="C3" s="349"/>
      <c r="D3" s="349"/>
      <c r="E3" s="349"/>
      <c r="F3" s="349"/>
      <c r="G3" s="349"/>
      <c r="H3" s="349"/>
      <c r="I3" s="349"/>
    </row>
    <row r="4" spans="1:9" x14ac:dyDescent="0.25">
      <c r="A4" s="350"/>
      <c r="B4" s="350"/>
      <c r="C4" s="350"/>
      <c r="D4" s="350"/>
      <c r="E4" s="350"/>
      <c r="F4" s="350"/>
      <c r="G4" s="350"/>
      <c r="H4" s="350"/>
      <c r="I4" s="350"/>
    </row>
    <row r="5" spans="1:9" ht="24.9" customHeight="1" x14ac:dyDescent="0.25">
      <c r="A5" s="360" t="s">
        <v>111</v>
      </c>
      <c r="B5" s="361"/>
      <c r="C5" s="362" t="s">
        <v>89</v>
      </c>
      <c r="D5" s="362"/>
      <c r="E5" s="362" t="s">
        <v>90</v>
      </c>
      <c r="F5" s="362"/>
      <c r="G5" s="362" t="s">
        <v>91</v>
      </c>
      <c r="H5" s="362"/>
      <c r="I5" s="363" t="s">
        <v>112</v>
      </c>
    </row>
    <row r="6" spans="1:9" ht="15" customHeight="1" x14ac:dyDescent="0.25">
      <c r="A6" s="360"/>
      <c r="B6" s="361"/>
      <c r="C6" s="165" t="s">
        <v>93</v>
      </c>
      <c r="D6" s="165" t="s">
        <v>94</v>
      </c>
      <c r="E6" s="165" t="s">
        <v>93</v>
      </c>
      <c r="F6" s="165" t="s">
        <v>94</v>
      </c>
      <c r="G6" s="165" t="s">
        <v>93</v>
      </c>
      <c r="H6" s="165" t="s">
        <v>94</v>
      </c>
      <c r="I6" s="363"/>
    </row>
    <row r="7" spans="1:9" ht="15" customHeight="1" x14ac:dyDescent="0.25">
      <c r="A7" s="160"/>
      <c r="B7" s="160"/>
      <c r="C7" s="160"/>
      <c r="D7" s="160"/>
      <c r="E7" s="160"/>
      <c r="F7" s="160"/>
      <c r="G7" s="160"/>
      <c r="H7" s="160"/>
      <c r="I7" s="160"/>
    </row>
    <row r="8" spans="1:9" ht="12.6" customHeight="1" x14ac:dyDescent="0.25">
      <c r="A8" s="348" t="s">
        <v>95</v>
      </c>
      <c r="B8" s="348"/>
      <c r="C8" s="348"/>
      <c r="D8" s="348"/>
      <c r="E8" s="348"/>
      <c r="F8" s="348"/>
      <c r="G8" s="348"/>
      <c r="H8" s="348"/>
      <c r="I8" s="348"/>
    </row>
    <row r="9" spans="1:9" ht="12.6" customHeight="1" x14ac:dyDescent="0.25">
      <c r="A9" s="160"/>
      <c r="B9" s="160"/>
      <c r="C9" s="160"/>
      <c r="D9" s="160"/>
      <c r="E9" s="160"/>
      <c r="F9" s="160"/>
      <c r="G9" s="160"/>
      <c r="H9" s="160"/>
      <c r="I9" s="160"/>
    </row>
    <row r="10" spans="1:9" ht="12.6" customHeight="1" x14ac:dyDescent="0.25">
      <c r="A10" s="355" t="s">
        <v>113</v>
      </c>
      <c r="B10" s="355"/>
      <c r="C10" s="122">
        <v>47361</v>
      </c>
      <c r="D10" s="129">
        <v>33.4</v>
      </c>
      <c r="E10" s="122">
        <v>1073</v>
      </c>
      <c r="F10" s="129">
        <v>37.700000000000003</v>
      </c>
      <c r="G10" s="122">
        <v>48434</v>
      </c>
      <c r="H10" s="129">
        <v>33.5</v>
      </c>
      <c r="I10" s="124" t="s">
        <v>114</v>
      </c>
    </row>
    <row r="11" spans="1:9" ht="12.6" customHeight="1" x14ac:dyDescent="0.25">
      <c r="A11" s="355" t="s">
        <v>115</v>
      </c>
      <c r="B11" s="355"/>
      <c r="C11" s="122">
        <v>29361</v>
      </c>
      <c r="D11" s="129">
        <v>20.7</v>
      </c>
      <c r="E11" s="122" t="s">
        <v>97</v>
      </c>
      <c r="F11" s="129">
        <v>18.5</v>
      </c>
      <c r="G11" s="122">
        <v>29887</v>
      </c>
      <c r="H11" s="129">
        <v>20.7</v>
      </c>
      <c r="I11" s="130" t="s">
        <v>116</v>
      </c>
    </row>
    <row r="12" spans="1:9" ht="12.6" customHeight="1" x14ac:dyDescent="0.25">
      <c r="A12" s="355" t="s">
        <v>117</v>
      </c>
      <c r="B12" s="355"/>
      <c r="C12" s="122">
        <v>43347</v>
      </c>
      <c r="D12" s="129">
        <v>30.6</v>
      </c>
      <c r="E12" s="122" t="s">
        <v>97</v>
      </c>
      <c r="F12" s="129">
        <v>29.2</v>
      </c>
      <c r="G12" s="122">
        <v>44179</v>
      </c>
      <c r="H12" s="129">
        <v>30.6</v>
      </c>
      <c r="I12" s="130" t="s">
        <v>118</v>
      </c>
    </row>
    <row r="13" spans="1:9" ht="12.6" customHeight="1" x14ac:dyDescent="0.25">
      <c r="A13" s="355" t="s">
        <v>119</v>
      </c>
      <c r="B13" s="355"/>
      <c r="C13" s="122">
        <v>21523</v>
      </c>
      <c r="D13" s="129">
        <v>15.2</v>
      </c>
      <c r="E13" s="122" t="s">
        <v>97</v>
      </c>
      <c r="F13" s="129">
        <v>14.6</v>
      </c>
      <c r="G13" s="122">
        <v>21940</v>
      </c>
      <c r="H13" s="129">
        <v>15.2</v>
      </c>
      <c r="I13" s="130" t="s">
        <v>120</v>
      </c>
    </row>
    <row r="14" spans="1:9" ht="12.6" customHeight="1" x14ac:dyDescent="0.25">
      <c r="A14" s="355"/>
      <c r="B14" s="355"/>
      <c r="C14" s="131"/>
      <c r="D14" s="132"/>
      <c r="E14" s="131"/>
      <c r="F14" s="132"/>
      <c r="G14" s="131"/>
      <c r="H14" s="132"/>
      <c r="I14" s="130"/>
    </row>
    <row r="15" spans="1:9" ht="12.6" customHeight="1" x14ac:dyDescent="0.25">
      <c r="A15" s="359" t="s">
        <v>104</v>
      </c>
      <c r="B15" s="359"/>
      <c r="C15" s="133">
        <v>141592</v>
      </c>
      <c r="D15" s="134">
        <v>100</v>
      </c>
      <c r="E15" s="133">
        <v>2848</v>
      </c>
      <c r="F15" s="134">
        <v>100</v>
      </c>
      <c r="G15" s="133">
        <v>144440</v>
      </c>
      <c r="H15" s="134">
        <v>100</v>
      </c>
      <c r="I15" s="135" t="s">
        <v>105</v>
      </c>
    </row>
    <row r="16" spans="1:9" ht="12.6" customHeight="1" x14ac:dyDescent="0.25">
      <c r="A16" s="160"/>
      <c r="B16" s="160"/>
      <c r="C16" s="160"/>
      <c r="D16" s="160"/>
      <c r="E16" s="160"/>
      <c r="F16" s="160"/>
      <c r="G16" s="160"/>
      <c r="H16" s="160"/>
      <c r="I16" s="160"/>
    </row>
    <row r="17" spans="1:9" ht="12.6" customHeight="1" x14ac:dyDescent="0.25">
      <c r="A17" s="348" t="s">
        <v>106</v>
      </c>
      <c r="B17" s="348"/>
      <c r="C17" s="348"/>
      <c r="D17" s="348"/>
      <c r="E17" s="348"/>
      <c r="F17" s="348"/>
      <c r="G17" s="348"/>
      <c r="H17" s="348"/>
      <c r="I17" s="348"/>
    </row>
    <row r="18" spans="1:9" ht="12.6" customHeight="1" x14ac:dyDescent="0.25">
      <c r="A18" s="160"/>
      <c r="B18" s="160"/>
      <c r="C18" s="160"/>
      <c r="D18" s="160"/>
      <c r="E18" s="160"/>
      <c r="F18" s="160"/>
      <c r="G18" s="160"/>
      <c r="H18" s="160"/>
      <c r="I18" s="160"/>
    </row>
    <row r="19" spans="1:9" ht="12.6" customHeight="1" x14ac:dyDescent="0.25">
      <c r="A19" s="355" t="s">
        <v>113</v>
      </c>
      <c r="B19" s="355"/>
      <c r="C19" s="122">
        <v>29718</v>
      </c>
      <c r="D19" s="129">
        <v>24.9</v>
      </c>
      <c r="E19" s="122" t="s">
        <v>97</v>
      </c>
      <c r="F19" s="129">
        <v>30.3</v>
      </c>
      <c r="G19" s="122">
        <v>30426</v>
      </c>
      <c r="H19" s="129">
        <v>25</v>
      </c>
      <c r="I19" s="124" t="s">
        <v>114</v>
      </c>
    </row>
    <row r="20" spans="1:9" ht="12.6" customHeight="1" x14ac:dyDescent="0.25">
      <c r="A20" s="355" t="s">
        <v>115</v>
      </c>
      <c r="B20" s="355"/>
      <c r="C20" s="122">
        <v>21329</v>
      </c>
      <c r="D20" s="129">
        <v>17.899999999999999</v>
      </c>
      <c r="E20" s="122" t="s">
        <v>97</v>
      </c>
      <c r="F20" s="129">
        <v>20.399999999999999</v>
      </c>
      <c r="G20" s="122">
        <v>21806</v>
      </c>
      <c r="H20" s="129">
        <v>17.899999999999999</v>
      </c>
      <c r="I20" s="130" t="s">
        <v>116</v>
      </c>
    </row>
    <row r="21" spans="1:9" ht="12.6" customHeight="1" x14ac:dyDescent="0.25">
      <c r="A21" s="355" t="s">
        <v>117</v>
      </c>
      <c r="B21" s="355"/>
      <c r="C21" s="122">
        <v>38765</v>
      </c>
      <c r="D21" s="129">
        <v>32.5</v>
      </c>
      <c r="E21" s="122" t="s">
        <v>97</v>
      </c>
      <c r="F21" s="129">
        <v>32.6</v>
      </c>
      <c r="G21" s="122">
        <v>39527</v>
      </c>
      <c r="H21" s="129">
        <v>32.5</v>
      </c>
      <c r="I21" s="130" t="s">
        <v>118</v>
      </c>
    </row>
    <row r="22" spans="1:9" ht="12.6" customHeight="1" x14ac:dyDescent="0.25">
      <c r="A22" s="355" t="s">
        <v>119</v>
      </c>
      <c r="B22" s="355"/>
      <c r="C22" s="122">
        <v>29499</v>
      </c>
      <c r="D22" s="129">
        <v>24.7</v>
      </c>
      <c r="E22" s="122" t="s">
        <v>97</v>
      </c>
      <c r="F22" s="129">
        <v>16.7</v>
      </c>
      <c r="G22" s="122">
        <v>29889</v>
      </c>
      <c r="H22" s="129">
        <v>24.6</v>
      </c>
      <c r="I22" s="130" t="s">
        <v>120</v>
      </c>
    </row>
    <row r="23" spans="1:9" ht="12.6" customHeight="1" x14ac:dyDescent="0.25">
      <c r="A23" s="355"/>
      <c r="B23" s="355"/>
      <c r="C23" s="136"/>
      <c r="D23" s="136"/>
      <c r="E23" s="136"/>
      <c r="F23" s="136"/>
      <c r="G23" s="136"/>
      <c r="H23" s="136"/>
      <c r="I23" s="130"/>
    </row>
    <row r="24" spans="1:9" ht="12.6" customHeight="1" x14ac:dyDescent="0.25">
      <c r="A24" s="359" t="s">
        <v>104</v>
      </c>
      <c r="B24" s="359"/>
      <c r="C24" s="133">
        <v>119312</v>
      </c>
      <c r="D24" s="134">
        <v>100</v>
      </c>
      <c r="E24" s="133">
        <v>2337</v>
      </c>
      <c r="F24" s="134">
        <v>100</v>
      </c>
      <c r="G24" s="133">
        <v>121649</v>
      </c>
      <c r="H24" s="134">
        <v>100</v>
      </c>
      <c r="I24" s="135" t="s">
        <v>105</v>
      </c>
    </row>
    <row r="25" spans="1:9" ht="12.6" customHeight="1" x14ac:dyDescent="0.25">
      <c r="A25" s="160"/>
      <c r="B25" s="160"/>
      <c r="C25" s="160"/>
      <c r="D25" s="160"/>
      <c r="E25" s="160"/>
      <c r="F25" s="160"/>
      <c r="G25" s="160"/>
      <c r="H25" s="160"/>
      <c r="I25" s="160"/>
    </row>
    <row r="26" spans="1:9" ht="12.6" customHeight="1" x14ac:dyDescent="0.25">
      <c r="A26" s="348" t="s">
        <v>108</v>
      </c>
      <c r="B26" s="348"/>
      <c r="C26" s="348"/>
      <c r="D26" s="348"/>
      <c r="E26" s="348"/>
      <c r="F26" s="348"/>
      <c r="G26" s="348"/>
      <c r="H26" s="348"/>
      <c r="I26" s="348"/>
    </row>
    <row r="27" spans="1:9" ht="12.6" customHeight="1" x14ac:dyDescent="0.25">
      <c r="A27" s="160"/>
      <c r="B27" s="160"/>
      <c r="C27" s="160"/>
      <c r="D27" s="160"/>
      <c r="E27" s="160"/>
      <c r="F27" s="160"/>
      <c r="G27" s="160"/>
      <c r="H27" s="160"/>
      <c r="I27" s="160"/>
    </row>
    <row r="28" spans="1:9" ht="12.6" customHeight="1" x14ac:dyDescent="0.25">
      <c r="A28" s="355" t="s">
        <v>113</v>
      </c>
      <c r="B28" s="355"/>
      <c r="C28" s="122">
        <v>77079</v>
      </c>
      <c r="D28" s="129">
        <v>29.5</v>
      </c>
      <c r="E28" s="122">
        <v>1781</v>
      </c>
      <c r="F28" s="129">
        <v>34.4</v>
      </c>
      <c r="G28" s="122">
        <v>78861</v>
      </c>
      <c r="H28" s="129">
        <v>29.6</v>
      </c>
      <c r="I28" s="124" t="s">
        <v>114</v>
      </c>
    </row>
    <row r="29" spans="1:9" ht="12.6" customHeight="1" x14ac:dyDescent="0.25">
      <c r="A29" s="355" t="s">
        <v>115</v>
      </c>
      <c r="B29" s="355"/>
      <c r="C29" s="122">
        <v>50690</v>
      </c>
      <c r="D29" s="129">
        <v>19.399999999999999</v>
      </c>
      <c r="E29" s="122">
        <v>1003</v>
      </c>
      <c r="F29" s="129">
        <v>19.3</v>
      </c>
      <c r="G29" s="122">
        <v>51692</v>
      </c>
      <c r="H29" s="129">
        <v>19.399999999999999</v>
      </c>
      <c r="I29" s="130" t="s">
        <v>116</v>
      </c>
    </row>
    <row r="30" spans="1:9" ht="12.6" customHeight="1" x14ac:dyDescent="0.25">
      <c r="A30" s="355" t="s">
        <v>117</v>
      </c>
      <c r="B30" s="355"/>
      <c r="C30" s="122">
        <v>82112</v>
      </c>
      <c r="D30" s="129">
        <v>31.5</v>
      </c>
      <c r="E30" s="122">
        <v>1594</v>
      </c>
      <c r="F30" s="129">
        <v>30.7</v>
      </c>
      <c r="G30" s="122">
        <v>83707</v>
      </c>
      <c r="H30" s="129">
        <v>31.5</v>
      </c>
      <c r="I30" s="130" t="s">
        <v>118</v>
      </c>
    </row>
    <row r="31" spans="1:9" ht="12.6" customHeight="1" x14ac:dyDescent="0.25">
      <c r="A31" s="355" t="s">
        <v>119</v>
      </c>
      <c r="B31" s="355"/>
      <c r="C31" s="122">
        <v>51023</v>
      </c>
      <c r="D31" s="129">
        <v>19.600000000000001</v>
      </c>
      <c r="E31" s="122" t="s">
        <v>97</v>
      </c>
      <c r="F31" s="129">
        <v>15.6</v>
      </c>
      <c r="G31" s="122">
        <v>51829</v>
      </c>
      <c r="H31" s="129">
        <v>19.5</v>
      </c>
      <c r="I31" s="130" t="s">
        <v>120</v>
      </c>
    </row>
    <row r="32" spans="1:9" ht="12.6" customHeight="1" x14ac:dyDescent="0.25">
      <c r="A32" s="355"/>
      <c r="B32" s="355"/>
      <c r="C32" s="131"/>
      <c r="D32" s="132"/>
      <c r="E32" s="131"/>
      <c r="F32" s="132"/>
      <c r="G32" s="131"/>
      <c r="H32" s="132"/>
      <c r="I32" s="130"/>
    </row>
    <row r="33" spans="1:9" customFormat="1" ht="12.6" customHeight="1" x14ac:dyDescent="0.25">
      <c r="A33" s="145" t="s">
        <v>104</v>
      </c>
      <c r="B33" s="145"/>
      <c r="C33" s="126">
        <v>260904</v>
      </c>
      <c r="D33" s="127">
        <v>100</v>
      </c>
      <c r="E33" s="126">
        <v>5185</v>
      </c>
      <c r="F33" s="127">
        <v>100</v>
      </c>
      <c r="G33" s="126">
        <v>266089</v>
      </c>
      <c r="H33" s="127">
        <v>100</v>
      </c>
      <c r="I33" s="128" t="s">
        <v>105</v>
      </c>
    </row>
    <row r="34" spans="1:9" ht="12.6" customHeight="1" thickBot="1" x14ac:dyDescent="0.3">
      <c r="A34" s="358"/>
      <c r="B34" s="358"/>
      <c r="C34" s="137"/>
      <c r="D34" s="137"/>
      <c r="E34" s="137"/>
      <c r="F34" s="137"/>
      <c r="G34" s="137"/>
      <c r="H34" s="137"/>
      <c r="I34" s="138"/>
    </row>
    <row r="35" spans="1:9" s="91" customFormat="1" ht="12.6" customHeight="1" x14ac:dyDescent="0.15">
      <c r="A35" s="356" t="s">
        <v>84</v>
      </c>
      <c r="B35" s="356"/>
      <c r="C35" s="356"/>
      <c r="D35" s="166"/>
      <c r="E35" s="166"/>
      <c r="F35" s="166"/>
      <c r="G35" s="166"/>
      <c r="H35" s="357" t="s">
        <v>85</v>
      </c>
      <c r="I35" s="357"/>
    </row>
    <row r="47" spans="1:9" x14ac:dyDescent="0.25">
      <c r="B47" s="15"/>
      <c r="C47" s="15"/>
      <c r="D47" s="15"/>
      <c r="E47" s="15"/>
      <c r="F47" s="15"/>
      <c r="G47" s="15"/>
      <c r="H47" s="15"/>
    </row>
    <row r="48" spans="1:9" x14ac:dyDescent="0.25">
      <c r="B48" s="15"/>
      <c r="C48" s="15"/>
      <c r="D48" s="15"/>
      <c r="E48" s="15"/>
      <c r="F48" s="15"/>
      <c r="G48" s="15"/>
      <c r="H48" s="15"/>
    </row>
    <row r="49" spans="2:8" x14ac:dyDescent="0.25">
      <c r="B49" s="15"/>
      <c r="C49" s="15"/>
      <c r="D49" s="15"/>
      <c r="E49" s="15"/>
      <c r="F49" s="15"/>
      <c r="G49" s="15"/>
      <c r="H49" s="15"/>
    </row>
    <row r="50" spans="2:8" x14ac:dyDescent="0.25">
      <c r="B50" s="15"/>
      <c r="C50" s="15"/>
      <c r="D50" s="15"/>
      <c r="E50" s="15"/>
      <c r="F50" s="15"/>
      <c r="G50" s="15"/>
      <c r="H50" s="15"/>
    </row>
    <row r="51" spans="2:8" x14ac:dyDescent="0.25">
      <c r="B51" s="15"/>
      <c r="C51" s="15"/>
      <c r="D51" s="15"/>
      <c r="E51" s="15"/>
      <c r="F51" s="15"/>
      <c r="G51" s="15"/>
      <c r="H51" s="15"/>
    </row>
    <row r="52" spans="2:8" x14ac:dyDescent="0.25">
      <c r="B52" s="15"/>
      <c r="C52" s="15"/>
      <c r="D52" s="15"/>
      <c r="E52" s="15"/>
      <c r="F52" s="15"/>
      <c r="G52" s="15"/>
      <c r="H52" s="15"/>
    </row>
    <row r="53" spans="2:8" x14ac:dyDescent="0.25">
      <c r="B53" s="15"/>
      <c r="C53" s="15"/>
      <c r="D53" s="15"/>
      <c r="E53" s="15"/>
      <c r="F53" s="15"/>
      <c r="G53" s="15"/>
      <c r="H53" s="15"/>
    </row>
    <row r="54" spans="2:8" x14ac:dyDescent="0.25">
      <c r="B54" s="15"/>
      <c r="C54" s="15"/>
      <c r="D54" s="15"/>
      <c r="E54" s="15"/>
      <c r="F54" s="15"/>
      <c r="G54" s="15"/>
      <c r="H54" s="15"/>
    </row>
    <row r="55" spans="2:8" x14ac:dyDescent="0.25">
      <c r="B55" s="15"/>
      <c r="C55" s="15"/>
      <c r="D55" s="15"/>
      <c r="E55" s="15"/>
      <c r="F55" s="15"/>
      <c r="G55" s="15"/>
      <c r="H55" s="15"/>
    </row>
  </sheetData>
  <mergeCells count="31">
    <mergeCell ref="A8:I8"/>
    <mergeCell ref="A10:B10"/>
    <mergeCell ref="A11:B11"/>
    <mergeCell ref="A17:I17"/>
    <mergeCell ref="A5:B6"/>
    <mergeCell ref="A2:I2"/>
    <mergeCell ref="A3:I3"/>
    <mergeCell ref="A4:I4"/>
    <mergeCell ref="C5:D5"/>
    <mergeCell ref="I5:I6"/>
    <mergeCell ref="E5:F5"/>
    <mergeCell ref="G5:H5"/>
    <mergeCell ref="A29:B29"/>
    <mergeCell ref="A26:I26"/>
    <mergeCell ref="A28:B28"/>
    <mergeCell ref="A12:B12"/>
    <mergeCell ref="A14:B14"/>
    <mergeCell ref="A15:B15"/>
    <mergeCell ref="A13:B13"/>
    <mergeCell ref="A20:B20"/>
    <mergeCell ref="A21:B21"/>
    <mergeCell ref="A23:B23"/>
    <mergeCell ref="A22:B22"/>
    <mergeCell ref="A24:B24"/>
    <mergeCell ref="A19:B19"/>
    <mergeCell ref="A30:B30"/>
    <mergeCell ref="A32:B32"/>
    <mergeCell ref="A35:C35"/>
    <mergeCell ref="H35:I35"/>
    <mergeCell ref="A34:B34"/>
    <mergeCell ref="A31:B31"/>
  </mergeCells>
  <phoneticPr fontId="8" type="noConversion"/>
  <conditionalFormatting sqref="C10:C13">
    <cfRule type="cellIs" dxfId="37" priority="11" operator="lessThan">
      <formula>1000</formula>
    </cfRule>
  </conditionalFormatting>
  <conditionalFormatting sqref="C19:C22">
    <cfRule type="cellIs" dxfId="36" priority="6" operator="lessThan">
      <formula>1000</formula>
    </cfRule>
  </conditionalFormatting>
  <conditionalFormatting sqref="C28:C31">
    <cfRule type="cellIs" dxfId="35" priority="5" operator="lessThan">
      <formula>1000</formula>
    </cfRule>
  </conditionalFormatting>
  <conditionalFormatting sqref="E10:E13">
    <cfRule type="cellIs" dxfId="34" priority="10" operator="lessThan">
      <formula>1000</formula>
    </cfRule>
  </conditionalFormatting>
  <conditionalFormatting sqref="E19:E22">
    <cfRule type="cellIs" dxfId="33" priority="2" operator="lessThan">
      <formula>1000</formula>
    </cfRule>
  </conditionalFormatting>
  <conditionalFormatting sqref="E28:E31">
    <cfRule type="cellIs" dxfId="32" priority="1" operator="lessThan">
      <formula>1000</formula>
    </cfRule>
  </conditionalFormatting>
  <conditionalFormatting sqref="G10:G13">
    <cfRule type="cellIs" dxfId="31" priority="9" operator="lessThan">
      <formula>1000</formula>
    </cfRule>
  </conditionalFormatting>
  <conditionalFormatting sqref="G19:G22">
    <cfRule type="cellIs" dxfId="30" priority="8" operator="lessThan">
      <formula>1000</formula>
    </cfRule>
  </conditionalFormatting>
  <conditionalFormatting sqref="G28:G31">
    <cfRule type="cellIs" dxfId="29" priority="3" operator="lessThan">
      <formula>1000</formula>
    </cfRule>
  </conditionalFormatting>
  <hyperlinks>
    <hyperlink ref="I1" location="INDEX!A1" display="INDEX" xr:uid="{89406DDC-7C7C-E44F-B34F-86AEF1F19F24}"/>
  </hyperlinks>
  <pageMargins left="0.78740157480314965" right="0.78740157480314965" top="0.39370078740157483" bottom="0.39370078740157483" header="0.51181102362204722" footer="0.19685039370078741"/>
  <pageSetup paperSize="9" scale="94" orientation="landscape" r:id="rId1"/>
  <headerFooter alignWithMargins="0">
    <oddFooter>&amp;C- &amp;P -</oddFooter>
  </headerFooter>
  <rowBreaks count="1" manualBreakCount="1">
    <brk id="25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BB3C2"/>
  </sheetPr>
  <dimension ref="A1:S55"/>
  <sheetViews>
    <sheetView zoomScale="120" zoomScaleNormal="120" zoomScaleSheetLayoutView="130" workbookViewId="0">
      <pane ySplit="6" topLeftCell="A7" activePane="bottomLeft" state="frozen"/>
      <selection activeCell="A39" sqref="A39"/>
      <selection pane="bottomLeft" activeCell="I1" sqref="I1"/>
    </sheetView>
  </sheetViews>
  <sheetFormatPr baseColWidth="10" defaultColWidth="11.44140625" defaultRowHeight="13.2" x14ac:dyDescent="0.25"/>
  <cols>
    <col min="1" max="1" width="11.44140625" style="13"/>
    <col min="2" max="2" width="8" style="13" customWidth="1"/>
    <col min="3" max="3" width="12" style="13" bestFit="1" customWidth="1"/>
    <col min="4" max="6" width="11.44140625" style="13" bestFit="1" customWidth="1"/>
    <col min="7" max="7" width="12" style="13" bestFit="1" customWidth="1"/>
    <col min="8" max="8" width="11.44140625" style="13" bestFit="1" customWidth="1"/>
    <col min="9" max="9" width="18.44140625" style="13" customWidth="1"/>
    <col min="10" max="16384" width="11.44140625" style="13"/>
  </cols>
  <sheetData>
    <row r="1" spans="1:9" s="101" customFormat="1" ht="12.6" customHeight="1" x14ac:dyDescent="0.25">
      <c r="A1" s="100" t="s">
        <v>6</v>
      </c>
      <c r="B1" s="100"/>
      <c r="C1" s="100"/>
      <c r="D1" s="100"/>
      <c r="E1" s="100"/>
      <c r="F1" s="100"/>
      <c r="G1" s="100"/>
      <c r="H1" s="100"/>
      <c r="I1" s="72" t="s">
        <v>35</v>
      </c>
    </row>
    <row r="2" spans="1:9" ht="22.5" customHeight="1" x14ac:dyDescent="0.25">
      <c r="A2" s="349" t="s">
        <v>121</v>
      </c>
      <c r="B2" s="349"/>
      <c r="C2" s="349"/>
      <c r="D2" s="349"/>
      <c r="E2" s="349"/>
      <c r="F2" s="349"/>
      <c r="G2" s="349"/>
      <c r="H2" s="349"/>
      <c r="I2" s="349"/>
    </row>
    <row r="3" spans="1:9" ht="22.5" customHeight="1" x14ac:dyDescent="0.25">
      <c r="A3" s="349" t="s">
        <v>122</v>
      </c>
      <c r="B3" s="349"/>
      <c r="C3" s="349"/>
      <c r="D3" s="349"/>
      <c r="E3" s="349"/>
      <c r="F3" s="349"/>
      <c r="G3" s="349"/>
      <c r="H3" s="349"/>
      <c r="I3" s="349"/>
    </row>
    <row r="4" spans="1:9" x14ac:dyDescent="0.25">
      <c r="A4" s="350"/>
      <c r="B4" s="350"/>
      <c r="C4" s="350"/>
      <c r="D4" s="350"/>
      <c r="E4" s="350"/>
      <c r="F4" s="350"/>
      <c r="G4" s="350"/>
      <c r="H4" s="350"/>
      <c r="I4" s="350"/>
    </row>
    <row r="5" spans="1:9" ht="24.9" customHeight="1" x14ac:dyDescent="0.25">
      <c r="A5" s="374" t="s">
        <v>123</v>
      </c>
      <c r="B5" s="375"/>
      <c r="C5" s="352" t="s">
        <v>89</v>
      </c>
      <c r="D5" s="352"/>
      <c r="E5" s="352" t="s">
        <v>90</v>
      </c>
      <c r="F5" s="352"/>
      <c r="G5" s="352" t="s">
        <v>91</v>
      </c>
      <c r="H5" s="352"/>
      <c r="I5" s="376" t="s">
        <v>124</v>
      </c>
    </row>
    <row r="6" spans="1:9" ht="15" customHeight="1" x14ac:dyDescent="0.25">
      <c r="A6" s="374"/>
      <c r="B6" s="375"/>
      <c r="C6" s="168" t="s">
        <v>93</v>
      </c>
      <c r="D6" s="168" t="s">
        <v>94</v>
      </c>
      <c r="E6" s="168" t="s">
        <v>93</v>
      </c>
      <c r="F6" s="168" t="s">
        <v>94</v>
      </c>
      <c r="G6" s="168" t="s">
        <v>93</v>
      </c>
      <c r="H6" s="168" t="s">
        <v>94</v>
      </c>
      <c r="I6" s="376"/>
    </row>
    <row r="7" spans="1:9" x14ac:dyDescent="0.2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2.6" customHeight="1" x14ac:dyDescent="0.25">
      <c r="A8" s="373" t="s">
        <v>95</v>
      </c>
      <c r="B8" s="373"/>
      <c r="C8" s="373"/>
      <c r="D8" s="373"/>
      <c r="E8" s="373"/>
      <c r="F8" s="373"/>
      <c r="G8" s="373"/>
      <c r="H8" s="373"/>
      <c r="I8" s="373"/>
    </row>
    <row r="9" spans="1:9" ht="12.6" customHeight="1" x14ac:dyDescent="0.25">
      <c r="A9" s="167"/>
      <c r="B9" s="167"/>
      <c r="C9" s="167"/>
      <c r="D9" s="167"/>
      <c r="E9" s="167"/>
      <c r="F9" s="167"/>
      <c r="G9" s="167"/>
      <c r="H9" s="167"/>
      <c r="I9" s="161"/>
    </row>
    <row r="10" spans="1:9" ht="12.6" customHeight="1" x14ac:dyDescent="0.25">
      <c r="A10" s="371" t="s">
        <v>125</v>
      </c>
      <c r="B10" s="371"/>
      <c r="C10" s="175">
        <v>125760</v>
      </c>
      <c r="D10" s="176">
        <v>88.8</v>
      </c>
      <c r="E10" s="175">
        <v>2453</v>
      </c>
      <c r="F10" s="176">
        <v>86.1</v>
      </c>
      <c r="G10" s="175">
        <v>128213</v>
      </c>
      <c r="H10" s="176">
        <v>88.8</v>
      </c>
      <c r="I10" s="169" t="s">
        <v>126</v>
      </c>
    </row>
    <row r="11" spans="1:9" ht="12.6" customHeight="1" x14ac:dyDescent="0.25">
      <c r="A11" s="371" t="s">
        <v>127</v>
      </c>
      <c r="B11" s="371"/>
      <c r="C11" s="175">
        <v>4400</v>
      </c>
      <c r="D11" s="176">
        <v>3.1</v>
      </c>
      <c r="E11" s="177" t="s">
        <v>107</v>
      </c>
      <c r="F11" s="177" t="s">
        <v>107</v>
      </c>
      <c r="G11" s="175">
        <v>4400</v>
      </c>
      <c r="H11" s="176">
        <v>3</v>
      </c>
      <c r="I11" s="169" t="s">
        <v>128</v>
      </c>
    </row>
    <row r="12" spans="1:9" ht="12.6" customHeight="1" x14ac:dyDescent="0.25">
      <c r="A12" s="367" t="s">
        <v>129</v>
      </c>
      <c r="B12" s="367"/>
      <c r="C12" s="175">
        <v>11433</v>
      </c>
      <c r="D12" s="176">
        <v>8.1</v>
      </c>
      <c r="E12" s="175" t="s">
        <v>97</v>
      </c>
      <c r="F12" s="176">
        <v>13.9</v>
      </c>
      <c r="G12" s="175">
        <v>11828</v>
      </c>
      <c r="H12" s="176">
        <v>8.1999999999999993</v>
      </c>
      <c r="I12" s="169" t="s">
        <v>130</v>
      </c>
    </row>
    <row r="13" spans="1:9" ht="12.6" customHeight="1" x14ac:dyDescent="0.25">
      <c r="A13" s="368"/>
      <c r="B13" s="368"/>
      <c r="C13" s="140"/>
      <c r="D13" s="140"/>
      <c r="E13" s="140"/>
      <c r="F13" s="140"/>
      <c r="G13" s="140"/>
      <c r="H13" s="140"/>
      <c r="I13" s="139"/>
    </row>
    <row r="14" spans="1:9" ht="12.6" customHeight="1" x14ac:dyDescent="0.25">
      <c r="A14" s="372" t="s">
        <v>104</v>
      </c>
      <c r="B14" s="372"/>
      <c r="C14" s="178">
        <v>141592</v>
      </c>
      <c r="D14" s="179">
        <v>100</v>
      </c>
      <c r="E14" s="178">
        <v>2848</v>
      </c>
      <c r="F14" s="179">
        <v>100</v>
      </c>
      <c r="G14" s="178">
        <v>144440</v>
      </c>
      <c r="H14" s="179">
        <v>100</v>
      </c>
      <c r="I14" s="170" t="s">
        <v>105</v>
      </c>
    </row>
    <row r="15" spans="1:9" ht="12.6" customHeight="1" x14ac:dyDescent="0.25">
      <c r="A15" s="167"/>
      <c r="B15" s="167"/>
      <c r="C15" s="167"/>
      <c r="D15" s="167"/>
      <c r="E15" s="167"/>
      <c r="F15" s="167"/>
      <c r="G15" s="167"/>
      <c r="H15" s="167"/>
      <c r="I15" s="167"/>
    </row>
    <row r="16" spans="1:9" ht="12.6" customHeight="1" x14ac:dyDescent="0.25">
      <c r="A16" s="373" t="s">
        <v>106</v>
      </c>
      <c r="B16" s="373"/>
      <c r="C16" s="373"/>
      <c r="D16" s="373"/>
      <c r="E16" s="373"/>
      <c r="F16" s="373"/>
      <c r="G16" s="373"/>
      <c r="H16" s="373"/>
      <c r="I16" s="373"/>
    </row>
    <row r="17" spans="1:19" ht="12.6" customHeight="1" x14ac:dyDescent="0.25">
      <c r="A17" s="167"/>
      <c r="B17" s="167"/>
      <c r="C17" s="140"/>
      <c r="D17" s="140"/>
      <c r="E17" s="140"/>
      <c r="F17" s="140"/>
      <c r="G17" s="140"/>
      <c r="H17" s="140"/>
      <c r="I17" s="161"/>
    </row>
    <row r="18" spans="1:19" ht="12.6" customHeight="1" x14ac:dyDescent="0.25">
      <c r="A18" s="371" t="s">
        <v>125</v>
      </c>
      <c r="B18" s="371"/>
      <c r="C18" s="175">
        <v>107784</v>
      </c>
      <c r="D18" s="176">
        <v>90.3</v>
      </c>
      <c r="E18" s="175">
        <v>1586</v>
      </c>
      <c r="F18" s="176">
        <v>67.900000000000006</v>
      </c>
      <c r="G18" s="175">
        <v>109369</v>
      </c>
      <c r="H18" s="176">
        <v>89.9</v>
      </c>
      <c r="I18" s="169" t="s">
        <v>126</v>
      </c>
    </row>
    <row r="19" spans="1:19" ht="12.6" customHeight="1" x14ac:dyDescent="0.25">
      <c r="A19" s="371" t="s">
        <v>127</v>
      </c>
      <c r="B19" s="371"/>
      <c r="C19" s="175">
        <v>5586</v>
      </c>
      <c r="D19" s="176">
        <v>4.7</v>
      </c>
      <c r="E19" s="175" t="s">
        <v>97</v>
      </c>
      <c r="F19" s="176">
        <v>8.6999999999999993</v>
      </c>
      <c r="G19" s="175">
        <v>5790</v>
      </c>
      <c r="H19" s="176">
        <v>4.8</v>
      </c>
      <c r="I19" s="169" t="s">
        <v>128</v>
      </c>
    </row>
    <row r="20" spans="1:19" ht="12.6" customHeight="1" x14ac:dyDescent="0.25">
      <c r="A20" s="367" t="s">
        <v>129</v>
      </c>
      <c r="B20" s="367"/>
      <c r="C20" s="175">
        <v>5943</v>
      </c>
      <c r="D20" s="176">
        <v>5</v>
      </c>
      <c r="E20" s="175" t="s">
        <v>97</v>
      </c>
      <c r="F20" s="176">
        <v>23.4</v>
      </c>
      <c r="G20" s="175">
        <v>6490</v>
      </c>
      <c r="H20" s="176">
        <v>5.3</v>
      </c>
      <c r="I20" s="169" t="s">
        <v>130</v>
      </c>
    </row>
    <row r="21" spans="1:19" ht="12.6" customHeight="1" x14ac:dyDescent="0.25">
      <c r="A21" s="368"/>
      <c r="B21" s="368"/>
      <c r="C21" s="140"/>
      <c r="D21" s="140"/>
      <c r="E21" s="140"/>
      <c r="F21" s="140"/>
      <c r="G21" s="140"/>
      <c r="H21" s="140"/>
      <c r="I21" s="139"/>
    </row>
    <row r="22" spans="1:19" ht="12.6" customHeight="1" x14ac:dyDescent="0.25">
      <c r="A22" s="372" t="s">
        <v>104</v>
      </c>
      <c r="B22" s="372"/>
      <c r="C22" s="178">
        <v>119312</v>
      </c>
      <c r="D22" s="179">
        <v>100</v>
      </c>
      <c r="E22" s="178">
        <v>2337</v>
      </c>
      <c r="F22" s="179">
        <v>100</v>
      </c>
      <c r="G22" s="178">
        <v>121649</v>
      </c>
      <c r="H22" s="179">
        <v>100</v>
      </c>
      <c r="I22" s="170" t="s">
        <v>105</v>
      </c>
    </row>
    <row r="23" spans="1:19" ht="12.6" customHeight="1" x14ac:dyDescent="0.25">
      <c r="A23" s="167"/>
      <c r="B23" s="167"/>
      <c r="C23" s="140"/>
      <c r="D23" s="140"/>
      <c r="E23" s="140"/>
      <c r="F23" s="140"/>
      <c r="G23" s="140"/>
      <c r="H23" s="140"/>
      <c r="I23" s="161"/>
    </row>
    <row r="24" spans="1:19" ht="12.6" customHeight="1" x14ac:dyDescent="0.25">
      <c r="A24" s="373" t="s">
        <v>108</v>
      </c>
      <c r="B24" s="373"/>
      <c r="C24" s="373"/>
      <c r="D24" s="373"/>
      <c r="E24" s="373"/>
      <c r="F24" s="373"/>
      <c r="G24" s="373"/>
      <c r="H24" s="373"/>
      <c r="I24" s="373"/>
    </row>
    <row r="25" spans="1:19" ht="12.6" customHeight="1" x14ac:dyDescent="0.25">
      <c r="A25" s="167"/>
      <c r="B25" s="167"/>
      <c r="C25" s="140"/>
      <c r="D25" s="140"/>
      <c r="E25" s="140"/>
      <c r="F25" s="140"/>
      <c r="G25" s="140"/>
      <c r="H25" s="140"/>
      <c r="I25" s="161"/>
    </row>
    <row r="26" spans="1:19" ht="12.6" customHeight="1" x14ac:dyDescent="0.25">
      <c r="A26" s="371" t="s">
        <v>125</v>
      </c>
      <c r="B26" s="371"/>
      <c r="C26" s="175">
        <v>233543</v>
      </c>
      <c r="D26" s="176">
        <v>89.5</v>
      </c>
      <c r="E26" s="175">
        <v>4038</v>
      </c>
      <c r="F26" s="176">
        <v>77.900000000000006</v>
      </c>
      <c r="G26" s="175">
        <v>237582</v>
      </c>
      <c r="H26" s="176">
        <v>89.3</v>
      </c>
      <c r="I26" s="169" t="s">
        <v>126</v>
      </c>
    </row>
    <row r="27" spans="1:19" ht="12.6" customHeight="1" x14ac:dyDescent="0.25">
      <c r="A27" s="371" t="s">
        <v>127</v>
      </c>
      <c r="B27" s="371"/>
      <c r="C27" s="175">
        <v>9985</v>
      </c>
      <c r="D27" s="176">
        <v>3.8</v>
      </c>
      <c r="E27" s="175" t="s">
        <v>97</v>
      </c>
      <c r="F27" s="176">
        <v>3.9</v>
      </c>
      <c r="G27" s="175">
        <v>10189</v>
      </c>
      <c r="H27" s="176">
        <v>3.8</v>
      </c>
      <c r="I27" s="169" t="s">
        <v>128</v>
      </c>
    </row>
    <row r="28" spans="1:19" ht="12.6" customHeight="1" x14ac:dyDescent="0.25">
      <c r="A28" s="367" t="s">
        <v>129</v>
      </c>
      <c r="B28" s="367"/>
      <c r="C28" s="175">
        <v>17375</v>
      </c>
      <c r="D28" s="176">
        <v>6.7</v>
      </c>
      <c r="E28" s="175" t="s">
        <v>97</v>
      </c>
      <c r="F28" s="176">
        <v>18.2</v>
      </c>
      <c r="G28" s="175">
        <v>18318</v>
      </c>
      <c r="H28" s="176">
        <v>6.9</v>
      </c>
      <c r="I28" s="169" t="s">
        <v>130</v>
      </c>
    </row>
    <row r="29" spans="1:19" ht="12.6" customHeight="1" thickBot="1" x14ac:dyDescent="0.3">
      <c r="A29" s="368"/>
      <c r="B29" s="368"/>
      <c r="C29" s="140"/>
      <c r="D29" s="140"/>
      <c r="E29" s="140"/>
      <c r="F29" s="140"/>
      <c r="G29" s="140"/>
      <c r="H29" s="140"/>
      <c r="I29" s="139"/>
    </row>
    <row r="30" spans="1:19" ht="12.6" customHeight="1" x14ac:dyDescent="0.25">
      <c r="A30" s="369" t="s">
        <v>104</v>
      </c>
      <c r="B30" s="369"/>
      <c r="C30" s="180">
        <v>260904</v>
      </c>
      <c r="D30" s="181">
        <v>100</v>
      </c>
      <c r="E30" s="180">
        <v>5185</v>
      </c>
      <c r="F30" s="181">
        <v>100</v>
      </c>
      <c r="G30" s="180">
        <v>266089</v>
      </c>
      <c r="H30" s="181">
        <v>100</v>
      </c>
      <c r="I30" s="171" t="s">
        <v>105</v>
      </c>
      <c r="L30" s="364"/>
      <c r="M30" s="364"/>
      <c r="N30" s="364"/>
      <c r="O30" s="364"/>
      <c r="P30" s="364"/>
      <c r="Q30" s="364"/>
      <c r="R30" s="364"/>
      <c r="S30" s="364"/>
    </row>
    <row r="31" spans="1:19" ht="12.6" customHeight="1" x14ac:dyDescent="0.25">
      <c r="A31" s="370"/>
      <c r="B31" s="370"/>
      <c r="C31" s="173"/>
      <c r="D31" s="173"/>
      <c r="E31" s="173"/>
      <c r="F31" s="173"/>
      <c r="G31" s="173"/>
      <c r="H31" s="173"/>
      <c r="I31" s="174"/>
    </row>
    <row r="32" spans="1:19" s="172" customFormat="1" ht="12.6" customHeight="1" x14ac:dyDescent="0.15">
      <c r="A32" s="366" t="s">
        <v>84</v>
      </c>
      <c r="B32" s="366"/>
      <c r="C32" s="366"/>
      <c r="D32" s="154"/>
      <c r="E32" s="154"/>
      <c r="F32" s="154"/>
      <c r="G32" s="154"/>
      <c r="H32" s="365" t="s">
        <v>85</v>
      </c>
      <c r="I32" s="365"/>
    </row>
    <row r="47" spans="2:8" x14ac:dyDescent="0.25">
      <c r="B47" s="15"/>
      <c r="C47" s="15"/>
      <c r="D47" s="15"/>
      <c r="E47" s="15"/>
      <c r="F47" s="15"/>
      <c r="G47" s="15"/>
      <c r="H47" s="15"/>
    </row>
    <row r="48" spans="2:8" x14ac:dyDescent="0.25">
      <c r="B48" s="15"/>
      <c r="C48" s="15"/>
      <c r="D48" s="15"/>
      <c r="E48" s="15"/>
      <c r="F48" s="15"/>
      <c r="G48" s="15"/>
      <c r="H48" s="15"/>
    </row>
    <row r="49" spans="2:8" x14ac:dyDescent="0.25">
      <c r="B49" s="15"/>
      <c r="C49" s="15"/>
      <c r="D49" s="15"/>
      <c r="E49" s="15"/>
      <c r="F49" s="15"/>
      <c r="G49" s="15"/>
      <c r="H49" s="15"/>
    </row>
    <row r="50" spans="2:8" x14ac:dyDescent="0.25">
      <c r="B50" s="15"/>
      <c r="C50" s="15"/>
      <c r="D50" s="15"/>
      <c r="E50" s="15"/>
      <c r="F50" s="15"/>
      <c r="G50" s="15"/>
      <c r="H50" s="15"/>
    </row>
    <row r="51" spans="2:8" x14ac:dyDescent="0.25">
      <c r="B51" s="15"/>
      <c r="C51" s="15"/>
      <c r="D51" s="15"/>
      <c r="E51" s="15"/>
      <c r="F51" s="15"/>
      <c r="G51" s="15"/>
      <c r="H51" s="15"/>
    </row>
    <row r="52" spans="2:8" x14ac:dyDescent="0.25">
      <c r="B52" s="15"/>
      <c r="C52" s="15"/>
      <c r="D52" s="15"/>
      <c r="E52" s="15"/>
      <c r="F52" s="15"/>
      <c r="G52" s="15"/>
      <c r="H52" s="15"/>
    </row>
    <row r="53" spans="2:8" x14ac:dyDescent="0.25">
      <c r="B53" s="15"/>
      <c r="C53" s="15"/>
      <c r="D53" s="15"/>
      <c r="E53" s="15"/>
      <c r="F53" s="15"/>
      <c r="G53" s="15"/>
      <c r="H53" s="15"/>
    </row>
    <row r="54" spans="2:8" x14ac:dyDescent="0.25">
      <c r="B54" s="15"/>
      <c r="C54" s="15"/>
      <c r="D54" s="15"/>
      <c r="E54" s="15"/>
      <c r="F54" s="15"/>
      <c r="G54" s="15"/>
      <c r="H54" s="15"/>
    </row>
    <row r="55" spans="2:8" x14ac:dyDescent="0.25">
      <c r="B55" s="15"/>
      <c r="C55" s="15"/>
      <c r="D55" s="15"/>
      <c r="E55" s="15"/>
      <c r="F55" s="15"/>
      <c r="G55" s="15"/>
      <c r="H55" s="15"/>
    </row>
  </sheetData>
  <mergeCells count="30">
    <mergeCell ref="A2:I2"/>
    <mergeCell ref="A3:I3"/>
    <mergeCell ref="A4:I4"/>
    <mergeCell ref="C5:D5"/>
    <mergeCell ref="A8:I8"/>
    <mergeCell ref="I5:I6"/>
    <mergeCell ref="A10:B10"/>
    <mergeCell ref="A11:B11"/>
    <mergeCell ref="E5:F5"/>
    <mergeCell ref="G5:H5"/>
    <mergeCell ref="A5:B6"/>
    <mergeCell ref="A27:B27"/>
    <mergeCell ref="A12:B12"/>
    <mergeCell ref="A13:B13"/>
    <mergeCell ref="A14:B14"/>
    <mergeCell ref="A16:I16"/>
    <mergeCell ref="A18:B18"/>
    <mergeCell ref="A19:B19"/>
    <mergeCell ref="A20:B20"/>
    <mergeCell ref="A21:B21"/>
    <mergeCell ref="A22:B22"/>
    <mergeCell ref="A24:I24"/>
    <mergeCell ref="A26:B26"/>
    <mergeCell ref="L30:S30"/>
    <mergeCell ref="H32:I32"/>
    <mergeCell ref="A32:C32"/>
    <mergeCell ref="A28:B28"/>
    <mergeCell ref="A29:B29"/>
    <mergeCell ref="A30:B30"/>
    <mergeCell ref="A31:B31"/>
  </mergeCells>
  <phoneticPr fontId="8" type="noConversion"/>
  <conditionalFormatting sqref="C10:C12">
    <cfRule type="cellIs" dxfId="28" priority="11" operator="lessThan">
      <formula>1000</formula>
    </cfRule>
  </conditionalFormatting>
  <conditionalFormatting sqref="C18:C20">
    <cfRule type="cellIs" dxfId="27" priority="6" operator="lessThan">
      <formula>1000</formula>
    </cfRule>
  </conditionalFormatting>
  <conditionalFormatting sqref="C26:C28">
    <cfRule type="cellIs" dxfId="26" priority="5" operator="lessThan">
      <formula>1000</formula>
    </cfRule>
  </conditionalFormatting>
  <conditionalFormatting sqref="E10:E12 F11">
    <cfRule type="cellIs" dxfId="25" priority="10" operator="lessThan">
      <formula>1000</formula>
    </cfRule>
  </conditionalFormatting>
  <conditionalFormatting sqref="E18:E20">
    <cfRule type="cellIs" dxfId="24" priority="2" operator="lessThan">
      <formula>1000</formula>
    </cfRule>
  </conditionalFormatting>
  <conditionalFormatting sqref="E26:E28">
    <cfRule type="cellIs" dxfId="23" priority="1" operator="lessThan">
      <formula>1000</formula>
    </cfRule>
  </conditionalFormatting>
  <conditionalFormatting sqref="G10:G12">
    <cfRule type="cellIs" dxfId="22" priority="9" operator="lessThan">
      <formula>1000</formula>
    </cfRule>
  </conditionalFormatting>
  <conditionalFormatting sqref="G18:G20">
    <cfRule type="cellIs" dxfId="21" priority="8" operator="lessThan">
      <formula>1000</formula>
    </cfRule>
  </conditionalFormatting>
  <conditionalFormatting sqref="G26:G28">
    <cfRule type="cellIs" dxfId="20" priority="3" operator="lessThan">
      <formula>1000</formula>
    </cfRule>
  </conditionalFormatting>
  <hyperlinks>
    <hyperlink ref="I1" location="INDEX!A1" display="INDEX" xr:uid="{86E954CC-AF70-BA47-B436-9FCB26EC53F5}"/>
  </hyperlinks>
  <pageMargins left="0.35433070866141736" right="0.27559055118110237" top="0.98425196850393704" bottom="0.98425196850393704" header="0.51181102362204722" footer="0.19685039370078741"/>
  <pageSetup paperSize="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BB3C2"/>
  </sheetPr>
  <dimension ref="A1:H24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30.33203125" style="13" customWidth="1"/>
    <col min="2" max="2" width="15" style="13" bestFit="1" customWidth="1"/>
    <col min="3" max="4" width="11.44140625" style="13" bestFit="1" customWidth="1"/>
    <col min="5" max="5" width="10.88671875" style="13" customWidth="1"/>
    <col min="6" max="6" width="12" style="13" bestFit="1" customWidth="1"/>
    <col min="7" max="7" width="11.44140625" style="13" bestFit="1" customWidth="1"/>
    <col min="8" max="8" width="35.6640625" style="13" customWidth="1"/>
    <col min="9" max="16384" width="11.44140625" style="13"/>
  </cols>
  <sheetData>
    <row r="1" spans="1:8" s="101" customFormat="1" ht="12.6" customHeight="1" x14ac:dyDescent="0.25">
      <c r="A1" s="100" t="s">
        <v>7</v>
      </c>
      <c r="B1" s="100"/>
      <c r="C1" s="100"/>
      <c r="D1" s="100"/>
      <c r="E1" s="100"/>
      <c r="F1" s="100"/>
      <c r="G1" s="100"/>
      <c r="H1" s="72" t="s">
        <v>35</v>
      </c>
    </row>
    <row r="2" spans="1:8" ht="22.5" customHeight="1" x14ac:dyDescent="0.25">
      <c r="A2" s="349" t="s">
        <v>131</v>
      </c>
      <c r="B2" s="349"/>
      <c r="C2" s="349"/>
      <c r="D2" s="349"/>
      <c r="E2" s="349"/>
      <c r="F2" s="349"/>
      <c r="G2" s="349"/>
      <c r="H2" s="349"/>
    </row>
    <row r="3" spans="1:8" ht="22.5" customHeight="1" x14ac:dyDescent="0.25">
      <c r="A3" s="349" t="s">
        <v>132</v>
      </c>
      <c r="B3" s="349"/>
      <c r="C3" s="349"/>
      <c r="D3" s="349"/>
      <c r="E3" s="349"/>
      <c r="F3" s="349"/>
      <c r="G3" s="349"/>
      <c r="H3" s="349"/>
    </row>
    <row r="4" spans="1:8" x14ac:dyDescent="0.25">
      <c r="A4" s="350"/>
      <c r="B4" s="350"/>
      <c r="C4" s="350"/>
      <c r="D4" s="350"/>
      <c r="E4" s="350"/>
      <c r="F4" s="350"/>
      <c r="G4" s="350"/>
      <c r="H4" s="350"/>
    </row>
    <row r="5" spans="1:8" ht="24.9" customHeight="1" x14ac:dyDescent="0.25">
      <c r="A5" s="377" t="s">
        <v>133</v>
      </c>
      <c r="B5" s="379" t="s">
        <v>134</v>
      </c>
      <c r="C5" s="379"/>
      <c r="D5" s="379"/>
      <c r="E5" s="379"/>
      <c r="F5" s="380" t="s">
        <v>135</v>
      </c>
      <c r="G5" s="380"/>
      <c r="H5" s="378" t="s">
        <v>136</v>
      </c>
    </row>
    <row r="6" spans="1:8" ht="24.9" customHeight="1" x14ac:dyDescent="0.25">
      <c r="A6" s="377"/>
      <c r="B6" s="379" t="s">
        <v>137</v>
      </c>
      <c r="C6" s="379"/>
      <c r="D6" s="379" t="s">
        <v>138</v>
      </c>
      <c r="E6" s="379"/>
      <c r="F6" s="380"/>
      <c r="G6" s="380"/>
      <c r="H6" s="378"/>
    </row>
    <row r="7" spans="1:8" ht="15" customHeight="1" x14ac:dyDescent="0.25">
      <c r="A7" s="377"/>
      <c r="B7" s="185" t="s">
        <v>93</v>
      </c>
      <c r="C7" s="185" t="s">
        <v>94</v>
      </c>
      <c r="D7" s="185" t="s">
        <v>93</v>
      </c>
      <c r="E7" s="185" t="s">
        <v>94</v>
      </c>
      <c r="F7" s="185" t="s">
        <v>93</v>
      </c>
      <c r="G7" s="185" t="s">
        <v>94</v>
      </c>
      <c r="H7" s="378"/>
    </row>
    <row r="8" spans="1:8" ht="12.6" customHeight="1" x14ac:dyDescent="0.25">
      <c r="A8" s="120"/>
      <c r="B8" s="140"/>
      <c r="C8" s="140"/>
      <c r="D8" s="140"/>
      <c r="E8" s="140"/>
      <c r="F8" s="140"/>
      <c r="G8" s="140"/>
      <c r="H8" s="183"/>
    </row>
    <row r="9" spans="1:8" ht="12.6" customHeight="1" x14ac:dyDescent="0.25">
      <c r="A9" s="120" t="s">
        <v>139</v>
      </c>
      <c r="B9" s="175">
        <v>2730</v>
      </c>
      <c r="C9" s="189">
        <v>2.5</v>
      </c>
      <c r="D9" s="175">
        <v>1133</v>
      </c>
      <c r="E9" s="189">
        <v>1.1000000000000001</v>
      </c>
      <c r="F9" s="175">
        <v>3863</v>
      </c>
      <c r="G9" s="189">
        <v>1.8</v>
      </c>
      <c r="H9" s="183" t="s">
        <v>140</v>
      </c>
    </row>
    <row r="10" spans="1:8" ht="12.6" customHeight="1" x14ac:dyDescent="0.25">
      <c r="A10" s="120" t="s">
        <v>141</v>
      </c>
      <c r="B10" s="175">
        <v>7317</v>
      </c>
      <c r="C10" s="189">
        <v>6.6</v>
      </c>
      <c r="D10" s="175">
        <v>5561</v>
      </c>
      <c r="E10" s="189">
        <v>5.4</v>
      </c>
      <c r="F10" s="175">
        <v>12878</v>
      </c>
      <c r="G10" s="189">
        <v>6</v>
      </c>
      <c r="H10" s="183" t="s">
        <v>142</v>
      </c>
    </row>
    <row r="11" spans="1:8" ht="12.6" customHeight="1" x14ac:dyDescent="0.25">
      <c r="A11" s="120" t="s">
        <v>143</v>
      </c>
      <c r="B11" s="175">
        <v>45096</v>
      </c>
      <c r="C11" s="189">
        <v>40.6</v>
      </c>
      <c r="D11" s="175">
        <v>62347</v>
      </c>
      <c r="E11" s="189">
        <v>60.4</v>
      </c>
      <c r="F11" s="175">
        <v>107442</v>
      </c>
      <c r="G11" s="189">
        <v>50.1</v>
      </c>
      <c r="H11" s="183" t="s">
        <v>144</v>
      </c>
    </row>
    <row r="12" spans="1:8" ht="12.6" customHeight="1" x14ac:dyDescent="0.25">
      <c r="A12" s="120" t="s">
        <v>145</v>
      </c>
      <c r="B12" s="175">
        <v>56042</v>
      </c>
      <c r="C12" s="189">
        <v>50.4</v>
      </c>
      <c r="D12" s="175">
        <v>34191</v>
      </c>
      <c r="E12" s="189">
        <v>33.1</v>
      </c>
      <c r="F12" s="175">
        <v>90232</v>
      </c>
      <c r="G12" s="189">
        <v>42.1</v>
      </c>
      <c r="H12" s="183" t="s">
        <v>146</v>
      </c>
    </row>
    <row r="13" spans="1:8" ht="12.6" customHeight="1" x14ac:dyDescent="0.25">
      <c r="A13" s="120"/>
      <c r="B13" s="140"/>
      <c r="C13" s="140"/>
      <c r="D13" s="140"/>
      <c r="E13" s="140"/>
      <c r="F13" s="140"/>
      <c r="G13" s="140"/>
      <c r="H13" s="183"/>
    </row>
    <row r="14" spans="1:8" ht="12.6" customHeight="1" x14ac:dyDescent="0.25">
      <c r="A14" s="187" t="s">
        <v>60</v>
      </c>
      <c r="B14" s="190">
        <v>111184</v>
      </c>
      <c r="C14" s="191">
        <v>78.5</v>
      </c>
      <c r="D14" s="190">
        <v>103231</v>
      </c>
      <c r="E14" s="192">
        <v>86.5</v>
      </c>
      <c r="F14" s="190">
        <v>214416</v>
      </c>
      <c r="G14" s="191">
        <v>82.2</v>
      </c>
      <c r="H14" s="188" t="s">
        <v>61</v>
      </c>
    </row>
    <row r="15" spans="1:8" ht="12.6" customHeight="1" x14ac:dyDescent="0.25">
      <c r="A15" s="120"/>
      <c r="B15" s="142"/>
      <c r="C15" s="143"/>
      <c r="D15" s="142"/>
      <c r="E15" s="143"/>
      <c r="F15" s="142"/>
      <c r="G15" s="143"/>
      <c r="H15" s="183"/>
    </row>
    <row r="16" spans="1:8" ht="31.2" x14ac:dyDescent="0.25">
      <c r="A16" s="186" t="s">
        <v>147</v>
      </c>
      <c r="B16" s="175">
        <v>28060</v>
      </c>
      <c r="C16" s="189">
        <v>92.3</v>
      </c>
      <c r="D16" s="175">
        <v>11217</v>
      </c>
      <c r="E16" s="189">
        <v>69.8</v>
      </c>
      <c r="F16" s="175">
        <v>39277</v>
      </c>
      <c r="G16" s="189">
        <v>84.5</v>
      </c>
      <c r="H16" s="183" t="s">
        <v>148</v>
      </c>
    </row>
    <row r="17" spans="1:8" ht="12.6" customHeight="1" x14ac:dyDescent="0.25">
      <c r="A17" s="144" t="s">
        <v>149</v>
      </c>
      <c r="B17" s="175">
        <v>1777</v>
      </c>
      <c r="C17" s="189">
        <v>5.8</v>
      </c>
      <c r="D17" s="175">
        <v>4401</v>
      </c>
      <c r="E17" s="189">
        <v>27.4</v>
      </c>
      <c r="F17" s="175">
        <v>6178</v>
      </c>
      <c r="G17" s="189">
        <v>13.3</v>
      </c>
      <c r="H17" s="183" t="s">
        <v>150</v>
      </c>
    </row>
    <row r="18" spans="1:8" ht="12.6" customHeight="1" x14ac:dyDescent="0.25">
      <c r="A18" s="144" t="s">
        <v>151</v>
      </c>
      <c r="B18" s="175" t="s">
        <v>97</v>
      </c>
      <c r="C18" s="189">
        <v>1.9</v>
      </c>
      <c r="D18" s="175" t="s">
        <v>97</v>
      </c>
      <c r="E18" s="189">
        <v>2.9</v>
      </c>
      <c r="F18" s="175">
        <v>1033</v>
      </c>
      <c r="G18" s="189">
        <v>2.2000000000000002</v>
      </c>
      <c r="H18" s="183" t="s">
        <v>152</v>
      </c>
    </row>
    <row r="19" spans="1:8" ht="12.6" customHeight="1" x14ac:dyDescent="0.25">
      <c r="A19" s="120"/>
      <c r="B19" s="140"/>
      <c r="C19" s="140"/>
      <c r="D19" s="140"/>
      <c r="E19" s="140"/>
      <c r="F19" s="140"/>
      <c r="G19" s="140"/>
      <c r="H19" s="183"/>
    </row>
    <row r="20" spans="1:8" ht="12.6" customHeight="1" x14ac:dyDescent="0.25">
      <c r="A20" s="187" t="s">
        <v>58</v>
      </c>
      <c r="B20" s="190">
        <v>30408</v>
      </c>
      <c r="C20" s="191">
        <v>21.5</v>
      </c>
      <c r="D20" s="190">
        <v>16080</v>
      </c>
      <c r="E20" s="192">
        <v>13.5</v>
      </c>
      <c r="F20" s="190">
        <v>46488</v>
      </c>
      <c r="G20" s="191">
        <v>17.8</v>
      </c>
      <c r="H20" s="188" t="s">
        <v>59</v>
      </c>
    </row>
    <row r="21" spans="1:8" ht="12.6" customHeight="1" x14ac:dyDescent="0.25">
      <c r="A21" s="120"/>
      <c r="B21" s="142"/>
      <c r="C21" s="193"/>
      <c r="D21" s="142"/>
      <c r="E21" s="193"/>
      <c r="F21" s="142"/>
      <c r="G21" s="193"/>
      <c r="H21" s="183"/>
    </row>
    <row r="22" spans="1:8" ht="12.6" customHeight="1" x14ac:dyDescent="0.25">
      <c r="A22" s="145" t="s">
        <v>104</v>
      </c>
      <c r="B22" s="107">
        <v>141592</v>
      </c>
      <c r="C22" s="108">
        <v>100</v>
      </c>
      <c r="D22" s="107">
        <v>119312</v>
      </c>
      <c r="E22" s="108">
        <v>100</v>
      </c>
      <c r="F22" s="107">
        <v>260904</v>
      </c>
      <c r="G22" s="108">
        <v>100</v>
      </c>
      <c r="H22" s="171" t="s">
        <v>105</v>
      </c>
    </row>
    <row r="23" spans="1:8" ht="12.6" customHeight="1" x14ac:dyDescent="0.25">
      <c r="A23" s="206"/>
      <c r="B23" s="173"/>
      <c r="C23" s="173"/>
      <c r="D23" s="173"/>
      <c r="E23" s="173"/>
      <c r="F23" s="173"/>
      <c r="G23" s="173"/>
      <c r="H23" s="174"/>
    </row>
    <row r="24" spans="1:8" s="172" customFormat="1" ht="12.6" customHeight="1" x14ac:dyDescent="0.15">
      <c r="A24" s="153" t="s">
        <v>84</v>
      </c>
      <c r="B24" s="153"/>
      <c r="C24" s="153"/>
      <c r="D24" s="153"/>
      <c r="E24" s="153"/>
      <c r="F24" s="153"/>
      <c r="G24" s="153"/>
      <c r="H24" s="182" t="s">
        <v>85</v>
      </c>
    </row>
  </sheetData>
  <mergeCells count="9">
    <mergeCell ref="A5:A7"/>
    <mergeCell ref="H5:H7"/>
    <mergeCell ref="D6:E6"/>
    <mergeCell ref="F5:G6"/>
    <mergeCell ref="A2:H2"/>
    <mergeCell ref="A3:H3"/>
    <mergeCell ref="A4:H4"/>
    <mergeCell ref="B5:E5"/>
    <mergeCell ref="B6:C6"/>
  </mergeCells>
  <phoneticPr fontId="8" type="noConversion"/>
  <conditionalFormatting sqref="B9:B12">
    <cfRule type="cellIs" dxfId="19" priority="14" operator="lessThan">
      <formula>1000</formula>
    </cfRule>
  </conditionalFormatting>
  <conditionalFormatting sqref="B14">
    <cfRule type="cellIs" dxfId="18" priority="6" operator="lessThan">
      <formula>1000</formula>
    </cfRule>
  </conditionalFormatting>
  <conditionalFormatting sqref="B16:B18">
    <cfRule type="cellIs" dxfId="17" priority="8" operator="lessThan">
      <formula>1000</formula>
    </cfRule>
  </conditionalFormatting>
  <conditionalFormatting sqref="B20">
    <cfRule type="cellIs" dxfId="16" priority="4" operator="lessThan">
      <formula>1000</formula>
    </cfRule>
  </conditionalFormatting>
  <conditionalFormatting sqref="D9:D12">
    <cfRule type="cellIs" dxfId="15" priority="13" operator="lessThan">
      <formula>1000</formula>
    </cfRule>
  </conditionalFormatting>
  <conditionalFormatting sqref="D14">
    <cfRule type="cellIs" dxfId="14" priority="5" operator="lessThan">
      <formula>1000</formula>
    </cfRule>
  </conditionalFormatting>
  <conditionalFormatting sqref="D16:D18">
    <cfRule type="cellIs" dxfId="13" priority="7" operator="lessThan">
      <formula>1000</formula>
    </cfRule>
  </conditionalFormatting>
  <conditionalFormatting sqref="D20">
    <cfRule type="cellIs" dxfId="12" priority="3" operator="lessThan">
      <formula>1000</formula>
    </cfRule>
  </conditionalFormatting>
  <conditionalFormatting sqref="F9:F12">
    <cfRule type="cellIs" dxfId="11" priority="12" operator="lessThan">
      <formula>1000</formula>
    </cfRule>
  </conditionalFormatting>
  <conditionalFormatting sqref="F14">
    <cfRule type="cellIs" dxfId="10" priority="1" operator="lessThan">
      <formula>1000</formula>
    </cfRule>
  </conditionalFormatting>
  <conditionalFormatting sqref="F16:F18">
    <cfRule type="cellIs" dxfId="9" priority="9" operator="lessThan">
      <formula>1000</formula>
    </cfRule>
  </conditionalFormatting>
  <conditionalFormatting sqref="F20">
    <cfRule type="cellIs" dxfId="8" priority="2" operator="lessThan">
      <formula>1000</formula>
    </cfRule>
  </conditionalFormatting>
  <hyperlinks>
    <hyperlink ref="H1" location="INDEX!A1" display="INDEX" xr:uid="{D9FCBCB3-C486-F747-A4FB-9FFD8DC2AF18}"/>
  </hyperlinks>
  <pageMargins left="0.39370078740157483" right="0.39370078740157483" top="0.39370078740157483" bottom="0.39370078740157483" header="0.51181102362204722" footer="0.19685039370078741"/>
  <pageSetup paperSize="9" scale="9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D176-4913-42F3-AF0B-FD6E606C478B}">
  <sheetPr>
    <tabColor rgb="FF3BB3C2"/>
  </sheetPr>
  <dimension ref="A1:H23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27.6640625" style="13" customWidth="1"/>
    <col min="2" max="2" width="11.6640625" style="13" bestFit="1" customWidth="1"/>
    <col min="3" max="5" width="11.44140625" style="13" bestFit="1" customWidth="1"/>
    <col min="6" max="6" width="12" style="13" bestFit="1" customWidth="1"/>
    <col min="7" max="7" width="11.44140625" style="13" bestFit="1" customWidth="1"/>
    <col min="8" max="8" width="30.88671875" style="13" customWidth="1"/>
    <col min="9" max="16384" width="11.44140625" style="13"/>
  </cols>
  <sheetData>
    <row r="1" spans="1:8" s="101" customFormat="1" ht="12.6" customHeight="1" x14ac:dyDescent="0.25">
      <c r="A1" s="100" t="s">
        <v>8</v>
      </c>
      <c r="B1" s="100"/>
      <c r="C1" s="100"/>
      <c r="D1" s="100"/>
      <c r="E1" s="100"/>
      <c r="F1" s="100"/>
      <c r="G1" s="100"/>
      <c r="H1" s="72" t="s">
        <v>35</v>
      </c>
    </row>
    <row r="2" spans="1:8" s="104" customFormat="1" ht="22.5" customHeight="1" x14ac:dyDescent="0.25">
      <c r="A2" s="349" t="s">
        <v>153</v>
      </c>
      <c r="B2" s="349"/>
      <c r="C2" s="349"/>
      <c r="D2" s="349"/>
      <c r="E2" s="349"/>
      <c r="F2" s="349"/>
      <c r="G2" s="349"/>
      <c r="H2" s="349"/>
    </row>
    <row r="3" spans="1:8" s="104" customFormat="1" ht="22.5" customHeight="1" x14ac:dyDescent="0.25">
      <c r="A3" s="349" t="s">
        <v>154</v>
      </c>
      <c r="B3" s="349"/>
      <c r="C3" s="349"/>
      <c r="D3" s="349"/>
      <c r="E3" s="349"/>
      <c r="F3" s="349"/>
      <c r="G3" s="349"/>
      <c r="H3" s="349"/>
    </row>
    <row r="4" spans="1:8" x14ac:dyDescent="0.25">
      <c r="A4" s="350"/>
      <c r="B4" s="350"/>
      <c r="C4" s="350"/>
      <c r="D4" s="350"/>
      <c r="E4" s="350"/>
      <c r="F4" s="350"/>
      <c r="G4" s="350"/>
      <c r="H4" s="350"/>
    </row>
    <row r="5" spans="1:8" ht="24.9" customHeight="1" x14ac:dyDescent="0.25">
      <c r="A5" s="377" t="s">
        <v>155</v>
      </c>
      <c r="B5" s="379" t="s">
        <v>134</v>
      </c>
      <c r="C5" s="379"/>
      <c r="D5" s="379"/>
      <c r="E5" s="379"/>
      <c r="F5" s="381" t="s">
        <v>135</v>
      </c>
      <c r="G5" s="382"/>
      <c r="H5" s="385" t="s">
        <v>156</v>
      </c>
    </row>
    <row r="6" spans="1:8" ht="24.9" customHeight="1" x14ac:dyDescent="0.25">
      <c r="A6" s="377"/>
      <c r="B6" s="379" t="s">
        <v>137</v>
      </c>
      <c r="C6" s="379"/>
      <c r="D6" s="379" t="s">
        <v>138</v>
      </c>
      <c r="E6" s="379"/>
      <c r="F6" s="383"/>
      <c r="G6" s="384"/>
      <c r="H6" s="385"/>
    </row>
    <row r="7" spans="1:8" ht="15" customHeight="1" x14ac:dyDescent="0.25">
      <c r="A7" s="377"/>
      <c r="B7" s="196" t="s">
        <v>93</v>
      </c>
      <c r="C7" s="196" t="s">
        <v>94</v>
      </c>
      <c r="D7" s="196" t="s">
        <v>93</v>
      </c>
      <c r="E7" s="196" t="s">
        <v>94</v>
      </c>
      <c r="F7" s="196" t="s">
        <v>93</v>
      </c>
      <c r="G7" s="196" t="s">
        <v>94</v>
      </c>
      <c r="H7" s="385"/>
    </row>
    <row r="8" spans="1:8" ht="12.6" customHeight="1" x14ac:dyDescent="0.25">
      <c r="A8" s="120"/>
      <c r="B8" s="348"/>
      <c r="C8" s="348"/>
      <c r="D8" s="348"/>
      <c r="E8" s="348"/>
      <c r="F8" s="348"/>
      <c r="G8" s="348"/>
      <c r="H8" s="183"/>
    </row>
    <row r="9" spans="1:8" ht="12.6" customHeight="1" x14ac:dyDescent="0.25">
      <c r="A9" s="146" t="s">
        <v>60</v>
      </c>
      <c r="B9" s="147"/>
      <c r="C9" s="147"/>
      <c r="D9" s="147"/>
      <c r="E9" s="147"/>
      <c r="F9" s="147"/>
      <c r="G9" s="147"/>
      <c r="H9" s="194" t="s">
        <v>61</v>
      </c>
    </row>
    <row r="10" spans="1:8" ht="12.6" customHeight="1" x14ac:dyDescent="0.25">
      <c r="A10" s="120" t="s">
        <v>62</v>
      </c>
      <c r="B10" s="197">
        <v>104349</v>
      </c>
      <c r="C10" s="198">
        <v>93.9</v>
      </c>
      <c r="D10" s="197">
        <v>55760</v>
      </c>
      <c r="E10" s="198">
        <v>54</v>
      </c>
      <c r="F10" s="197">
        <v>160109</v>
      </c>
      <c r="G10" s="198">
        <v>74.7</v>
      </c>
      <c r="H10" s="183" t="s">
        <v>157</v>
      </c>
    </row>
    <row r="11" spans="1:8" ht="12.6" customHeight="1" x14ac:dyDescent="0.25">
      <c r="A11" s="120" t="s">
        <v>64</v>
      </c>
      <c r="B11" s="197">
        <v>6836</v>
      </c>
      <c r="C11" s="198">
        <v>6.1</v>
      </c>
      <c r="D11" s="197">
        <v>47472</v>
      </c>
      <c r="E11" s="198">
        <v>46</v>
      </c>
      <c r="F11" s="197">
        <v>54307</v>
      </c>
      <c r="G11" s="198">
        <v>25.3</v>
      </c>
      <c r="H11" s="183" t="s">
        <v>158</v>
      </c>
    </row>
    <row r="12" spans="1:8" ht="12.6" customHeight="1" x14ac:dyDescent="0.25">
      <c r="A12" s="120" t="s">
        <v>159</v>
      </c>
      <c r="B12" s="197">
        <v>13703</v>
      </c>
      <c r="C12" s="198">
        <v>12.3</v>
      </c>
      <c r="D12" s="197">
        <v>17457</v>
      </c>
      <c r="E12" s="198">
        <v>16.899999999999999</v>
      </c>
      <c r="F12" s="197">
        <v>31161</v>
      </c>
      <c r="G12" s="198">
        <v>14.5</v>
      </c>
      <c r="H12" s="183" t="s">
        <v>160</v>
      </c>
    </row>
    <row r="13" spans="1:8" ht="12.6" customHeight="1" x14ac:dyDescent="0.25">
      <c r="A13" s="120" t="s">
        <v>161</v>
      </c>
      <c r="B13" s="197">
        <v>97481</v>
      </c>
      <c r="C13" s="198">
        <v>87.7</v>
      </c>
      <c r="D13" s="197">
        <v>85774</v>
      </c>
      <c r="E13" s="198">
        <v>83.1</v>
      </c>
      <c r="F13" s="197">
        <v>183255</v>
      </c>
      <c r="G13" s="198">
        <v>85.5</v>
      </c>
      <c r="H13" s="183" t="s">
        <v>162</v>
      </c>
    </row>
    <row r="14" spans="1:8" ht="12.6" customHeight="1" x14ac:dyDescent="0.25">
      <c r="A14" s="141" t="s">
        <v>104</v>
      </c>
      <c r="B14" s="199">
        <v>111184</v>
      </c>
      <c r="C14" s="200">
        <v>100</v>
      </c>
      <c r="D14" s="199">
        <v>103231</v>
      </c>
      <c r="E14" s="200">
        <v>100</v>
      </c>
      <c r="F14" s="199">
        <v>214416</v>
      </c>
      <c r="G14" s="200">
        <v>100</v>
      </c>
      <c r="H14" s="184" t="s">
        <v>105</v>
      </c>
    </row>
    <row r="15" spans="1:8" s="16" customFormat="1" ht="12.6" customHeight="1" x14ac:dyDescent="0.25">
      <c r="A15" s="148"/>
      <c r="B15" s="201"/>
      <c r="C15" s="202"/>
      <c r="D15" s="201"/>
      <c r="E15" s="202"/>
      <c r="F15" s="201"/>
      <c r="G15" s="202"/>
      <c r="H15" s="195"/>
    </row>
    <row r="16" spans="1:8" ht="12.6" customHeight="1" x14ac:dyDescent="0.25">
      <c r="A16" s="146" t="s">
        <v>58</v>
      </c>
      <c r="B16" s="203"/>
      <c r="C16" s="204"/>
      <c r="D16" s="203"/>
      <c r="E16" s="204"/>
      <c r="F16" s="203"/>
      <c r="G16" s="204"/>
      <c r="H16" s="194" t="s">
        <v>59</v>
      </c>
    </row>
    <row r="17" spans="1:8" ht="12.6" customHeight="1" x14ac:dyDescent="0.25">
      <c r="A17" s="120" t="s">
        <v>62</v>
      </c>
      <c r="B17" s="197">
        <v>28194</v>
      </c>
      <c r="C17" s="198">
        <v>92.7</v>
      </c>
      <c r="D17" s="197">
        <v>11335</v>
      </c>
      <c r="E17" s="198">
        <v>70.5</v>
      </c>
      <c r="F17" s="197">
        <v>39529</v>
      </c>
      <c r="G17" s="198">
        <v>85</v>
      </c>
      <c r="H17" s="183" t="s">
        <v>157</v>
      </c>
    </row>
    <row r="18" spans="1:8" ht="12.6" customHeight="1" x14ac:dyDescent="0.25">
      <c r="A18" s="120" t="s">
        <v>64</v>
      </c>
      <c r="B18" s="197">
        <v>2214</v>
      </c>
      <c r="C18" s="198">
        <v>7.3</v>
      </c>
      <c r="D18" s="197">
        <v>4745</v>
      </c>
      <c r="E18" s="198">
        <v>29.5</v>
      </c>
      <c r="F18" s="197">
        <v>6959</v>
      </c>
      <c r="G18" s="198">
        <v>15</v>
      </c>
      <c r="H18" s="183" t="s">
        <v>158</v>
      </c>
    </row>
    <row r="19" spans="1:8" ht="12.6" customHeight="1" x14ac:dyDescent="0.25">
      <c r="A19" s="141" t="s">
        <v>104</v>
      </c>
      <c r="B19" s="199">
        <v>30408</v>
      </c>
      <c r="C19" s="200">
        <v>100</v>
      </c>
      <c r="D19" s="199">
        <v>16080</v>
      </c>
      <c r="E19" s="200">
        <v>100</v>
      </c>
      <c r="F19" s="199">
        <v>46488</v>
      </c>
      <c r="G19" s="200">
        <v>100</v>
      </c>
      <c r="H19" s="184" t="s">
        <v>105</v>
      </c>
    </row>
    <row r="20" spans="1:8" ht="12.6" customHeight="1" x14ac:dyDescent="0.25">
      <c r="A20" s="120"/>
      <c r="B20" s="142"/>
      <c r="C20" s="193"/>
      <c r="D20" s="142"/>
      <c r="E20" s="193"/>
      <c r="F20" s="142"/>
      <c r="G20" s="193"/>
      <c r="H20" s="183"/>
    </row>
    <row r="21" spans="1:8" ht="12.6" customHeight="1" x14ac:dyDescent="0.25">
      <c r="A21" s="145" t="s">
        <v>104</v>
      </c>
      <c r="B21" s="205">
        <v>141592</v>
      </c>
      <c r="C21" s="181">
        <v>100</v>
      </c>
      <c r="D21" s="205">
        <v>119312</v>
      </c>
      <c r="E21" s="181">
        <v>100</v>
      </c>
      <c r="F21" s="205">
        <v>260904</v>
      </c>
      <c r="G21" s="181">
        <v>100</v>
      </c>
      <c r="H21" s="171" t="s">
        <v>105</v>
      </c>
    </row>
    <row r="22" spans="1:8" ht="12.6" customHeight="1" x14ac:dyDescent="0.25">
      <c r="A22" s="206"/>
      <c r="B22" s="173"/>
      <c r="C22" s="173"/>
      <c r="D22" s="173"/>
      <c r="E22" s="173"/>
      <c r="F22" s="173"/>
      <c r="G22" s="173"/>
      <c r="H22" s="174"/>
    </row>
    <row r="23" spans="1:8" s="94" customFormat="1" ht="12.6" customHeight="1" x14ac:dyDescent="0.15">
      <c r="A23" s="153" t="s">
        <v>84</v>
      </c>
      <c r="B23" s="153"/>
      <c r="C23" s="153"/>
      <c r="D23" s="153"/>
      <c r="E23" s="153"/>
      <c r="F23" s="153"/>
      <c r="G23" s="153"/>
      <c r="H23" s="182" t="s">
        <v>85</v>
      </c>
    </row>
  </sheetData>
  <mergeCells count="10">
    <mergeCell ref="B8:G8"/>
    <mergeCell ref="F5:G6"/>
    <mergeCell ref="A2:H2"/>
    <mergeCell ref="A3:H3"/>
    <mergeCell ref="A4:H4"/>
    <mergeCell ref="B5:E5"/>
    <mergeCell ref="B6:C6"/>
    <mergeCell ref="D6:E6"/>
    <mergeCell ref="A5:A7"/>
    <mergeCell ref="H5:H7"/>
  </mergeCells>
  <hyperlinks>
    <hyperlink ref="H1" location="INDEX!A1" display="INDEX" xr:uid="{10E7A3A9-4690-4832-BAD9-A3DC26EAE64A}"/>
  </hyperlinks>
  <pageMargins left="0.78740157480314965" right="0.78740157480314965" top="0.59055118110236227" bottom="0.55118110236220474" header="0.51181102362204722" footer="0.19685039370078741"/>
  <pageSetup paperSize="9" scale="99" orientation="landscape" r:id="rId1"/>
  <headerFooter alignWithMargins="0">
    <oddFooter>&amp;C- &amp;P -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BB3C2"/>
  </sheetPr>
  <dimension ref="A1:H57"/>
  <sheetViews>
    <sheetView zoomScale="120" zoomScaleNormal="120" zoomScaleSheetLayoutView="115" workbookViewId="0">
      <selection activeCell="H1" sqref="H1"/>
    </sheetView>
  </sheetViews>
  <sheetFormatPr baseColWidth="10" defaultColWidth="11.44140625" defaultRowHeight="13.2" x14ac:dyDescent="0.25"/>
  <cols>
    <col min="1" max="1" width="45.6640625" style="13" customWidth="1"/>
    <col min="2" max="2" width="11.6640625" style="13" bestFit="1" customWidth="1"/>
    <col min="3" max="3" width="11.44140625" style="13" bestFit="1" customWidth="1"/>
    <col min="4" max="5" width="11.44140625" style="13"/>
    <col min="6" max="6" width="12" style="13" bestFit="1" customWidth="1"/>
    <col min="7" max="7" width="11.44140625" style="13"/>
    <col min="8" max="8" width="36.33203125" style="13" customWidth="1"/>
    <col min="9" max="16384" width="11.44140625" style="13"/>
  </cols>
  <sheetData>
    <row r="1" spans="1:8" s="101" customFormat="1" ht="12.6" customHeight="1" x14ac:dyDescent="0.25">
      <c r="A1" s="100" t="s">
        <v>9</v>
      </c>
      <c r="B1" s="100"/>
      <c r="C1" s="100"/>
      <c r="D1" s="100"/>
      <c r="E1" s="100"/>
      <c r="F1" s="100"/>
      <c r="G1" s="100"/>
      <c r="H1" s="73" t="s">
        <v>35</v>
      </c>
    </row>
    <row r="2" spans="1:8" ht="22.5" customHeight="1" x14ac:dyDescent="0.25">
      <c r="A2" s="349" t="s">
        <v>163</v>
      </c>
      <c r="B2" s="349"/>
      <c r="C2" s="349"/>
      <c r="D2" s="349"/>
      <c r="E2" s="349"/>
      <c r="F2" s="349"/>
      <c r="G2" s="349"/>
      <c r="H2" s="349"/>
    </row>
    <row r="3" spans="1:8" ht="22.5" customHeight="1" x14ac:dyDescent="0.25">
      <c r="A3" s="349" t="s">
        <v>164</v>
      </c>
      <c r="B3" s="349"/>
      <c r="C3" s="349"/>
      <c r="D3" s="349"/>
      <c r="E3" s="349"/>
      <c r="F3" s="349"/>
      <c r="G3" s="349"/>
      <c r="H3" s="349"/>
    </row>
    <row r="4" spans="1:8" x14ac:dyDescent="0.25">
      <c r="A4" s="56"/>
      <c r="B4" s="56"/>
      <c r="C4" s="56"/>
      <c r="D4" s="56"/>
      <c r="E4" s="56"/>
      <c r="F4" s="56"/>
      <c r="G4" s="56"/>
      <c r="H4" s="56"/>
    </row>
    <row r="5" spans="1:8" ht="24.9" customHeight="1" x14ac:dyDescent="0.25">
      <c r="A5" s="388" t="s">
        <v>165</v>
      </c>
      <c r="B5" s="387" t="s">
        <v>137</v>
      </c>
      <c r="C5" s="387"/>
      <c r="D5" s="387" t="s">
        <v>138</v>
      </c>
      <c r="E5" s="387"/>
      <c r="F5" s="387" t="s">
        <v>135</v>
      </c>
      <c r="G5" s="387"/>
      <c r="H5" s="390" t="s">
        <v>166</v>
      </c>
    </row>
    <row r="6" spans="1:8" ht="15" customHeight="1" x14ac:dyDescent="0.25">
      <c r="A6" s="389"/>
      <c r="B6" s="207" t="s">
        <v>93</v>
      </c>
      <c r="C6" s="207" t="s">
        <v>94</v>
      </c>
      <c r="D6" s="207" t="s">
        <v>93</v>
      </c>
      <c r="E6" s="207" t="s">
        <v>94</v>
      </c>
      <c r="F6" s="207" t="s">
        <v>93</v>
      </c>
      <c r="G6" s="207" t="s">
        <v>94</v>
      </c>
      <c r="H6" s="391"/>
    </row>
    <row r="7" spans="1:8" ht="12.6" customHeight="1" x14ac:dyDescent="0.25">
      <c r="A7" s="22"/>
      <c r="B7" s="23"/>
      <c r="C7" s="23"/>
      <c r="D7" s="23"/>
      <c r="E7" s="23"/>
      <c r="F7" s="23"/>
      <c r="G7" s="23"/>
      <c r="H7" s="24"/>
    </row>
    <row r="8" spans="1:8" ht="12.6" customHeight="1" x14ac:dyDescent="0.25">
      <c r="A8" s="69" t="s">
        <v>52</v>
      </c>
      <c r="B8" s="27">
        <v>8560</v>
      </c>
      <c r="C8" s="43">
        <v>6</v>
      </c>
      <c r="D8" s="27">
        <v>3948</v>
      </c>
      <c r="E8" s="43">
        <v>3.3</v>
      </c>
      <c r="F8" s="27">
        <v>12508</v>
      </c>
      <c r="G8" s="43">
        <v>4.8</v>
      </c>
      <c r="H8" s="214" t="s">
        <v>53</v>
      </c>
    </row>
    <row r="9" spans="1:8" ht="12.6" customHeight="1" x14ac:dyDescent="0.25">
      <c r="A9" s="70" t="s">
        <v>167</v>
      </c>
      <c r="B9" s="28">
        <v>8560</v>
      </c>
      <c r="C9" s="71">
        <v>6</v>
      </c>
      <c r="D9" s="28">
        <v>3948</v>
      </c>
      <c r="E9" s="71">
        <v>3.3</v>
      </c>
      <c r="F9" s="28">
        <v>12508</v>
      </c>
      <c r="G9" s="71">
        <v>4.8</v>
      </c>
      <c r="H9" s="215" t="s">
        <v>168</v>
      </c>
    </row>
    <row r="10" spans="1:8" ht="12.6" customHeight="1" x14ac:dyDescent="0.25">
      <c r="A10" s="25" t="s">
        <v>54</v>
      </c>
      <c r="B10" s="27">
        <v>48360</v>
      </c>
      <c r="C10" s="43">
        <v>34.200000000000003</v>
      </c>
      <c r="D10" s="27">
        <v>10981</v>
      </c>
      <c r="E10" s="43">
        <v>9.1999999999999993</v>
      </c>
      <c r="F10" s="27">
        <v>59341</v>
      </c>
      <c r="G10" s="43">
        <v>22.7</v>
      </c>
      <c r="H10" s="46" t="s">
        <v>55</v>
      </c>
    </row>
    <row r="11" spans="1:8" ht="12.6" customHeight="1" x14ac:dyDescent="0.25">
      <c r="A11" s="22" t="s">
        <v>169</v>
      </c>
      <c r="B11" s="28">
        <v>30539</v>
      </c>
      <c r="C11" s="71">
        <v>21.6</v>
      </c>
      <c r="D11" s="28">
        <v>9691</v>
      </c>
      <c r="E11" s="71">
        <v>8.1</v>
      </c>
      <c r="F11" s="28">
        <v>40230</v>
      </c>
      <c r="G11" s="71">
        <v>15.4</v>
      </c>
      <c r="H11" s="24" t="s">
        <v>170</v>
      </c>
    </row>
    <row r="12" spans="1:8" ht="12.6" customHeight="1" x14ac:dyDescent="0.25">
      <c r="A12" s="22" t="s">
        <v>171</v>
      </c>
      <c r="B12" s="28">
        <v>17821</v>
      </c>
      <c r="C12" s="71">
        <v>12.6</v>
      </c>
      <c r="D12" s="28">
        <v>1289</v>
      </c>
      <c r="E12" s="71">
        <v>1.1000000000000001</v>
      </c>
      <c r="F12" s="28">
        <v>19111</v>
      </c>
      <c r="G12" s="71">
        <v>7.3</v>
      </c>
      <c r="H12" s="24" t="s">
        <v>172</v>
      </c>
    </row>
    <row r="13" spans="1:8" ht="12.6" customHeight="1" x14ac:dyDescent="0.25">
      <c r="A13" s="25" t="s">
        <v>56</v>
      </c>
      <c r="B13" s="27">
        <v>84672</v>
      </c>
      <c r="C13" s="43">
        <v>59.8</v>
      </c>
      <c r="D13" s="27">
        <v>104383</v>
      </c>
      <c r="E13" s="43">
        <v>87.5</v>
      </c>
      <c r="F13" s="27">
        <v>189055</v>
      </c>
      <c r="G13" s="43">
        <v>72.5</v>
      </c>
      <c r="H13" s="46" t="s">
        <v>57</v>
      </c>
    </row>
    <row r="14" spans="1:8" ht="12.6" customHeight="1" x14ac:dyDescent="0.25">
      <c r="A14" s="22" t="s">
        <v>173</v>
      </c>
      <c r="B14" s="28">
        <v>20587</v>
      </c>
      <c r="C14" s="71">
        <v>14.5</v>
      </c>
      <c r="D14" s="28">
        <v>17255</v>
      </c>
      <c r="E14" s="71">
        <v>14.5</v>
      </c>
      <c r="F14" s="28">
        <v>37842</v>
      </c>
      <c r="G14" s="71">
        <v>14.5</v>
      </c>
      <c r="H14" s="24" t="s">
        <v>174</v>
      </c>
    </row>
    <row r="15" spans="1:8" ht="12.6" customHeight="1" x14ac:dyDescent="0.25">
      <c r="A15" s="22" t="s">
        <v>175</v>
      </c>
      <c r="B15" s="28">
        <v>14226</v>
      </c>
      <c r="C15" s="71">
        <v>10</v>
      </c>
      <c r="D15" s="28">
        <v>21809</v>
      </c>
      <c r="E15" s="71">
        <v>18.3</v>
      </c>
      <c r="F15" s="28">
        <v>36034</v>
      </c>
      <c r="G15" s="71">
        <v>13.8</v>
      </c>
      <c r="H15" s="24" t="s">
        <v>176</v>
      </c>
    </row>
    <row r="16" spans="1:8" ht="12.6" customHeight="1" x14ac:dyDescent="0.25">
      <c r="A16" s="22" t="s">
        <v>177</v>
      </c>
      <c r="B16" s="28">
        <v>6679</v>
      </c>
      <c r="C16" s="71">
        <v>4.7</v>
      </c>
      <c r="D16" s="28">
        <v>1211</v>
      </c>
      <c r="E16" s="71">
        <v>1</v>
      </c>
      <c r="F16" s="28">
        <v>7890</v>
      </c>
      <c r="G16" s="71">
        <v>3</v>
      </c>
      <c r="H16" s="24" t="s">
        <v>178</v>
      </c>
    </row>
    <row r="17" spans="1:8" ht="12.6" customHeight="1" x14ac:dyDescent="0.25">
      <c r="A17" s="22" t="s">
        <v>179</v>
      </c>
      <c r="B17" s="28">
        <v>2983</v>
      </c>
      <c r="C17" s="71">
        <v>2.1</v>
      </c>
      <c r="D17" s="28" t="s">
        <v>97</v>
      </c>
      <c r="E17" s="71">
        <v>0.8</v>
      </c>
      <c r="F17" s="28">
        <v>3884</v>
      </c>
      <c r="G17" s="71">
        <v>1.5</v>
      </c>
      <c r="H17" s="24" t="s">
        <v>180</v>
      </c>
    </row>
    <row r="18" spans="1:8" ht="12.6" customHeight="1" x14ac:dyDescent="0.25">
      <c r="A18" s="22" t="s">
        <v>181</v>
      </c>
      <c r="B18" s="28">
        <v>3313</v>
      </c>
      <c r="C18" s="71">
        <v>2.2999999999999998</v>
      </c>
      <c r="D18" s="28">
        <v>1961</v>
      </c>
      <c r="E18" s="71">
        <v>1.6</v>
      </c>
      <c r="F18" s="28">
        <v>5274</v>
      </c>
      <c r="G18" s="71">
        <v>2</v>
      </c>
      <c r="H18" s="24" t="s">
        <v>182</v>
      </c>
    </row>
    <row r="19" spans="1:8" ht="21" customHeight="1" x14ac:dyDescent="0.25">
      <c r="A19" s="22" t="s">
        <v>183</v>
      </c>
      <c r="B19" s="28">
        <v>12697</v>
      </c>
      <c r="C19" s="71">
        <v>9</v>
      </c>
      <c r="D19" s="28">
        <v>9735</v>
      </c>
      <c r="E19" s="71">
        <v>8.1999999999999993</v>
      </c>
      <c r="F19" s="28">
        <v>22432</v>
      </c>
      <c r="G19" s="71">
        <v>8.6</v>
      </c>
      <c r="H19" s="24" t="s">
        <v>184</v>
      </c>
    </row>
    <row r="20" spans="1:8" ht="21" customHeight="1" x14ac:dyDescent="0.25">
      <c r="A20" s="22" t="s">
        <v>185</v>
      </c>
      <c r="B20" s="28">
        <v>7345</v>
      </c>
      <c r="C20" s="71">
        <v>5.2</v>
      </c>
      <c r="D20" s="28">
        <v>6193</v>
      </c>
      <c r="E20" s="71">
        <v>5.2</v>
      </c>
      <c r="F20" s="28">
        <v>13538</v>
      </c>
      <c r="G20" s="71">
        <v>5.2</v>
      </c>
      <c r="H20" s="24" t="s">
        <v>186</v>
      </c>
    </row>
    <row r="21" spans="1:8" ht="12.6" customHeight="1" x14ac:dyDescent="0.25">
      <c r="A21" s="22" t="s">
        <v>187</v>
      </c>
      <c r="B21" s="28">
        <v>12226</v>
      </c>
      <c r="C21" s="71">
        <v>8.6</v>
      </c>
      <c r="D21" s="28">
        <v>37143</v>
      </c>
      <c r="E21" s="71">
        <v>31.1</v>
      </c>
      <c r="F21" s="28">
        <v>49369</v>
      </c>
      <c r="G21" s="71">
        <v>18.899999999999999</v>
      </c>
      <c r="H21" s="24" t="s">
        <v>188</v>
      </c>
    </row>
    <row r="22" spans="1:8" ht="12.6" customHeight="1" x14ac:dyDescent="0.25">
      <c r="A22" s="22" t="s">
        <v>189</v>
      </c>
      <c r="B22" s="28">
        <v>4616</v>
      </c>
      <c r="C22" s="71">
        <v>3.3</v>
      </c>
      <c r="D22" s="28">
        <v>8174</v>
      </c>
      <c r="E22" s="71">
        <v>6.9</v>
      </c>
      <c r="F22" s="28">
        <v>12791</v>
      </c>
      <c r="G22" s="71">
        <v>4.9000000000000004</v>
      </c>
      <c r="H22" s="24" t="s">
        <v>190</v>
      </c>
    </row>
    <row r="23" spans="1:8" ht="12.6" customHeight="1" x14ac:dyDescent="0.25">
      <c r="A23" s="22"/>
      <c r="B23" s="211"/>
      <c r="C23" s="211"/>
      <c r="D23" s="211"/>
      <c r="E23" s="211"/>
      <c r="F23" s="211"/>
      <c r="G23" s="211"/>
      <c r="H23" s="24"/>
    </row>
    <row r="24" spans="1:8" ht="12.6" customHeight="1" x14ac:dyDescent="0.25">
      <c r="A24" s="105" t="s">
        <v>104</v>
      </c>
      <c r="B24" s="212">
        <v>141592</v>
      </c>
      <c r="C24" s="213">
        <v>100</v>
      </c>
      <c r="D24" s="212">
        <v>119312</v>
      </c>
      <c r="E24" s="213">
        <v>100</v>
      </c>
      <c r="F24" s="212">
        <v>260904</v>
      </c>
      <c r="G24" s="213">
        <v>100</v>
      </c>
      <c r="H24" s="216" t="s">
        <v>105</v>
      </c>
    </row>
    <row r="25" spans="1:8" ht="12.6" customHeight="1" x14ac:dyDescent="0.25">
      <c r="A25" s="386"/>
      <c r="B25" s="386"/>
      <c r="C25" s="23"/>
      <c r="D25" s="27"/>
      <c r="E25" s="23"/>
      <c r="F25" s="23"/>
      <c r="G25" s="23"/>
      <c r="H25" s="24"/>
    </row>
    <row r="26" spans="1:8" s="91" customFormat="1" ht="12.6" customHeight="1" x14ac:dyDescent="0.15">
      <c r="A26" s="208" t="s">
        <v>84</v>
      </c>
      <c r="B26" s="209"/>
      <c r="C26" s="209"/>
      <c r="D26" s="209"/>
      <c r="E26" s="209"/>
      <c r="F26" s="209"/>
      <c r="G26" s="209"/>
      <c r="H26" s="210" t="s">
        <v>85</v>
      </c>
    </row>
    <row r="27" spans="1:8" x14ac:dyDescent="0.25">
      <c r="A27" s="63"/>
      <c r="B27" s="64"/>
      <c r="C27" s="58"/>
      <c r="D27" s="64"/>
      <c r="E27" s="58"/>
      <c r="F27" s="64"/>
      <c r="G27" s="58"/>
      <c r="H27" s="58"/>
    </row>
    <row r="28" spans="1:8" x14ac:dyDescent="0.25">
      <c r="A28" s="57"/>
      <c r="B28" s="59"/>
      <c r="C28" s="59"/>
      <c r="D28" s="59"/>
      <c r="E28" s="59"/>
      <c r="F28" s="59"/>
      <c r="G28" s="59"/>
      <c r="H28" s="59"/>
    </row>
    <row r="29" spans="1:8" x14ac:dyDescent="0.25">
      <c r="A29" s="57"/>
      <c r="B29" s="57"/>
      <c r="C29" s="57"/>
      <c r="D29" s="57"/>
      <c r="E29" s="57"/>
      <c r="F29" s="57"/>
      <c r="G29" s="57"/>
      <c r="H29" s="57"/>
    </row>
    <row r="30" spans="1:8" x14ac:dyDescent="0.25">
      <c r="A30" s="57"/>
      <c r="B30" s="65"/>
      <c r="C30" s="60"/>
      <c r="D30" s="65"/>
      <c r="E30" s="60"/>
      <c r="F30" s="65"/>
      <c r="G30" s="60"/>
      <c r="H30" s="60"/>
    </row>
    <row r="31" spans="1:8" x14ac:dyDescent="0.25">
      <c r="A31" s="57"/>
      <c r="B31" s="66"/>
      <c r="C31" s="61"/>
      <c r="D31" s="66"/>
      <c r="E31" s="61"/>
      <c r="F31" s="66"/>
      <c r="G31" s="61"/>
      <c r="H31" s="61"/>
    </row>
    <row r="32" spans="1:8" x14ac:dyDescent="0.25">
      <c r="A32" s="63"/>
      <c r="B32" s="64"/>
      <c r="C32" s="58"/>
      <c r="D32" s="64"/>
      <c r="E32" s="58"/>
      <c r="F32" s="64"/>
      <c r="G32" s="58"/>
      <c r="H32" s="58"/>
    </row>
    <row r="33" spans="1:8" x14ac:dyDescent="0.25">
      <c r="A33" s="57"/>
      <c r="B33" s="57"/>
      <c r="C33" s="57"/>
      <c r="D33" s="57"/>
      <c r="E33" s="57"/>
      <c r="F33" s="57"/>
      <c r="G33" s="57"/>
      <c r="H33" s="57"/>
    </row>
    <row r="34" spans="1:8" x14ac:dyDescent="0.25">
      <c r="A34" s="57"/>
      <c r="B34" s="65"/>
      <c r="C34" s="60"/>
      <c r="D34" s="65"/>
      <c r="E34" s="60"/>
      <c r="F34" s="65"/>
      <c r="G34" s="60"/>
      <c r="H34" s="60"/>
    </row>
    <row r="35" spans="1:8" x14ac:dyDescent="0.25">
      <c r="A35" s="57"/>
      <c r="B35" s="65"/>
      <c r="C35" s="60"/>
      <c r="D35" s="65"/>
      <c r="E35" s="60"/>
      <c r="F35" s="65"/>
      <c r="G35" s="60"/>
      <c r="H35" s="60"/>
    </row>
    <row r="36" spans="1:8" x14ac:dyDescent="0.25">
      <c r="A36" s="57"/>
      <c r="B36" s="65"/>
      <c r="C36" s="60"/>
      <c r="D36" s="65"/>
      <c r="E36" s="60"/>
      <c r="F36" s="65"/>
      <c r="G36" s="60"/>
      <c r="H36" s="60"/>
    </row>
    <row r="37" spans="1:8" x14ac:dyDescent="0.25">
      <c r="A37" s="57"/>
      <c r="B37" s="67"/>
      <c r="C37" s="62"/>
      <c r="D37" s="67"/>
      <c r="E37" s="62"/>
      <c r="F37" s="67"/>
      <c r="G37" s="62"/>
      <c r="H37" s="68"/>
    </row>
    <row r="38" spans="1:8" x14ac:dyDescent="0.25">
      <c r="A38" s="63"/>
      <c r="B38" s="64"/>
      <c r="C38" s="58"/>
      <c r="D38" s="64"/>
      <c r="E38" s="58"/>
      <c r="F38" s="64"/>
      <c r="G38" s="58"/>
      <c r="H38" s="58"/>
    </row>
    <row r="39" spans="1:8" x14ac:dyDescent="0.25">
      <c r="A39" s="57"/>
      <c r="B39" s="57"/>
      <c r="C39" s="57"/>
      <c r="D39" s="57"/>
      <c r="E39" s="57"/>
      <c r="F39" s="57"/>
      <c r="G39" s="57"/>
      <c r="H39" s="57"/>
    </row>
    <row r="40" spans="1:8" x14ac:dyDescent="0.25">
      <c r="A40" s="48"/>
      <c r="B40" s="49"/>
      <c r="C40" s="50"/>
      <c r="D40" s="49"/>
      <c r="E40" s="50"/>
      <c r="F40" s="49"/>
      <c r="G40" s="50"/>
      <c r="H40" s="50"/>
    </row>
    <row r="41" spans="1:8" x14ac:dyDescent="0.25">
      <c r="A41" s="48"/>
      <c r="B41" s="49"/>
      <c r="C41" s="50"/>
      <c r="D41" s="49"/>
      <c r="E41" s="50"/>
      <c r="F41" s="49"/>
      <c r="G41" s="50"/>
      <c r="H41" s="50"/>
    </row>
    <row r="42" spans="1:8" x14ac:dyDescent="0.25">
      <c r="A42" s="48"/>
      <c r="B42" s="49"/>
      <c r="C42" s="50"/>
      <c r="D42" s="49"/>
      <c r="E42" s="50"/>
      <c r="F42" s="49"/>
      <c r="G42" s="50"/>
      <c r="H42" s="50"/>
    </row>
    <row r="43" spans="1:8" x14ac:dyDescent="0.25">
      <c r="A43" s="48"/>
      <c r="B43" s="49"/>
      <c r="C43" s="50"/>
      <c r="D43" s="49"/>
      <c r="E43" s="50"/>
      <c r="F43" s="49"/>
      <c r="G43" s="50"/>
      <c r="H43" s="50"/>
    </row>
    <row r="44" spans="1:8" x14ac:dyDescent="0.25">
      <c r="A44" s="48"/>
      <c r="B44" s="49"/>
      <c r="C44" s="50"/>
      <c r="D44" s="49"/>
      <c r="E44" s="50"/>
      <c r="F44" s="49"/>
      <c r="G44" s="50"/>
      <c r="H44" s="50"/>
    </row>
    <row r="45" spans="1:8" x14ac:dyDescent="0.25">
      <c r="A45" s="48"/>
      <c r="B45" s="49"/>
      <c r="C45" s="50"/>
      <c r="D45" s="49"/>
      <c r="E45" s="50"/>
      <c r="F45" s="49"/>
      <c r="G45" s="50"/>
      <c r="H45" s="50"/>
    </row>
    <row r="46" spans="1:8" x14ac:dyDescent="0.25">
      <c r="A46" s="48"/>
      <c r="B46" s="49"/>
      <c r="C46" s="50"/>
      <c r="D46" s="49"/>
      <c r="E46" s="50"/>
      <c r="F46" s="49"/>
      <c r="G46" s="50"/>
      <c r="H46" s="50"/>
    </row>
    <row r="47" spans="1:8" x14ac:dyDescent="0.25">
      <c r="A47" s="48"/>
      <c r="B47" s="49"/>
      <c r="C47" s="50"/>
      <c r="D47" s="49"/>
      <c r="E47" s="50"/>
      <c r="F47" s="49"/>
      <c r="G47" s="50"/>
      <c r="H47" s="50"/>
    </row>
    <row r="48" spans="1:8" x14ac:dyDescent="0.25">
      <c r="A48" s="48"/>
      <c r="B48" s="54"/>
      <c r="C48" s="54"/>
      <c r="D48" s="54"/>
      <c r="E48" s="54"/>
      <c r="F48" s="54"/>
      <c r="G48" s="54"/>
      <c r="H48" s="54"/>
    </row>
    <row r="49" spans="1:8" x14ac:dyDescent="0.25">
      <c r="A49" s="51"/>
      <c r="B49" s="52"/>
      <c r="C49" s="53"/>
      <c r="D49" s="52"/>
      <c r="E49" s="53"/>
      <c r="F49" s="52"/>
      <c r="G49" s="53"/>
      <c r="H49" s="53"/>
    </row>
    <row r="50" spans="1:8" x14ac:dyDescent="0.25">
      <c r="A50" s="48"/>
      <c r="B50" s="54"/>
      <c r="C50" s="54"/>
      <c r="D50" s="54"/>
      <c r="E50" s="54"/>
      <c r="F50" s="54"/>
      <c r="G50" s="54"/>
      <c r="H50" s="54"/>
    </row>
    <row r="51" spans="1:8" x14ac:dyDescent="0.25">
      <c r="A51" s="51"/>
      <c r="B51" s="52"/>
      <c r="C51" s="53"/>
      <c r="D51" s="52"/>
      <c r="E51" s="53"/>
      <c r="F51" s="52"/>
      <c r="G51" s="53"/>
      <c r="H51" s="53"/>
    </row>
    <row r="52" spans="1:8" x14ac:dyDescent="0.25">
      <c r="A52" s="48"/>
      <c r="B52" s="54"/>
      <c r="C52" s="54"/>
      <c r="D52" s="54"/>
      <c r="E52" s="54"/>
      <c r="F52" s="54"/>
      <c r="G52" s="54"/>
      <c r="H52" s="54"/>
    </row>
    <row r="53" spans="1:8" x14ac:dyDescent="0.25">
      <c r="A53" s="8"/>
      <c r="B53" s="55"/>
      <c r="C53" s="55"/>
      <c r="D53" s="55"/>
      <c r="E53" s="55"/>
      <c r="F53" s="55"/>
      <c r="G53" s="55"/>
      <c r="H53" s="55"/>
    </row>
    <row r="54" spans="1:8" x14ac:dyDescent="0.25">
      <c r="A54" s="8"/>
      <c r="B54" s="55"/>
      <c r="C54" s="55"/>
      <c r="D54" s="55"/>
      <c r="E54" s="55"/>
      <c r="F54" s="55"/>
      <c r="G54" s="55"/>
      <c r="H54" s="55"/>
    </row>
    <row r="55" spans="1:8" x14ac:dyDescent="0.25">
      <c r="A55" s="8"/>
      <c r="B55" s="55"/>
      <c r="C55" s="55"/>
      <c r="D55" s="55"/>
      <c r="E55" s="55"/>
      <c r="F55" s="55"/>
      <c r="G55" s="55"/>
      <c r="H55" s="55"/>
    </row>
    <row r="56" spans="1:8" x14ac:dyDescent="0.25">
      <c r="A56" s="8"/>
      <c r="B56" s="55"/>
      <c r="C56" s="55"/>
      <c r="D56" s="55"/>
      <c r="E56" s="55"/>
      <c r="F56" s="55"/>
      <c r="G56" s="55"/>
      <c r="H56" s="55"/>
    </row>
    <row r="57" spans="1:8" x14ac:dyDescent="0.25">
      <c r="A57" s="55"/>
      <c r="B57" s="55"/>
      <c r="C57" s="55"/>
      <c r="D57" s="55"/>
      <c r="E57" s="55"/>
      <c r="F57" s="55"/>
      <c r="G57" s="55"/>
      <c r="H57" s="55"/>
    </row>
  </sheetData>
  <mergeCells count="8">
    <mergeCell ref="A25:B25"/>
    <mergeCell ref="A2:H2"/>
    <mergeCell ref="A3:H3"/>
    <mergeCell ref="F5:G5"/>
    <mergeCell ref="B5:C5"/>
    <mergeCell ref="D5:E5"/>
    <mergeCell ref="A5:A6"/>
    <mergeCell ref="H5:H6"/>
  </mergeCells>
  <phoneticPr fontId="8" type="noConversion"/>
  <conditionalFormatting sqref="C8:C22">
    <cfRule type="cellIs" dxfId="7" priority="1" operator="lessThan">
      <formula>-1000</formula>
    </cfRule>
    <cfRule type="cellIs" dxfId="6" priority="2" operator="greaterThan">
      <formula>2000</formula>
    </cfRule>
  </conditionalFormatting>
  <conditionalFormatting sqref="E8:E22">
    <cfRule type="cellIs" dxfId="5" priority="3" operator="lessThan">
      <formula>-1000</formula>
    </cfRule>
    <cfRule type="cellIs" dxfId="4" priority="4" operator="greaterThan">
      <formula>2000</formula>
    </cfRule>
  </conditionalFormatting>
  <conditionalFormatting sqref="G8:G22">
    <cfRule type="cellIs" dxfId="3" priority="5" operator="lessThan">
      <formula>-1000</formula>
    </cfRule>
    <cfRule type="cellIs" dxfId="2" priority="6" operator="greaterThan">
      <formula>2000</formula>
    </cfRule>
  </conditionalFormatting>
  <hyperlinks>
    <hyperlink ref="H1" location="INDEX!A1" display="INDEX" xr:uid="{5B249C80-731B-CC43-9B39-E44B85958C1F}"/>
  </hyperlinks>
  <pageMargins left="0.27559055118110237" right="0.19685039370078741" top="0.27559055118110237" bottom="0.35433070866141736" header="0.23622047244094491" footer="0.19685039370078741"/>
  <pageSetup paperSize="9" orientation="landscape" r:id="rId1"/>
  <headerFooter alignWithMargins="0">
    <oddFooter>&amp;C- &amp;P -</oddFooter>
  </headerFooter>
  <rowBreaks count="3" manualBreakCount="3">
    <brk id="14" max="9" man="1"/>
    <brk id="28" max="9" man="1"/>
    <brk id="38" max="9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18</vt:i4>
      </vt:variant>
    </vt:vector>
  </HeadingPairs>
  <TitlesOfParts>
    <vt:vector size="30" baseType="lpstr">
      <vt:lpstr>INDEX</vt:lpstr>
      <vt:lpstr>Zeichenerkl.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INDEX!Druckbereich</vt:lpstr>
      <vt:lpstr>'Tab. 1'!Druckbereich</vt:lpstr>
      <vt:lpstr>'Tab. 10'!Druckbereich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  <vt:lpstr>INDEX!Drucktitel</vt:lpstr>
      <vt:lpstr>'Tab. 1'!Drucktitel</vt:lpstr>
      <vt:lpstr>'Tab. 10'!Drucktitel</vt:lpstr>
      <vt:lpstr>'Tab. 2'!Drucktitel</vt:lpstr>
      <vt:lpstr>'Tab. 3'!Drucktitel</vt:lpstr>
      <vt:lpstr>'Tab. 7'!Drucktitel</vt:lpstr>
      <vt:lpstr>'Tab. 9'!OLE_LINK2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Theodor Siller</dc:creator>
  <cp:keywords/>
  <dc:description/>
  <cp:lastModifiedBy>Stauder, Renata Ruth</cp:lastModifiedBy>
  <cp:revision/>
  <dcterms:created xsi:type="dcterms:W3CDTF">2015-05-12T09:42:27Z</dcterms:created>
  <dcterms:modified xsi:type="dcterms:W3CDTF">2025-06-11T08:04:18Z</dcterms:modified>
  <cp:category/>
  <cp:contentStatus/>
</cp:coreProperties>
</file>