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D7694E35-0703-4D48-8611-33CBE1EFE50C}" xr6:coauthVersionLast="47" xr6:coauthVersionMax="47" xr10:uidLastSave="{00000000-0000-0000-0000-000000000000}"/>
  <bookViews>
    <workbookView xWindow="-47490" yWindow="2460" windowWidth="21600" windowHeight="12735" tabRatio="834" xr2:uid="{00000000-000D-0000-FFFF-FFFF00000000}"/>
  </bookViews>
  <sheets>
    <sheet name="INDEX" sheetId="1" r:id="rId1"/>
    <sheet name="Zeichenerkl. - Segni convenz." sheetId="35" r:id="rId2"/>
    <sheet name="Tab. 1" sheetId="2" r:id="rId3"/>
    <sheet name="Tab. 2" sheetId="27" r:id="rId4"/>
    <sheet name="Tab. 3" sheetId="26" r:id="rId5"/>
    <sheet name="Tab. 4" sheetId="23" r:id="rId6"/>
    <sheet name="Tab. 5" sheetId="36" r:id="rId7"/>
    <sheet name="Tab. 6" sheetId="31" r:id="rId8"/>
    <sheet name="Tab. 7" sheetId="29" r:id="rId9"/>
    <sheet name="Tab. 8" sheetId="32" r:id="rId10"/>
    <sheet name="Tab. 9" sheetId="33" r:id="rId11"/>
    <sheet name="Tab. 10" sheetId="30" r:id="rId12"/>
  </sheets>
  <definedNames>
    <definedName name="_xlnm.Print_Area" localSheetId="1">'Zeichenerkl. - Segni convenz.'!$A$1:$J$39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2" i="1"/>
  <c r="B11" i="1"/>
  <c r="C12" i="1"/>
  <c r="A12" i="1"/>
  <c r="B13" i="1"/>
  <c r="B14" i="1"/>
  <c r="B15" i="1"/>
  <c r="B16" i="1"/>
  <c r="B17" i="1"/>
  <c r="B8" i="1"/>
  <c r="C17" i="1" l="1"/>
  <c r="C16" i="1"/>
  <c r="C15" i="1"/>
  <c r="A17" i="1"/>
  <c r="A16" i="1"/>
  <c r="C14" i="1"/>
  <c r="A15" i="1"/>
  <c r="A14" i="1"/>
  <c r="C13" i="1"/>
  <c r="A13" i="1"/>
  <c r="A11" i="1" l="1"/>
  <c r="A10" i="1"/>
  <c r="A9" i="1"/>
  <c r="C11" i="1"/>
  <c r="C10" i="1"/>
  <c r="C9" i="1"/>
  <c r="C8" i="1"/>
  <c r="A8" i="1"/>
  <c r="B9" i="1"/>
</calcChain>
</file>

<file path=xl/sharedStrings.xml><?xml version="1.0" encoding="utf-8"?>
<sst xmlns="http://schemas.openxmlformats.org/spreadsheetml/2006/main" count="472" uniqueCount="163">
  <si>
    <t>Abhängig Beschäftigte und Entlohnungen
im öffentlichen Dienst - 2023</t>
  </si>
  <si>
    <t>Personale dipendente e retribuzioni
nel settore pubblico - 2023</t>
  </si>
  <si>
    <t>Inhaltsverzeichnis</t>
  </si>
  <si>
    <t>Indice</t>
  </si>
  <si>
    <t xml:space="preserve">ZEICHENERKLÄRUNG </t>
  </si>
  <si>
    <t>SEGNI CONVENZIONALI</t>
  </si>
  <si>
    <t>In den Tabellen der vorliegenden Veröffentlichung werden folgende Zeichen benützt:</t>
  </si>
  <si>
    <t>Nelle tavole della presente pubblicazione sono adoperati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</si>
  <si>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</si>
  <si>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</si>
  <si>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</si>
  <si>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</si>
  <si>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</si>
  <si>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</si>
  <si>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</si>
  <si>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</si>
  <si>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</si>
  <si>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</si>
  <si>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>Vier Punkte (....):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</si>
  <si>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</si>
  <si>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</si>
  <si>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</si>
  <si>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</si>
  <si>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</si>
  <si>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</si>
  <si>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quando il fenomeno esiste, ma il dato non è divulgabile per tutelare il segreto statistico.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</si>
  <si>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</si>
  <si>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</si>
  <si>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</si>
  <si>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dell’elevato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</si>
  <si>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</si>
  <si>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</si>
  <si>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</si>
  <si>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</si>
  <si>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Tab. 1</t>
  </si>
  <si>
    <t>Inhaltsverzeichnis / Indice</t>
  </si>
  <si>
    <t>Abhängig Beschäftigte im öffentlichen Dienst und ihre Bruttojahresentlohnungen nach Altersklasse und Geschlecht - 2023</t>
  </si>
  <si>
    <t>Beträge in Euro</t>
  </si>
  <si>
    <t>Personale dipendente nel settore pubblico e relative retribuzioni annue lorde per classe di età e sesso - 2023</t>
  </si>
  <si>
    <t>Importi in euro</t>
  </si>
  <si>
    <t>ALTERSKLASSE (Jahre)</t>
  </si>
  <si>
    <t>Männer
Maschi</t>
  </si>
  <si>
    <t>Frauen
Femmine</t>
  </si>
  <si>
    <t>Insgesamt
Totale</t>
  </si>
  <si>
    <t>CLASSE DI ETÀ (anni)</t>
  </si>
  <si>
    <t>Anzahl
Numero</t>
  </si>
  <si>
    <t>Bruttojahresentlohnung
Retr. annua lorda</t>
  </si>
  <si>
    <t>Durchschnitt
Media</t>
  </si>
  <si>
    <t>Median
Mediana</t>
  </si>
  <si>
    <t>&lt;20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</si>
  <si>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</si>
  <si>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</si>
  <si>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</si>
  <si>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</si>
  <si>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</si>
  <si>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</si>
  <si>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</si>
  <si>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</si>
  <si>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r>
      <rPr>
        <sz val="7.5"/>
        <rFont val="Calibri"/>
        <family val="2"/>
      </rPr>
      <t>≥</t>
    </r>
    <r>
      <rPr>
        <sz val="7.5"/>
        <rFont val="Arial"/>
        <family val="2"/>
      </rPr>
      <t>60</t>
    </r>
  </si>
  <si>
    <t>≥60</t>
  </si>
  <si>
    <t>Insgesamt</t>
  </si>
  <si>
    <t>Totale</t>
  </si>
  <si>
    <t xml:space="preserve">Quelle: NISF, Ausarbeitung ASTAT </t>
  </si>
  <si>
    <t>Fonte: INPS, elaborazione ASTAT</t>
  </si>
  <si>
    <t>Tab. 2</t>
  </si>
  <si>
    <t>Abhängig Beschäftigte im öffentlichen Dienst und ihre Bruttojahresentlohnungen nach Art des Vertrages und Geschlecht - 2023</t>
  </si>
  <si>
    <t>Personale dipendente nel settore pubblico e relative retribuzioni annue lorde per tipo di contratto e sesso - 2023</t>
  </si>
  <si>
    <t>ART DES VERTRAGES</t>
  </si>
  <si>
    <t>TIPO DI CONTRATTO</t>
  </si>
  <si>
    <t>Befristet</t>
  </si>
  <si>
    <t>Tempo determinato</t>
  </si>
  <si>
    <t>Unbefristet</t>
  </si>
  <si>
    <t>Tempo indeterminato</t>
  </si>
  <si>
    <t>Tab. 3</t>
  </si>
  <si>
    <t>Abhängig Beschäftigte im öffentlichen Dienst und ihre Bruttojahresentlohnungen nach Vertragsgruppe und Geschlecht - 2023</t>
  </si>
  <si>
    <t>Personale dipendente nel settore pubblico e relative retribuzioni annue lorde per gruppo contrattuale e sesso - 2023</t>
  </si>
  <si>
    <t>VERTRAGSGRUPPE</t>
  </si>
  <si>
    <t>GRUPPO CONTRATTUALE</t>
  </si>
  <si>
    <t>Staatliche Verwaltungen, Gericht,
unabhängige Einrichtungen</t>
  </si>
  <si>
    <t>Amministrazioni Centrali, Magistratura e
Autorità Indipendenti</t>
  </si>
  <si>
    <t>Lokalverwaltungen (Region, Land, Gemeinde)</t>
  </si>
  <si>
    <t>Amministrazioni locali (Regioni, Province, Comuni)</t>
  </si>
  <si>
    <t>Militär, Polizei, Feuerwehr</t>
  </si>
  <si>
    <t>Forze Armate, Corpi di polizia e Vigili del Fuoco</t>
  </si>
  <si>
    <t>Schule</t>
  </si>
  <si>
    <t>Scuola</t>
  </si>
  <si>
    <t>Gesundheitswesen</t>
  </si>
  <si>
    <t>Servizio Sanitario</t>
  </si>
  <si>
    <t>Universitäten und Forschungseinrichtungen</t>
  </si>
  <si>
    <t>Università ed enti di ricerca</t>
  </si>
  <si>
    <t>Anderes</t>
  </si>
  <si>
    <t>Altro</t>
  </si>
  <si>
    <t>Tab. 4</t>
  </si>
  <si>
    <t>Abhängig Beschäftigte im öffentlichen Dienst und ihre Bruttojahresentlohnungen nach Arbeitszeit und Geschlecht - 2023</t>
  </si>
  <si>
    <t>Personale dipendente nel settore pubblico e relative retribuzioni annue lorde per orario di lavoro e sesso - 2023</t>
  </si>
  <si>
    <t>ARBEITSZEIT</t>
  </si>
  <si>
    <t>ORARIO DI LAVORO</t>
  </si>
  <si>
    <t>Vollzeit</t>
  </si>
  <si>
    <t>Tempo pieno</t>
  </si>
  <si>
    <t>Teilzeit</t>
  </si>
  <si>
    <t>Tempo parziale</t>
  </si>
  <si>
    <t>Tab. 5</t>
  </si>
  <si>
    <t>Bruttojahresentlohnungen der abhängig Beschäftigten im öffentlichen Dienst nach Dezil und Geschlecht - 2023</t>
  </si>
  <si>
    <t>retribuzioni annue lorde del personale dipendente nel settore pubblico per decile e sesso - 2023</t>
  </si>
  <si>
    <t>DEZIL ABHÄNGIG
BESCHÄFTIGTE</t>
  </si>
  <si>
    <t>DECILE PERSONALE DIPENDENTE</t>
  </si>
  <si>
    <t>Obere Dezilschwelle
Limite superiore del decile</t>
  </si>
  <si>
    <t>1. Dezil</t>
  </si>
  <si>
    <t>1° decile</t>
  </si>
  <si>
    <t>2. Dezil</t>
  </si>
  <si>
    <t>2° decile</t>
  </si>
  <si>
    <t>3. Dezil</t>
  </si>
  <si>
    <t>3° decile</t>
  </si>
  <si>
    <t>4. Dezil</t>
  </si>
  <si>
    <t>4° decile</t>
  </si>
  <si>
    <t>5. Dezil</t>
  </si>
  <si>
    <t>5° decile</t>
  </si>
  <si>
    <t>6. Dezil</t>
  </si>
  <si>
    <t>6° decile</t>
  </si>
  <si>
    <t>7. Dezil</t>
  </si>
  <si>
    <t>7° decile</t>
  </si>
  <si>
    <t>8. Dezil</t>
  </si>
  <si>
    <t>8° decile</t>
  </si>
  <si>
    <t>9. Dezil</t>
  </si>
  <si>
    <t>9° decile</t>
  </si>
  <si>
    <t>10. Dezil</t>
  </si>
  <si>
    <t>*</t>
  </si>
  <si>
    <t>10° decile</t>
  </si>
  <si>
    <t>-</t>
  </si>
  <si>
    <t>Tab. 6</t>
  </si>
  <si>
    <t>Abhängig Beschäftigte im öffentlichen Dienst und ihre Bruttojahresentlohnungen nach Geschlecht - 2014-2023</t>
  </si>
  <si>
    <t>Personale dipendente nel settore pubblico e relative retribuzioni annue lorde per sesso - 2014-2023</t>
  </si>
  <si>
    <t>JAHR</t>
  </si>
  <si>
    <t>ANNO</t>
  </si>
  <si>
    <t>Tab. 7</t>
  </si>
  <si>
    <t>Abhängig Beschäftigte im öffentlichen Dienst und ihre Bruttojahresentlohnungen nach Altersklasse - 2014-2023</t>
  </si>
  <si>
    <t>Personale dipendente nel settore pubblico e relative retribuzioni annue lorde per classe di età - 2014-2023</t>
  </si>
  <si>
    <t>&lt;20 Jahre/anni</t>
  </si>
  <si>
    <t>20-24 Jahre/anni</t>
  </si>
  <si>
    <t>25-29 Jahre/anni</t>
  </si>
  <si>
    <t>30-34 Jahre/anni</t>
  </si>
  <si>
    <t>35-39 Jahre/anni</t>
  </si>
  <si>
    <t>40-44 Jahre/anni</t>
  </si>
  <si>
    <t>45-49 Jahre/anni</t>
  </si>
  <si>
    <t>50-54 Jahre/anni</t>
  </si>
  <si>
    <t>55-59 Jahre/anni</t>
  </si>
  <si>
    <t>≥60 Jahre/anni</t>
  </si>
  <si>
    <t>Tab. 8</t>
  </si>
  <si>
    <t>Abhängig Beschäftigte im öffentlichen Dienst und ihre Bruttojahresentlohnungen nach Arbeitszeit - 2014-2023</t>
  </si>
  <si>
    <t>Personale dipendente nel settore pubblico e relative retribuzioni annue lorde per orario di lavoro - 2014-2023</t>
  </si>
  <si>
    <t>Vollzeit
Tempo pieno</t>
  </si>
  <si>
    <t>Teilzeit
Tempo parziale</t>
  </si>
  <si>
    <t>Tab. 9</t>
  </si>
  <si>
    <t>Abhängig Beschäftigte im öffentlichen Dienst und ihre Bruttojahresentlohnungen nach Art des Vertrages - 2014-2023</t>
  </si>
  <si>
    <t>Personale dipendente nel settore pubblico e relative retribuzioni annue lorde per tipo di contratto - 2014-2023</t>
  </si>
  <si>
    <t>Befristet
Tempo determinato</t>
  </si>
  <si>
    <t>Unbefristet
Tempo indeterminato</t>
  </si>
  <si>
    <t>Tab. 10</t>
  </si>
  <si>
    <t>Abhängig Beschäftigte im öffentlichen Dienst und ihre Bruttojahresentlohnungen nach Vertragsgruppe - 2014-2023</t>
  </si>
  <si>
    <t>Personale dipendente nel settore pubblico e relative retribuzioni annue lorde per gruppo contrattuale - 2014-2023</t>
  </si>
  <si>
    <t>Bruttojahresentlohnung 
Retr. annua lorda</t>
  </si>
  <si>
    <t>Siehe auch: astat info 48/2025</t>
  </si>
  <si>
    <t>Vedi anche astat info 48/2025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</si>
</sst>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_-;\-* #,##0_-;_-* &quot;-&quot;??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7"/>
      <color indexed="30"/>
      <name val="Arial"/>
      <family val="2"/>
    </font>
    <font>
      <b/>
      <sz val="8.5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color rgb="FF000000"/>
      <name val="Arial"/>
      <family val="2"/>
    </font>
    <font>
      <u/>
      <sz val="9"/>
      <color indexed="3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rgb="FF808080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7.5"/>
      <color theme="0"/>
      <name val="Arial"/>
      <family val="2"/>
    </font>
    <font>
      <sz val="7.5"/>
      <color indexed="8"/>
      <name val="Arial"/>
      <family val="2"/>
    </font>
    <font>
      <sz val="7.5"/>
      <name val="Calibri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u/>
      <sz val="8"/>
      <color indexed="30"/>
      <name val="Arial"/>
      <family val="2"/>
    </font>
    <font>
      <b/>
      <sz val="15"/>
      <name val="Arial Black"/>
      <family val="2"/>
    </font>
    <font>
      <sz val="14"/>
      <name val="Arial Black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B3C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36" fillId="0" borderId="0"/>
    <xf numFmtId="164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9" applyNumberFormat="0" applyAlignment="0" applyProtection="0"/>
    <xf numFmtId="0" fontId="45" fillId="10" borderId="10" applyNumberFormat="0" applyAlignment="0" applyProtection="0"/>
    <xf numFmtId="0" fontId="46" fillId="10" borderId="9" applyNumberFormat="0" applyAlignment="0" applyProtection="0"/>
    <xf numFmtId="0" fontId="47" fillId="0" borderId="11" applyNumberFormat="0" applyFill="0" applyAlignment="0" applyProtection="0"/>
    <xf numFmtId="0" fontId="48" fillId="11" borderId="12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5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5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3" applyNumberFormat="0" applyFont="0" applyAlignment="0" applyProtection="0"/>
    <xf numFmtId="0" fontId="2" fillId="0" borderId="0"/>
    <xf numFmtId="0" fontId="2" fillId="12" borderId="1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2" borderId="1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201">
    <xf numFmtId="0" fontId="0" fillId="0" borderId="0" xfId="0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vertical="top" wrapText="1" indent="2"/>
    </xf>
    <xf numFmtId="0" fontId="0" fillId="0" borderId="0" xfId="0" applyAlignment="1">
      <alignment vertical="top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top"/>
    </xf>
    <xf numFmtId="0" fontId="24" fillId="0" borderId="0" xfId="0" applyFont="1"/>
    <xf numFmtId="0" fontId="23" fillId="0" borderId="0" xfId="0" applyFont="1" applyAlignment="1">
      <alignment horizontal="left" wrapText="1"/>
    </xf>
    <xf numFmtId="0" fontId="23" fillId="0" borderId="0" xfId="0" applyFont="1"/>
    <xf numFmtId="0" fontId="0" fillId="0" borderId="0" xfId="0" applyAlignment="1">
      <alignment horizontal="left" vertical="center"/>
    </xf>
    <xf numFmtId="0" fontId="6" fillId="0" borderId="0" xfId="0" applyFont="1"/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18" fillId="0" borderId="0" xfId="1" applyFont="1" applyFill="1" applyAlignment="1" applyProtection="1">
      <alignment horizontal="center" wrapText="1"/>
    </xf>
    <xf numFmtId="0" fontId="5" fillId="0" borderId="0" xfId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horizontal="justify" vertical="top" wrapText="1"/>
    </xf>
    <xf numFmtId="0" fontId="5" fillId="0" borderId="0" xfId="1" applyFill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2" fillId="0" borderId="0" xfId="0" applyFont="1"/>
    <xf numFmtId="0" fontId="2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right" wrapText="1"/>
    </xf>
    <xf numFmtId="0" fontId="26" fillId="0" borderId="1" xfId="0" applyFont="1" applyBorder="1" applyAlignment="1">
      <alignment horizontal="right" vertical="center" wrapText="1"/>
    </xf>
    <xf numFmtId="3" fontId="28" fillId="5" borderId="0" xfId="0" applyNumberFormat="1" applyFont="1" applyFill="1" applyAlignment="1">
      <alignment horizontal="left" vertical="center" wrapText="1"/>
    </xf>
    <xf numFmtId="3" fontId="28" fillId="5" borderId="0" xfId="0" applyNumberFormat="1" applyFont="1" applyFill="1" applyAlignment="1">
      <alignment vertical="center" wrapText="1"/>
    </xf>
    <xf numFmtId="3" fontId="28" fillId="5" borderId="0" xfId="0" applyNumberFormat="1" applyFont="1" applyFill="1" applyAlignment="1">
      <alignment horizontal="left" vertical="center" wrapText="1" indent="2"/>
    </xf>
    <xf numFmtId="0" fontId="10" fillId="0" borderId="0" xfId="0" applyFont="1" applyAlignment="1">
      <alignment wrapText="1"/>
    </xf>
    <xf numFmtId="3" fontId="2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 indent="2"/>
    </xf>
    <xf numFmtId="0" fontId="5" fillId="0" borderId="0" xfId="1" applyAlignment="1" applyProtection="1">
      <alignment horizontal="right" wrapText="1"/>
    </xf>
    <xf numFmtId="0" fontId="28" fillId="5" borderId="0" xfId="0" applyFont="1" applyFill="1" applyAlignment="1">
      <alignment vertical="center" wrapText="1"/>
    </xf>
    <xf numFmtId="0" fontId="28" fillId="5" borderId="0" xfId="0" applyFont="1" applyFill="1" applyAlignment="1">
      <alignment horizontal="left" vertical="center" wrapText="1" indent="2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 indent="2"/>
    </xf>
    <xf numFmtId="165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0" fillId="0" borderId="0" xfId="2" applyNumberFormat="1" applyFont="1" applyAlignment="1">
      <alignment horizontal="right"/>
    </xf>
    <xf numFmtId="0" fontId="10" fillId="0" borderId="0" xfId="0" applyFont="1" applyAlignment="1">
      <alignment horizontal="left" wrapText="1" indent="3"/>
    </xf>
    <xf numFmtId="1" fontId="10" fillId="0" borderId="0" xfId="0" applyNumberFormat="1" applyFont="1" applyAlignment="1">
      <alignment horizontal="left" wrapText="1" indent="3"/>
    </xf>
    <xf numFmtId="0" fontId="28" fillId="5" borderId="0" xfId="0" applyFont="1" applyFill="1" applyAlignment="1">
      <alignment wrapText="1"/>
    </xf>
    <xf numFmtId="3" fontId="28" fillId="5" borderId="0" xfId="0" applyNumberFormat="1" applyFont="1" applyFill="1" applyAlignment="1">
      <alignment wrapText="1"/>
    </xf>
    <xf numFmtId="0" fontId="28" fillId="5" borderId="0" xfId="0" applyFont="1" applyFill="1" applyAlignment="1">
      <alignment horizontal="left" wrapText="1" indent="2"/>
    </xf>
    <xf numFmtId="0" fontId="26" fillId="0" borderId="0" xfId="0" applyFont="1"/>
    <xf numFmtId="0" fontId="1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 vertical="center" indent="2"/>
    </xf>
    <xf numFmtId="0" fontId="10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 indent="2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justify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3" fillId="0" borderId="0" xfId="1" applyFont="1" applyFill="1" applyAlignment="1" applyProtection="1">
      <alignment horizontal="center" wrapText="1"/>
    </xf>
    <xf numFmtId="0" fontId="7" fillId="0" borderId="0" xfId="0" applyFont="1" applyAlignment="1">
      <alignment horizontal="justify" wrapText="1"/>
    </xf>
    <xf numFmtId="0" fontId="36" fillId="0" borderId="0" xfId="3"/>
    <xf numFmtId="0" fontId="26" fillId="0" borderId="1" xfId="3" applyFont="1" applyBorder="1" applyAlignment="1">
      <alignment horizontal="right" vertical="center" wrapText="1"/>
    </xf>
    <xf numFmtId="0" fontId="6" fillId="0" borderId="0" xfId="3" applyFont="1" applyAlignment="1">
      <alignment vertical="top" wrapText="1"/>
    </xf>
    <xf numFmtId="0" fontId="6" fillId="0" borderId="0" xfId="3" applyFont="1" applyAlignment="1">
      <alignment horizontal="right" wrapText="1"/>
    </xf>
    <xf numFmtId="0" fontId="6" fillId="0" borderId="0" xfId="3" applyFont="1" applyAlignment="1">
      <alignment horizontal="left" vertical="top" wrapText="1" indent="2"/>
    </xf>
    <xf numFmtId="49" fontId="32" fillId="0" borderId="0" xfId="3" applyNumberFormat="1" applyFont="1" applyAlignment="1">
      <alignment horizontal="justify" vertical="center" wrapText="1"/>
    </xf>
    <xf numFmtId="3" fontId="10" fillId="0" borderId="0" xfId="4" applyNumberFormat="1" applyFont="1" applyAlignment="1">
      <alignment horizontal="right"/>
    </xf>
    <xf numFmtId="49" fontId="32" fillId="0" borderId="0" xfId="3" applyNumberFormat="1" applyFont="1" applyAlignment="1">
      <alignment horizontal="left" vertical="center" wrapText="1" indent="2"/>
    </xf>
    <xf numFmtId="3" fontId="10" fillId="0" borderId="0" xfId="3" applyNumberFormat="1" applyFont="1" applyAlignment="1">
      <alignment horizontal="right" wrapText="1"/>
    </xf>
    <xf numFmtId="49" fontId="17" fillId="0" borderId="0" xfId="3" applyNumberFormat="1" applyFont="1" applyAlignment="1">
      <alignment horizontal="justify" vertical="center" wrapText="1"/>
    </xf>
    <xf numFmtId="3" fontId="6" fillId="0" borderId="0" xfId="4" quotePrefix="1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49" fontId="17" fillId="0" borderId="0" xfId="3" applyNumberFormat="1" applyFont="1" applyAlignment="1">
      <alignment horizontal="left" vertical="center" wrapText="1" indent="2"/>
    </xf>
    <xf numFmtId="0" fontId="28" fillId="5" borderId="0" xfId="3" applyFont="1" applyFill="1" applyAlignment="1">
      <alignment vertical="center" wrapText="1"/>
    </xf>
    <xf numFmtId="3" fontId="28" fillId="5" borderId="0" xfId="3" applyNumberFormat="1" applyFont="1" applyFill="1" applyAlignment="1">
      <alignment horizontal="right" vertical="center" wrapText="1"/>
    </xf>
    <xf numFmtId="3" fontId="28" fillId="5" borderId="0" xfId="3" applyNumberFormat="1" applyFont="1" applyFill="1" applyAlignment="1">
      <alignment vertical="center" wrapText="1"/>
    </xf>
    <xf numFmtId="0" fontId="28" fillId="5" borderId="0" xfId="3" applyFont="1" applyFill="1" applyAlignment="1">
      <alignment horizontal="left" vertical="center" wrapText="1" indent="2"/>
    </xf>
    <xf numFmtId="0" fontId="1" fillId="0" borderId="0" xfId="67"/>
    <xf numFmtId="3" fontId="1" fillId="0" borderId="0" xfId="67" applyNumberFormat="1"/>
    <xf numFmtId="4" fontId="1" fillId="0" borderId="0" xfId="67" applyNumberFormat="1"/>
    <xf numFmtId="0" fontId="6" fillId="0" borderId="5" xfId="0" applyFont="1" applyBorder="1" applyAlignment="1">
      <alignment vertical="top" wrapText="1"/>
    </xf>
    <xf numFmtId="0" fontId="6" fillId="0" borderId="5" xfId="3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right" wrapText="1"/>
    </xf>
    <xf numFmtId="0" fontId="10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wrapText="1" indent="2"/>
    </xf>
    <xf numFmtId="0" fontId="6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left" wrapText="1" indent="2"/>
    </xf>
    <xf numFmtId="0" fontId="6" fillId="0" borderId="5" xfId="3" applyFont="1" applyBorder="1" applyAlignment="1">
      <alignment horizontal="right" wrapText="1"/>
    </xf>
    <xf numFmtId="0" fontId="6" fillId="0" borderId="5" xfId="3" applyFont="1" applyBorder="1" applyAlignment="1">
      <alignment horizontal="right" vertical="top" wrapText="1"/>
    </xf>
    <xf numFmtId="0" fontId="6" fillId="0" borderId="5" xfId="3" applyFont="1" applyBorder="1" applyAlignment="1">
      <alignment horizontal="left" wrapText="1" indent="2"/>
    </xf>
    <xf numFmtId="0" fontId="10" fillId="0" borderId="5" xfId="0" applyFont="1" applyBorder="1"/>
    <xf numFmtId="0" fontId="2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1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1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wrapText="1"/>
    </xf>
    <xf numFmtId="0" fontId="27" fillId="0" borderId="0" xfId="0" applyFont="1" applyAlignment="1">
      <alignment horizontal="justify" wrapText="1"/>
    </xf>
    <xf numFmtId="0" fontId="26" fillId="0" borderId="0" xfId="0" applyFont="1"/>
    <xf numFmtId="0" fontId="27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9" fillId="0" borderId="0" xfId="0" applyFont="1" applyAlignment="1">
      <alignment horizontal="justify" wrapText="1"/>
    </xf>
    <xf numFmtId="0" fontId="0" fillId="0" borderId="0" xfId="0"/>
    <xf numFmtId="0" fontId="10" fillId="0" borderId="0" xfId="0" applyFont="1" applyAlignment="1">
      <alignment horizontal="justify" vertical="top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 indent="2"/>
    </xf>
    <xf numFmtId="0" fontId="26" fillId="0" borderId="3" xfId="0" applyFont="1" applyBorder="1" applyAlignment="1">
      <alignment horizontal="left" vertical="center" indent="2"/>
    </xf>
    <xf numFmtId="0" fontId="26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10" fillId="0" borderId="5" xfId="0" applyFont="1" applyBorder="1" applyAlignment="1">
      <alignment horizontal="justify" vertical="top" wrapText="1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5" fillId="0" borderId="0" xfId="1" applyAlignment="1" applyProtection="1">
      <alignment horizontal="right" wrapText="1"/>
    </xf>
    <xf numFmtId="0" fontId="27" fillId="0" borderId="0" xfId="3" applyFont="1" applyAlignment="1">
      <alignment horizontal="justify" wrapText="1"/>
    </xf>
    <xf numFmtId="0" fontId="26" fillId="0" borderId="0" xfId="3" applyFont="1"/>
    <xf numFmtId="0" fontId="27" fillId="0" borderId="0" xfId="3" applyFont="1" applyAlignment="1">
      <alignment horizontal="right" wrapText="1"/>
    </xf>
    <xf numFmtId="0" fontId="26" fillId="0" borderId="0" xfId="3" applyFont="1" applyAlignment="1">
      <alignment horizontal="right"/>
    </xf>
    <xf numFmtId="0" fontId="6" fillId="0" borderId="0" xfId="3" applyFont="1" applyAlignment="1">
      <alignment horizontal="left" wrapText="1"/>
    </xf>
    <xf numFmtId="0" fontId="9" fillId="0" borderId="0" xfId="3" applyFont="1" applyAlignment="1">
      <alignment horizontal="left" wrapText="1"/>
    </xf>
    <xf numFmtId="0" fontId="10" fillId="0" borderId="0" xfId="3" applyFont="1" applyAlignment="1">
      <alignment horizontal="justify" vertical="top" wrapText="1"/>
    </xf>
    <xf numFmtId="0" fontId="36" fillId="0" borderId="0" xfId="3"/>
    <xf numFmtId="0" fontId="9" fillId="0" borderId="0" xfId="3" applyFont="1" applyAlignment="1">
      <alignment horizontal="justify" wrapText="1"/>
    </xf>
    <xf numFmtId="0" fontId="6" fillId="0" borderId="5" xfId="3" applyFont="1" applyBorder="1" applyAlignment="1">
      <alignment vertical="top" wrapText="1"/>
    </xf>
    <xf numFmtId="0" fontId="26" fillId="0" borderId="2" xfId="3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/>
    </xf>
    <xf numFmtId="0" fontId="26" fillId="0" borderId="1" xfId="3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26" fillId="0" borderId="3" xfId="3" applyFont="1" applyBorder="1" applyAlignment="1">
      <alignment horizontal="left" vertical="center" wrapText="1" indent="2"/>
    </xf>
    <xf numFmtId="0" fontId="26" fillId="0" borderId="3" xfId="3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top" wrapText="1"/>
    </xf>
    <xf numFmtId="0" fontId="5" fillId="0" borderId="0" xfId="1" applyAlignment="1" applyProtection="1">
      <alignment horizontal="right"/>
    </xf>
    <xf numFmtId="0" fontId="26" fillId="0" borderId="3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indent="3"/>
    </xf>
    <xf numFmtId="0" fontId="27" fillId="0" borderId="0" xfId="0" applyFont="1" applyAlignment="1">
      <alignment horizontal="right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vertical="top"/>
    </xf>
    <xf numFmtId="0" fontId="26" fillId="0" borderId="4" xfId="0" applyFont="1" applyBorder="1" applyAlignment="1">
      <alignment horizontal="left" vertical="center" wrapText="1" indent="2"/>
    </xf>
    <xf numFmtId="0" fontId="26" fillId="0" borderId="4" xfId="0" applyFont="1" applyBorder="1" applyAlignment="1">
      <alignment horizontal="left" vertical="center" indent="2"/>
    </xf>
    <xf numFmtId="3" fontId="10" fillId="0" borderId="15" xfId="2" applyNumberFormat="1" applyFont="1" applyBorder="1" applyAlignment="1">
      <alignment horizontal="center"/>
    </xf>
    <xf numFmtId="3" fontId="10" fillId="0" borderId="0" xfId="2" applyNumberFormat="1" applyFont="1" applyAlignment="1">
      <alignment horizontal="right"/>
    </xf>
    <xf numFmtId="3" fontId="28" fillId="5" borderId="0" xfId="0" applyNumberFormat="1" applyFont="1" applyFill="1" applyAlignment="1">
      <alignment horizontal="right" wrapText="1"/>
    </xf>
    <xf numFmtId="0" fontId="10" fillId="0" borderId="0" xfId="0" applyFont="1" applyAlignment="1">
      <alignment horizontal="justify" vertical="center" wrapText="1"/>
    </xf>
    <xf numFmtId="0" fontId="10" fillId="0" borderId="5" xfId="0" applyFont="1" applyBorder="1" applyAlignment="1">
      <alignment horizontal="right" wrapText="1"/>
    </xf>
    <xf numFmtId="3" fontId="10" fillId="0" borderId="0" xfId="2" applyNumberFormat="1" applyFont="1" applyAlignment="1">
      <alignment horizontal="center"/>
    </xf>
    <xf numFmtId="0" fontId="10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wrapText="1"/>
    </xf>
    <xf numFmtId="3" fontId="10" fillId="0" borderId="15" xfId="2" applyNumberFormat="1" applyFont="1" applyBorder="1" applyAlignment="1">
      <alignment horizontal="right"/>
    </xf>
    <xf numFmtId="0" fontId="10" fillId="0" borderId="15" xfId="0" applyFont="1" applyBorder="1" applyAlignment="1">
      <alignment horizontal="right" wrapText="1"/>
    </xf>
    <xf numFmtId="0" fontId="5" fillId="0" borderId="0" xfId="1" applyFill="1" applyAlignment="1" applyProtection="1"/>
    <xf numFmtId="0" fontId="19" fillId="0" borderId="0" xfId="0" applyFont="1" applyFill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 vertical="center"/>
    </xf>
  </cellXfs>
  <cellStyles count="87">
    <cellStyle name="20 % - Akzent1" xfId="22" builtinId="30" customBuiltin="1"/>
    <cellStyle name="20 % - Akzent1 2" xfId="69" xr:uid="{49A67F92-334D-4F16-A71C-C937CCAC7671}"/>
    <cellStyle name="20 % - Akzent2" xfId="26" builtinId="34" customBuiltin="1"/>
    <cellStyle name="20 % - Akzent2 2" xfId="72" xr:uid="{BDA06958-75D5-4582-8F2D-A9DE19B41633}"/>
    <cellStyle name="20 % - Akzent3" xfId="30" builtinId="38" customBuiltin="1"/>
    <cellStyle name="20 % - Akzent3 2" xfId="75" xr:uid="{36DB14A6-EB4B-4D86-8A62-8B62E0B7C591}"/>
    <cellStyle name="20 % - Akzent4" xfId="34" builtinId="42" customBuiltin="1"/>
    <cellStyle name="20 % - Akzent4 2" xfId="78" xr:uid="{FF17FA00-6387-4344-B720-9369E458B18B}"/>
    <cellStyle name="20 % - Akzent5" xfId="38" builtinId="46" customBuiltin="1"/>
    <cellStyle name="20 % - Akzent5 2" xfId="81" xr:uid="{103EBE9F-E3D4-4967-98B5-EA1182DC9A75}"/>
    <cellStyle name="20 % - Akzent6" xfId="42" builtinId="50" customBuiltin="1"/>
    <cellStyle name="20 % - Akzent6 2" xfId="84" xr:uid="{FCD7AF58-8AFB-4EA0-A252-62D9EA7DC253}"/>
    <cellStyle name="20% - Colore 1 2" xfId="49" xr:uid="{63E912AC-003A-4328-B174-CCECF8D0A42A}"/>
    <cellStyle name="20% - Colore 2 2" xfId="52" xr:uid="{C3B00AA8-F68D-4E52-BEB8-252A7CD439B7}"/>
    <cellStyle name="20% - Colore 3 2" xfId="55" xr:uid="{0381482D-5B3E-4163-90A3-FC95CE9F4741}"/>
    <cellStyle name="20% - Colore 4 2" xfId="58" xr:uid="{0550D461-0E2C-4FC2-A5C0-505E98CB49D6}"/>
    <cellStyle name="20% - Colore 5 2" xfId="61" xr:uid="{E8D00BC5-6D27-40FF-9180-16EA7F0D532C}"/>
    <cellStyle name="20% - Colore 6 2" xfId="64" xr:uid="{C8C04301-B0D1-404C-8A81-72AA3A21EE4C}"/>
    <cellStyle name="40 % - Akzent1" xfId="23" builtinId="31" customBuiltin="1"/>
    <cellStyle name="40 % - Akzent1 2" xfId="70" xr:uid="{AD867B86-AF46-4E57-9A1C-F3053CE7A93D}"/>
    <cellStyle name="40 % - Akzent2" xfId="27" builtinId="35" customBuiltin="1"/>
    <cellStyle name="40 % - Akzent2 2" xfId="73" xr:uid="{95B6A90E-1D4F-4B0B-A139-686C2ADB3723}"/>
    <cellStyle name="40 % - Akzent3" xfId="31" builtinId="39" customBuiltin="1"/>
    <cellStyle name="40 % - Akzent3 2" xfId="76" xr:uid="{A6D08DD1-34C3-4B1F-AE7B-617051320AE7}"/>
    <cellStyle name="40 % - Akzent4" xfId="35" builtinId="43" customBuiltin="1"/>
    <cellStyle name="40 % - Akzent4 2" xfId="79" xr:uid="{0C90C295-2317-45FF-9CC1-E19AA73A5D00}"/>
    <cellStyle name="40 % - Akzent5" xfId="39" builtinId="47" customBuiltin="1"/>
    <cellStyle name="40 % - Akzent5 2" xfId="82" xr:uid="{E62BC40C-6F80-414F-BDE2-7DFF71579217}"/>
    <cellStyle name="40 % - Akzent6" xfId="43" builtinId="51" customBuiltin="1"/>
    <cellStyle name="40 % - Akzent6 2" xfId="85" xr:uid="{AF81730D-CD5F-4CAA-8ADA-8561D1150E6D}"/>
    <cellStyle name="40% - Colore 1 2" xfId="50" xr:uid="{A90AACC5-EAB9-49DB-9C96-B5F2465B6E34}"/>
    <cellStyle name="40% - Colore 2 2" xfId="53" xr:uid="{EB79D190-E0E9-4B89-9F43-793F956AD59F}"/>
    <cellStyle name="40% - Colore 3 2" xfId="56" xr:uid="{F46DFDE1-9C1B-4E52-A30C-0612B55CCCC1}"/>
    <cellStyle name="40% - Colore 4 2" xfId="59" xr:uid="{3323EE6C-FA87-4E05-9684-7163EFD09D02}"/>
    <cellStyle name="40% - Colore 5 2" xfId="62" xr:uid="{59E1DC8F-26EF-4473-9919-F174A77125D1}"/>
    <cellStyle name="40% - Colore 6 2" xfId="65" xr:uid="{387D9FDD-3568-4669-9485-2B4D321FCE31}"/>
    <cellStyle name="60 % - Akzent1" xfId="24" builtinId="32" customBuiltin="1"/>
    <cellStyle name="60 % - Akzent1 2" xfId="71" xr:uid="{E78205B0-E889-4595-8449-1EC54090E47A}"/>
    <cellStyle name="60 % - Akzent2" xfId="28" builtinId="36" customBuiltin="1"/>
    <cellStyle name="60 % - Akzent2 2" xfId="74" xr:uid="{97B523DE-7F45-43DB-B53C-F40714224597}"/>
    <cellStyle name="60 % - Akzent3" xfId="32" builtinId="40" customBuiltin="1"/>
    <cellStyle name="60 % - Akzent3 2" xfId="77" xr:uid="{2E4F0864-C938-4F26-A79F-A556B7A30FF6}"/>
    <cellStyle name="60 % - Akzent4" xfId="36" builtinId="44" customBuiltin="1"/>
    <cellStyle name="60 % - Akzent4 2" xfId="80" xr:uid="{2D7DDAB8-264C-4ECB-A04A-EC950632A78F}"/>
    <cellStyle name="60 % - Akzent5" xfId="40" builtinId="48" customBuiltin="1"/>
    <cellStyle name="60 % - Akzent5 2" xfId="83" xr:uid="{4C2FB3CF-3B55-4408-8594-E43D22E09D05}"/>
    <cellStyle name="60 % - Akzent6" xfId="44" builtinId="52" customBuiltin="1"/>
    <cellStyle name="60 % - Akzent6 2" xfId="86" xr:uid="{23846987-6342-43DC-8D15-9AE20761A593}"/>
    <cellStyle name="60% - Colore 1 2" xfId="51" xr:uid="{DBB09706-DEEB-4790-B5F2-FA8CA0C0AC9B}"/>
    <cellStyle name="60% - Colore 2 2" xfId="54" xr:uid="{2E92E803-1AE5-4CAE-AC00-1ABBF5D766FF}"/>
    <cellStyle name="60% - Colore 3 2" xfId="57" xr:uid="{79F8365F-191F-4318-AF38-7C3628B3E2FF}"/>
    <cellStyle name="60% - Colore 4 2" xfId="60" xr:uid="{DA9ECB1C-6B82-455F-8317-488D1F04F00C}"/>
    <cellStyle name="60% - Colore 5 2" xfId="63" xr:uid="{E6AAFF4D-2922-4549-8506-440B9BFF940B}"/>
    <cellStyle name="60% - Colore 6 2" xfId="66" xr:uid="{1552BC82-A226-4A6A-95A6-C999C5D2FD7A}"/>
    <cellStyle name="Akzent1" xfId="21" builtinId="29" customBuiltin="1"/>
    <cellStyle name="Akzent2" xfId="25" builtinId="33" customBuiltin="1"/>
    <cellStyle name="Akzent3" xfId="29" builtinId="37" customBuiltin="1"/>
    <cellStyle name="Akzent4" xfId="33" builtinId="41" customBuiltin="1"/>
    <cellStyle name="Akzent5" xfId="37" builtinId="45" customBuiltin="1"/>
    <cellStyle name="Akzent6" xfId="41" builtinId="49" customBuiltin="1"/>
    <cellStyle name="Ausgabe" xfId="14" builtinId="21" customBuiltin="1"/>
    <cellStyle name="Berechnung" xfId="15" builtinId="22" customBuiltin="1"/>
    <cellStyle name="Eingabe" xfId="13" builtinId="20" customBuiltin="1"/>
    <cellStyle name="Ergebnis" xfId="20" builtinId="25" customBuiltin="1"/>
    <cellStyle name="Erklärender Text" xfId="19" builtinId="53" customBuiltin="1"/>
    <cellStyle name="Gut" xfId="10" builtinId="26" customBuiltin="1"/>
    <cellStyle name="Komma" xfId="2" builtinId="3"/>
    <cellStyle name="Komma 2" xfId="4" xr:uid="{3675DBB7-D71F-4382-AA28-A5028C1DBC0C}"/>
    <cellStyle name="Link" xfId="1" builtinId="8"/>
    <cellStyle name="Neutral" xfId="12" builtinId="28" customBuiltin="1"/>
    <cellStyle name="Normale 2" xfId="45" xr:uid="{19E4F5BF-FC10-4087-BFCE-909D8ABDBF71}"/>
    <cellStyle name="Normale 3" xfId="47" xr:uid="{3A228266-0404-477C-93E2-1E17D0CC73FC}"/>
    <cellStyle name="Nota 2" xfId="46" xr:uid="{087689C0-6F7C-47DF-8201-9E91B0479CDA}"/>
    <cellStyle name="Nota 3" xfId="48" xr:uid="{8D1D6FE3-6F5A-4AD7-89D7-BD462C72F315}"/>
    <cellStyle name="Notiz 2" xfId="68" xr:uid="{2C3F8EEA-82BB-43ED-B27F-9152BC503D09}"/>
    <cellStyle name="Schlecht" xfId="11" builtinId="27" customBuiltin="1"/>
    <cellStyle name="Standard" xfId="0" builtinId="0"/>
    <cellStyle name="Standard 2" xfId="3" xr:uid="{C969855B-EA45-4FF0-9E13-DD32416579B0}"/>
    <cellStyle name="Standard 3" xfId="67" xr:uid="{D290E274-C8F1-4D68-9BA2-DAA838A06977}"/>
    <cellStyle name="Überschrift" xfId="5" builtinId="15" customBuilti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customBuiltin="1"/>
    <cellStyle name="Warnender Text" xfId="18" builtinId="11" customBuiltin="1"/>
    <cellStyle name="Zelle überprüfen" xfId="17" builtinId="23" customBuiltin="1"/>
  </cellStyles>
  <dxfs count="0"/>
  <tableStyles count="0" defaultTableStyle="TableStyleMedium2" defaultPivotStyle="PivotStyleLight16"/>
  <colors>
    <mruColors>
      <color rgb="FF009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1178250</xdr:colOff>
      <xdr:row>0</xdr:row>
      <xdr:rowOff>2241904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B5ADDE2-4CAE-DFE2-DCA7-8A57DC8C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0000" cy="2241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personale-dipendente-e-retribuzioni-nel-settore-pubblico-2023" TargetMode="External"/><Relationship Id="rId1" Type="http://schemas.openxmlformats.org/officeDocument/2006/relationships/hyperlink" Target="https://astat.provinz.bz.it/de/publikationen/abhaengig-beschaeftigte-und-entlohnungen-im-oeffentlichen-dienst-2023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K38"/>
  <sheetViews>
    <sheetView tabSelected="1" zoomScale="120" zoomScaleNormal="120" zoomScaleSheetLayoutView="160" workbookViewId="0">
      <selection activeCell="C1" sqref="C1"/>
    </sheetView>
  </sheetViews>
  <sheetFormatPr baseColWidth="10" defaultColWidth="10.85546875" defaultRowHeight="12.75" x14ac:dyDescent="0.2"/>
  <cols>
    <col min="1" max="1" width="84.28515625" style="27" customWidth="1"/>
    <col min="2" max="2" width="11.42578125" style="27" customWidth="1"/>
    <col min="3" max="3" width="80.7109375" style="27" customWidth="1"/>
  </cols>
  <sheetData>
    <row r="1" spans="1:4" ht="182.45" customHeight="1" x14ac:dyDescent="0.2"/>
    <row r="2" spans="1:4" s="84" customFormat="1" ht="50.1" customHeight="1" x14ac:dyDescent="0.45">
      <c r="A2" s="85" t="s">
        <v>0</v>
      </c>
      <c r="B2" s="86"/>
      <c r="C2" s="85" t="s">
        <v>1</v>
      </c>
    </row>
    <row r="3" spans="1:4" s="28" customFormat="1" ht="18" customHeight="1" x14ac:dyDescent="0.25">
      <c r="A3" s="197" t="s">
        <v>161</v>
      </c>
      <c r="B3" s="198"/>
      <c r="C3" s="197" t="s">
        <v>162</v>
      </c>
    </row>
    <row r="4" spans="1:4" s="28" customFormat="1" ht="18" x14ac:dyDescent="0.25">
      <c r="A4" s="199"/>
      <c r="B4" s="200"/>
      <c r="C4" s="199"/>
    </row>
    <row r="5" spans="1:4" s="28" customFormat="1" ht="18" x14ac:dyDescent="0.25">
      <c r="A5" s="29" t="s">
        <v>2</v>
      </c>
      <c r="B5" s="30"/>
      <c r="C5" s="29" t="s">
        <v>3</v>
      </c>
    </row>
    <row r="6" spans="1:4" s="28" customFormat="1" ht="18" x14ac:dyDescent="0.25"/>
    <row r="8" spans="1:4" ht="21" customHeight="1" x14ac:dyDescent="0.2">
      <c r="A8" s="31" t="str">
        <f>'Tab. 1'!A2</f>
        <v>Abhängig Beschäftigte im öffentlichen Dienst und ihre Bruttojahresentlohnungen nach Altersklasse und Geschlecht - 2023</v>
      </c>
      <c r="B8" s="87" t="str">
        <f xml:space="preserve"> 'Tab. 1'!A1</f>
        <v>Tab. 1</v>
      </c>
      <c r="C8" s="88" t="str">
        <f>'Tab. 1'!A4</f>
        <v>Personale dipendente nel settore pubblico e relative retribuzioni annue lorde per classe di età e sesso - 2023</v>
      </c>
      <c r="D8" s="4"/>
    </row>
    <row r="9" spans="1:4" ht="26.1" customHeight="1" x14ac:dyDescent="0.2">
      <c r="A9" s="31" t="str">
        <f>'Tab. 2'!A2</f>
        <v>Abhängig Beschäftigte im öffentlichen Dienst und ihre Bruttojahresentlohnungen nach Art des Vertrages und Geschlecht - 2023</v>
      </c>
      <c r="B9" s="87" t="str">
        <f>'Tab. 2'!A1</f>
        <v>Tab. 2</v>
      </c>
      <c r="C9" s="88" t="str">
        <f>'Tab. 2'!A4</f>
        <v>Personale dipendente nel settore pubblico e relative retribuzioni annue lorde per tipo di contratto e sesso - 2023</v>
      </c>
      <c r="D9" s="4"/>
    </row>
    <row r="10" spans="1:4" ht="26.1" customHeight="1" x14ac:dyDescent="0.2">
      <c r="A10" s="31" t="str">
        <f>'Tab. 3'!A2</f>
        <v>Abhängig Beschäftigte im öffentlichen Dienst und ihre Bruttojahresentlohnungen nach Vertragsgruppe und Geschlecht - 2023</v>
      </c>
      <c r="B10" s="87" t="str">
        <f>'Tab. 3'!A1</f>
        <v>Tab. 3</v>
      </c>
      <c r="C10" s="88" t="str">
        <f>'Tab. 3'!A4</f>
        <v>Personale dipendente nel settore pubblico e relative retribuzioni annue lorde per gruppo contrattuale e sesso - 2023</v>
      </c>
      <c r="D10" s="4"/>
    </row>
    <row r="11" spans="1:4" ht="15" customHeight="1" x14ac:dyDescent="0.2">
      <c r="A11" s="31" t="str">
        <f>'Tab. 4'!A2</f>
        <v>Abhängig Beschäftigte im öffentlichen Dienst und ihre Bruttojahresentlohnungen nach Arbeitszeit und Geschlecht - 2023</v>
      </c>
      <c r="B11" s="87" t="str">
        <f>'Tab. 4'!A1</f>
        <v>Tab. 4</v>
      </c>
      <c r="C11" s="88" t="str">
        <f>'Tab. 4'!A4</f>
        <v>Personale dipendente nel settore pubblico e relative retribuzioni annue lorde per orario di lavoro e sesso - 2023</v>
      </c>
      <c r="D11" s="4"/>
    </row>
    <row r="12" spans="1:4" ht="15" customHeight="1" x14ac:dyDescent="0.2">
      <c r="A12" s="31" t="str">
        <f>'Tab. 5'!A2</f>
        <v>Bruttojahresentlohnungen der abhängig Beschäftigten im öffentlichen Dienst nach Dezil und Geschlecht - 2023</v>
      </c>
      <c r="B12" s="87" t="str">
        <f>'Tab. 5'!A1</f>
        <v>Tab. 5</v>
      </c>
      <c r="C12" s="88" t="str">
        <f>'Tab. 5'!A4</f>
        <v>retribuzioni annue lorde del personale dipendente nel settore pubblico per decile e sesso - 2023</v>
      </c>
      <c r="D12" s="4"/>
    </row>
    <row r="13" spans="1:4" ht="15" customHeight="1" x14ac:dyDescent="0.2">
      <c r="A13" s="31" t="str">
        <f>'Tab. 6'!A2</f>
        <v>Abhängig Beschäftigte im öffentlichen Dienst und ihre Bruttojahresentlohnungen nach Geschlecht - 2014-2023</v>
      </c>
      <c r="B13" s="87" t="str">
        <f>'Tab. 6'!A1</f>
        <v>Tab. 6</v>
      </c>
      <c r="C13" s="88" t="str">
        <f>'Tab. 6'!A4</f>
        <v>Personale dipendente nel settore pubblico e relative retribuzioni annue lorde per sesso - 2014-2023</v>
      </c>
      <c r="D13" s="4"/>
    </row>
    <row r="14" spans="1:4" ht="15" customHeight="1" x14ac:dyDescent="0.2">
      <c r="A14" s="31" t="str">
        <f>'Tab. 7'!$A$2</f>
        <v>Abhängig Beschäftigte im öffentlichen Dienst und ihre Bruttojahresentlohnungen nach Altersklasse - 2014-2023</v>
      </c>
      <c r="B14" s="87" t="str">
        <f>'Tab. 7'!A1</f>
        <v>Tab. 7</v>
      </c>
      <c r="C14" s="88" t="str">
        <f>'Tab. 7'!$A$4</f>
        <v>Personale dipendente nel settore pubblico e relative retribuzioni annue lorde per classe di età - 2014-2023</v>
      </c>
      <c r="D14" s="4"/>
    </row>
    <row r="15" spans="1:4" ht="15" customHeight="1" x14ac:dyDescent="0.2">
      <c r="A15" s="31" t="str">
        <f>'Tab. 8'!$A$2</f>
        <v>Abhängig Beschäftigte im öffentlichen Dienst und ihre Bruttojahresentlohnungen nach Arbeitszeit - 2014-2023</v>
      </c>
      <c r="B15" s="87" t="str">
        <f>'Tab. 8'!$A$1</f>
        <v>Tab. 8</v>
      </c>
      <c r="C15" s="88" t="str">
        <f>'Tab. 8'!$A$4</f>
        <v>Personale dipendente nel settore pubblico e relative retribuzioni annue lorde per orario di lavoro - 2014-2023</v>
      </c>
      <c r="D15" s="4"/>
    </row>
    <row r="16" spans="1:4" ht="15" customHeight="1" x14ac:dyDescent="0.2">
      <c r="A16" s="31" t="str">
        <f>'Tab. 9'!$A$2</f>
        <v>Abhängig Beschäftigte im öffentlichen Dienst und ihre Bruttojahresentlohnungen nach Art des Vertrages - 2014-2023</v>
      </c>
      <c r="B16" s="87" t="str">
        <f>'Tab. 9'!$A$1</f>
        <v>Tab. 9</v>
      </c>
      <c r="C16" s="88" t="str">
        <f>'Tab. 9'!$A$4</f>
        <v>Personale dipendente nel settore pubblico e relative retribuzioni annue lorde per tipo di contratto - 2014-2023</v>
      </c>
      <c r="D16" s="4"/>
    </row>
    <row r="17" spans="1:11" ht="15" customHeight="1" x14ac:dyDescent="0.2">
      <c r="A17" s="31" t="str">
        <f>'Tab. 10'!$A$2</f>
        <v>Abhängig Beschäftigte im öffentlichen Dienst und ihre Bruttojahresentlohnungen nach Vertragsgruppe - 2014-2023</v>
      </c>
      <c r="B17" s="87" t="str">
        <f>'Tab. 10'!$A$1</f>
        <v>Tab. 10</v>
      </c>
      <c r="C17" s="88" t="str">
        <f>'Tab. 10'!$A$4</f>
        <v>Personale dipendente nel settore pubblico e relative retribuzioni annue lorde per gruppo contrattuale - 2014-2023</v>
      </c>
      <c r="D17" s="4"/>
    </row>
    <row r="18" spans="1:11" x14ac:dyDescent="0.2">
      <c r="A18" s="32"/>
      <c r="B18" s="33"/>
      <c r="C18" s="32"/>
    </row>
    <row r="19" spans="1:11" x14ac:dyDescent="0.2">
      <c r="A19" s="32"/>
      <c r="B19" s="34"/>
      <c r="C19" s="32"/>
    </row>
    <row r="20" spans="1:11" x14ac:dyDescent="0.2">
      <c r="B20" s="35"/>
    </row>
    <row r="21" spans="1:11" s="40" customFormat="1" x14ac:dyDescent="0.2">
      <c r="A21" s="36"/>
      <c r="B21" s="37"/>
      <c r="C21" s="38"/>
      <c r="D21" s="39"/>
      <c r="E21" s="39"/>
      <c r="F21" s="39"/>
      <c r="G21" s="39"/>
      <c r="H21" s="39"/>
      <c r="I21" s="39"/>
      <c r="J21" s="39"/>
      <c r="K21" s="39"/>
    </row>
    <row r="22" spans="1:11" x14ac:dyDescent="0.2">
      <c r="A22" s="41"/>
      <c r="B22" s="42"/>
      <c r="C22" s="41"/>
    </row>
    <row r="23" spans="1:11" x14ac:dyDescent="0.2">
      <c r="A23" s="41"/>
      <c r="B23" s="42"/>
      <c r="C23" s="41"/>
    </row>
    <row r="24" spans="1:11" x14ac:dyDescent="0.2">
      <c r="A24" s="41"/>
      <c r="B24" s="42"/>
      <c r="C24" s="41"/>
    </row>
    <row r="25" spans="1:11" x14ac:dyDescent="0.2">
      <c r="A25" s="41"/>
      <c r="B25" s="42"/>
      <c r="C25" s="41"/>
    </row>
    <row r="26" spans="1:11" x14ac:dyDescent="0.2">
      <c r="A26" s="41"/>
      <c r="B26" s="42"/>
      <c r="C26" s="41"/>
    </row>
    <row r="27" spans="1:11" x14ac:dyDescent="0.2">
      <c r="A27" s="41"/>
      <c r="B27" s="42"/>
      <c r="C27" s="41"/>
    </row>
    <row r="28" spans="1:11" x14ac:dyDescent="0.2">
      <c r="A28" s="41"/>
      <c r="B28" s="42"/>
      <c r="C28" s="41"/>
    </row>
    <row r="29" spans="1:11" x14ac:dyDescent="0.2">
      <c r="A29" s="41"/>
      <c r="B29" s="42"/>
      <c r="C29" s="41"/>
    </row>
    <row r="30" spans="1:11" x14ac:dyDescent="0.2">
      <c r="A30" s="41"/>
      <c r="B30" s="42"/>
      <c r="C30" s="41"/>
    </row>
    <row r="31" spans="1:11" x14ac:dyDescent="0.2">
      <c r="A31" s="41"/>
      <c r="B31" s="35"/>
      <c r="C31" s="41"/>
    </row>
    <row r="32" spans="1:11" x14ac:dyDescent="0.2">
      <c r="A32" s="41"/>
      <c r="B32" s="35"/>
      <c r="C32" s="41"/>
    </row>
    <row r="33" spans="1:3" x14ac:dyDescent="0.2">
      <c r="A33" s="41"/>
      <c r="B33" s="35"/>
      <c r="C33" s="41"/>
    </row>
    <row r="34" spans="1:3" x14ac:dyDescent="0.2">
      <c r="A34" s="41"/>
      <c r="B34" s="35"/>
      <c r="C34" s="41"/>
    </row>
    <row r="35" spans="1:3" x14ac:dyDescent="0.2">
      <c r="A35" s="41"/>
      <c r="B35" s="35"/>
      <c r="C35" s="41"/>
    </row>
    <row r="36" spans="1:3" x14ac:dyDescent="0.2">
      <c r="A36" s="41"/>
      <c r="B36" s="35"/>
      <c r="C36" s="41"/>
    </row>
    <row r="37" spans="1:3" x14ac:dyDescent="0.2">
      <c r="A37" s="41"/>
      <c r="B37" s="35"/>
      <c r="C37" s="41"/>
    </row>
    <row r="38" spans="1:3" x14ac:dyDescent="0.2">
      <c r="A38" s="41"/>
      <c r="B38" s="35"/>
      <c r="C38" s="41"/>
    </row>
  </sheetData>
  <phoneticPr fontId="7" type="noConversion"/>
  <hyperlinks>
    <hyperlink ref="B8" location="'Tab. 1'!A1" display="'Tab. 1'!A1" xr:uid="{00000000-0004-0000-0000-000000000000}"/>
    <hyperlink ref="B9" location="'Tab. 2'!A1" display="'Tab. 2'!A1" xr:uid="{00000000-0004-0000-0000-000001000000}"/>
    <hyperlink ref="B10" location="'Tab. 3'!A1" display="'Tab. 3'!A1" xr:uid="{00000000-0004-0000-0000-000002000000}"/>
    <hyperlink ref="B17" location="'Tab. 10'!A1" display="'Tab. 10'!A1" xr:uid="{18AD3B40-04E0-4761-9FAB-BD92AC36A77D}"/>
    <hyperlink ref="B16" location="'Tab. 9'!A1" display="'Tab. 9'!A1" xr:uid="{B4C6F5CE-934A-4299-B55B-3A493617B18D}"/>
    <hyperlink ref="B15" location="'Tab. 8'!A1" display="'Tab. 8'!A1" xr:uid="{BDEBA8ED-A556-45F6-9BB7-84ED6E315786}"/>
    <hyperlink ref="B14" location="'Tab. 7'!A1" display="'Tab. 7'!A1" xr:uid="{75DC20DA-40CE-496F-9FC5-91353577EFE4}"/>
    <hyperlink ref="B13" location="'Tab. 6'!A1" display="'Tab. 6'!A1" xr:uid="{7231348D-3FB5-4918-AC15-01AE3608C7C8}"/>
    <hyperlink ref="B11" location="'Tab. 4'!A1" display="'Tab. 4'!A1" xr:uid="{00000000-0004-0000-0000-000003000000}"/>
    <hyperlink ref="A3" r:id="rId1" xr:uid="{F3000C17-67E6-454C-B5AC-F8B0CB1B40C8}"/>
    <hyperlink ref="C3" r:id="rId2" xr:uid="{B7CE492F-C7B9-454C-9549-CFB89AD40289}"/>
    <hyperlink ref="B12" location="'Tab. 5'!A1" display="'Tab. 5'!A1" xr:uid="{ABD8008B-E0A0-419F-A5AE-FB35FDB1CCD4}"/>
  </hyperlinks>
  <pageMargins left="0.75" right="0.75" top="1" bottom="1" header="0.4921259845" footer="0.4921259845"/>
  <pageSetup paperSize="9" scale="94" orientation="portrait" r:id="rId3"/>
  <headerFooter alignWithMargins="0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CA6A-8F3C-44B5-904F-279372C7648B}">
  <sheetPr codeName="Foglio10">
    <pageSetUpPr fitToPage="1"/>
  </sheetPr>
  <dimension ref="A1:L34"/>
  <sheetViews>
    <sheetView zoomScale="120" zoomScaleNormal="120" zoomScaleSheetLayoutView="100" workbookViewId="0">
      <selection sqref="A1:I1"/>
    </sheetView>
  </sheetViews>
  <sheetFormatPr baseColWidth="10" defaultColWidth="10.85546875" defaultRowHeight="12.75" x14ac:dyDescent="0.2"/>
  <cols>
    <col min="1" max="1" width="15.7109375" customWidth="1"/>
    <col min="2" max="10" width="8.7109375" customWidth="1"/>
    <col min="11" max="11" width="15.7109375" customWidth="1"/>
  </cols>
  <sheetData>
    <row r="1" spans="1:12" ht="12.75" customHeight="1" x14ac:dyDescent="0.2">
      <c r="A1" s="137" t="s">
        <v>147</v>
      </c>
      <c r="B1" s="137"/>
      <c r="C1" s="137"/>
      <c r="D1" s="137"/>
      <c r="E1" s="137"/>
      <c r="F1" s="137"/>
      <c r="G1" s="137"/>
      <c r="H1" s="137"/>
      <c r="I1" s="137"/>
      <c r="J1" s="176" t="s">
        <v>35</v>
      </c>
      <c r="K1" s="176"/>
      <c r="L1" s="4"/>
    </row>
    <row r="2" spans="1:12" ht="20.100000000000001" customHeight="1" x14ac:dyDescent="0.2">
      <c r="A2" s="151" t="s">
        <v>148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75"/>
    </row>
    <row r="3" spans="1:12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12" ht="20.100000000000001" customHeight="1" x14ac:dyDescent="0.2">
      <c r="A4" s="182" t="s">
        <v>149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74"/>
    </row>
    <row r="5" spans="1:12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12" ht="10.5" customHeight="1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</row>
    <row r="7" spans="1:12" ht="23.1" customHeight="1" x14ac:dyDescent="0.2">
      <c r="A7" s="180" t="s">
        <v>132</v>
      </c>
      <c r="B7" s="147" t="s">
        <v>150</v>
      </c>
      <c r="C7" s="147"/>
      <c r="D7" s="147"/>
      <c r="E7" s="147" t="s">
        <v>151</v>
      </c>
      <c r="F7" s="147"/>
      <c r="G7" s="147"/>
      <c r="H7" s="147" t="s">
        <v>43</v>
      </c>
      <c r="I7" s="147"/>
      <c r="J7" s="147"/>
      <c r="K7" s="177" t="s">
        <v>133</v>
      </c>
    </row>
    <row r="8" spans="1:12" ht="23.1" customHeight="1" x14ac:dyDescent="0.2">
      <c r="A8" s="181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78"/>
    </row>
    <row r="9" spans="1:12" ht="23.1" customHeight="1" x14ac:dyDescent="0.2">
      <c r="A9" s="181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78"/>
    </row>
    <row r="10" spans="1:12" ht="12.75" customHeight="1" x14ac:dyDescent="0.2">
      <c r="A10" s="8"/>
      <c r="B10" s="9"/>
      <c r="C10" s="9"/>
      <c r="D10" s="9"/>
      <c r="E10" s="2"/>
      <c r="F10" s="2"/>
      <c r="G10" s="2"/>
      <c r="H10" s="2"/>
      <c r="I10" s="2"/>
      <c r="J10" s="2"/>
      <c r="K10" s="3"/>
    </row>
    <row r="11" spans="1:12" ht="12.75" customHeight="1" x14ac:dyDescent="0.2">
      <c r="A11" s="63">
        <v>2014</v>
      </c>
      <c r="B11" s="62">
        <v>34393</v>
      </c>
      <c r="C11" s="62">
        <v>40182.589999999997</v>
      </c>
      <c r="D11" s="62">
        <v>35249.78</v>
      </c>
      <c r="E11" s="62">
        <v>17457</v>
      </c>
      <c r="F11" s="62">
        <v>22830.14</v>
      </c>
      <c r="G11" s="62">
        <v>21551.919999999998</v>
      </c>
      <c r="H11" s="62">
        <v>51850</v>
      </c>
      <c r="I11" s="62">
        <v>34340.32</v>
      </c>
      <c r="J11" s="62">
        <v>31296.36</v>
      </c>
      <c r="K11" s="68">
        <v>2014</v>
      </c>
    </row>
    <row r="12" spans="1:12" ht="12.75" customHeight="1" x14ac:dyDescent="0.2">
      <c r="A12" s="63">
        <v>2015</v>
      </c>
      <c r="B12" s="62">
        <v>34764</v>
      </c>
      <c r="C12" s="62">
        <v>40961.589999999997</v>
      </c>
      <c r="D12" s="62">
        <v>36152.639999999999</v>
      </c>
      <c r="E12" s="62">
        <v>17985</v>
      </c>
      <c r="F12" s="62">
        <v>23150.5</v>
      </c>
      <c r="G12" s="62">
        <v>21750.17</v>
      </c>
      <c r="H12" s="62">
        <v>52749</v>
      </c>
      <c r="I12" s="62">
        <v>34888.82</v>
      </c>
      <c r="J12" s="62">
        <v>31708.97</v>
      </c>
      <c r="K12" s="68">
        <v>2015</v>
      </c>
    </row>
    <row r="13" spans="1:12" ht="12.75" customHeight="1" x14ac:dyDescent="0.2">
      <c r="A13" s="63">
        <v>2016</v>
      </c>
      <c r="B13" s="62">
        <v>35632</v>
      </c>
      <c r="C13" s="62">
        <v>40862.089999999997</v>
      </c>
      <c r="D13" s="62">
        <v>36180.019999999997</v>
      </c>
      <c r="E13" s="62">
        <v>18377</v>
      </c>
      <c r="F13" s="62">
        <v>23576.01</v>
      </c>
      <c r="G13" s="62">
        <v>22172.240000000002</v>
      </c>
      <c r="H13" s="62">
        <v>54009</v>
      </c>
      <c r="I13" s="62">
        <v>34980.36</v>
      </c>
      <c r="J13" s="62">
        <v>31834.29</v>
      </c>
      <c r="K13" s="68">
        <v>2016</v>
      </c>
    </row>
    <row r="14" spans="1:12" ht="12.75" customHeight="1" x14ac:dyDescent="0.2">
      <c r="A14" s="63">
        <v>2017</v>
      </c>
      <c r="B14" s="62">
        <v>35945</v>
      </c>
      <c r="C14" s="62">
        <v>41742.400000000001</v>
      </c>
      <c r="D14" s="62">
        <v>37080.1</v>
      </c>
      <c r="E14" s="62">
        <v>18923</v>
      </c>
      <c r="F14" s="62">
        <v>24102.98</v>
      </c>
      <c r="G14" s="62">
        <v>22646.91</v>
      </c>
      <c r="H14" s="62">
        <v>54868</v>
      </c>
      <c r="I14" s="62">
        <v>35658.879999999997</v>
      </c>
      <c r="J14" s="62">
        <v>32511.27</v>
      </c>
      <c r="K14" s="68">
        <v>2017</v>
      </c>
    </row>
    <row r="15" spans="1:12" ht="12.75" customHeight="1" x14ac:dyDescent="0.2">
      <c r="A15" s="63">
        <v>2018</v>
      </c>
      <c r="B15" s="62">
        <v>35760</v>
      </c>
      <c r="C15" s="62">
        <v>42724.14</v>
      </c>
      <c r="D15" s="62">
        <v>37729.18</v>
      </c>
      <c r="E15" s="62">
        <v>19436</v>
      </c>
      <c r="F15" s="62">
        <v>24635.73</v>
      </c>
      <c r="G15" s="62">
        <v>23046.62</v>
      </c>
      <c r="H15" s="62">
        <v>55196</v>
      </c>
      <c r="I15" s="62">
        <v>36354.730000000003</v>
      </c>
      <c r="J15" s="62">
        <v>32914.5</v>
      </c>
      <c r="K15" s="68">
        <v>2018</v>
      </c>
    </row>
    <row r="16" spans="1:12" ht="12.75" customHeight="1" x14ac:dyDescent="0.2">
      <c r="A16" s="63">
        <v>2019</v>
      </c>
      <c r="B16" s="62">
        <v>35306</v>
      </c>
      <c r="C16" s="62">
        <v>43052.83</v>
      </c>
      <c r="D16" s="62">
        <v>37956.26</v>
      </c>
      <c r="E16" s="62">
        <v>19888</v>
      </c>
      <c r="F16" s="62">
        <v>24769.200000000001</v>
      </c>
      <c r="G16" s="62">
        <v>23082.61</v>
      </c>
      <c r="H16" s="62">
        <v>55194</v>
      </c>
      <c r="I16" s="62">
        <v>36464.71</v>
      </c>
      <c r="J16" s="62">
        <v>32891.42</v>
      </c>
      <c r="K16" s="68">
        <v>2019</v>
      </c>
    </row>
    <row r="17" spans="1:11" ht="12.75" customHeight="1" x14ac:dyDescent="0.2">
      <c r="A17" s="63">
        <v>2020</v>
      </c>
      <c r="B17" s="62">
        <v>35432</v>
      </c>
      <c r="C17" s="62">
        <v>44734.54</v>
      </c>
      <c r="D17" s="62">
        <v>39584.49</v>
      </c>
      <c r="E17" s="62">
        <v>20005</v>
      </c>
      <c r="F17" s="62">
        <v>26412.27</v>
      </c>
      <c r="G17" s="62">
        <v>24823.38</v>
      </c>
      <c r="H17" s="62">
        <v>55437</v>
      </c>
      <c r="I17" s="62">
        <v>38122.769999999997</v>
      </c>
      <c r="J17" s="62">
        <v>34664.26</v>
      </c>
      <c r="K17" s="68">
        <v>2020</v>
      </c>
    </row>
    <row r="18" spans="1:11" ht="12.75" customHeight="1" x14ac:dyDescent="0.2">
      <c r="A18" s="63">
        <v>2021</v>
      </c>
      <c r="B18" s="62">
        <v>35862</v>
      </c>
      <c r="C18" s="62">
        <v>45714.1</v>
      </c>
      <c r="D18" s="62">
        <v>40525.699999999997</v>
      </c>
      <c r="E18" s="62">
        <v>20408</v>
      </c>
      <c r="F18" s="62">
        <v>26871</v>
      </c>
      <c r="G18" s="62">
        <v>25098.25</v>
      </c>
      <c r="H18" s="62">
        <v>56270</v>
      </c>
      <c r="I18" s="62">
        <v>38880.089999999997</v>
      </c>
      <c r="J18" s="62">
        <v>35232.879999999997</v>
      </c>
      <c r="K18" s="68">
        <v>2021</v>
      </c>
    </row>
    <row r="19" spans="1:11" ht="12.75" customHeight="1" x14ac:dyDescent="0.2">
      <c r="A19" s="63">
        <v>2022</v>
      </c>
      <c r="B19" s="62">
        <v>35782</v>
      </c>
      <c r="C19" s="62">
        <v>46055.39</v>
      </c>
      <c r="D19" s="62">
        <v>41020.629999999997</v>
      </c>
      <c r="E19" s="62">
        <v>20597</v>
      </c>
      <c r="F19" s="62">
        <v>27043.52</v>
      </c>
      <c r="G19" s="62">
        <v>25152.04</v>
      </c>
      <c r="H19" s="62">
        <v>56379</v>
      </c>
      <c r="I19" s="62">
        <v>39109.760000000002</v>
      </c>
      <c r="J19" s="62">
        <v>35399.65</v>
      </c>
      <c r="K19" s="68">
        <v>2022</v>
      </c>
    </row>
    <row r="20" spans="1:11" ht="12.75" customHeight="1" x14ac:dyDescent="0.2">
      <c r="A20" s="63">
        <v>2023</v>
      </c>
      <c r="B20" s="62">
        <v>35352</v>
      </c>
      <c r="C20" s="62">
        <v>48828.47</v>
      </c>
      <c r="D20" s="62">
        <v>43241.2</v>
      </c>
      <c r="E20" s="62">
        <v>20783</v>
      </c>
      <c r="F20" s="62">
        <v>29339.82</v>
      </c>
      <c r="G20" s="62">
        <v>27287.05</v>
      </c>
      <c r="H20" s="62">
        <v>56135</v>
      </c>
      <c r="I20" s="62">
        <v>41613.14</v>
      </c>
      <c r="J20" s="62">
        <v>37824.32</v>
      </c>
      <c r="K20" s="68">
        <v>2023</v>
      </c>
    </row>
    <row r="21" spans="1:11" x14ac:dyDescent="0.2">
      <c r="A21" s="111"/>
      <c r="B21" s="116"/>
      <c r="C21" s="116"/>
      <c r="D21" s="117"/>
      <c r="E21" s="116"/>
      <c r="F21" s="116"/>
      <c r="G21" s="117"/>
      <c r="H21" s="116"/>
      <c r="I21" s="116"/>
      <c r="J21" s="117"/>
      <c r="K21" s="118"/>
    </row>
    <row r="22" spans="1:11" x14ac:dyDescent="0.2">
      <c r="A22" s="138" t="s">
        <v>62</v>
      </c>
      <c r="B22" s="139"/>
      <c r="C22" s="139"/>
      <c r="D22" s="139"/>
      <c r="E22" s="140" t="s">
        <v>63</v>
      </c>
      <c r="F22" s="141"/>
      <c r="G22" s="141"/>
      <c r="H22" s="141"/>
      <c r="I22" s="141"/>
      <c r="J22" s="141"/>
      <c r="K22" s="141"/>
    </row>
    <row r="25" spans="1:11" ht="15" x14ac:dyDescent="0.25">
      <c r="B25" s="107"/>
      <c r="C25" s="108"/>
      <c r="D25" s="108"/>
      <c r="E25" s="107"/>
      <c r="F25" s="108"/>
      <c r="G25" s="108"/>
      <c r="H25" s="107"/>
      <c r="I25" s="108"/>
      <c r="J25" s="108"/>
    </row>
    <row r="26" spans="1:11" ht="15" x14ac:dyDescent="0.25">
      <c r="B26" s="107"/>
      <c r="C26" s="108"/>
      <c r="D26" s="108"/>
      <c r="E26" s="107"/>
      <c r="F26" s="108"/>
      <c r="G26" s="108"/>
      <c r="H26" s="107"/>
      <c r="I26" s="108"/>
      <c r="J26" s="108"/>
    </row>
    <row r="27" spans="1:11" ht="15" x14ac:dyDescent="0.25">
      <c r="B27" s="107"/>
      <c r="C27" s="108"/>
      <c r="D27" s="108"/>
      <c r="E27" s="107"/>
      <c r="F27" s="108"/>
      <c r="G27" s="108"/>
      <c r="H27" s="107"/>
      <c r="I27" s="108"/>
      <c r="J27" s="108"/>
    </row>
    <row r="28" spans="1:11" ht="15" x14ac:dyDescent="0.25">
      <c r="B28" s="107"/>
      <c r="C28" s="108"/>
      <c r="D28" s="108"/>
      <c r="E28" s="107"/>
      <c r="F28" s="108"/>
      <c r="G28" s="108"/>
      <c r="H28" s="107"/>
      <c r="I28" s="108"/>
      <c r="J28" s="108"/>
    </row>
    <row r="29" spans="1:11" ht="15" x14ac:dyDescent="0.25">
      <c r="B29" s="107"/>
      <c r="C29" s="108"/>
      <c r="D29" s="108"/>
      <c r="E29" s="107"/>
      <c r="F29" s="108"/>
      <c r="G29" s="108"/>
      <c r="H29" s="107"/>
      <c r="I29" s="108"/>
      <c r="J29" s="108"/>
    </row>
    <row r="30" spans="1:11" ht="15" x14ac:dyDescent="0.25">
      <c r="B30" s="107"/>
      <c r="C30" s="108"/>
      <c r="D30" s="108"/>
      <c r="E30" s="107"/>
      <c r="F30" s="108"/>
      <c r="G30" s="108"/>
      <c r="H30" s="107"/>
      <c r="I30" s="108"/>
      <c r="J30" s="108"/>
    </row>
    <row r="31" spans="1:11" ht="15" x14ac:dyDescent="0.25">
      <c r="B31" s="107"/>
      <c r="C31" s="108"/>
      <c r="D31" s="108"/>
      <c r="E31" s="107"/>
      <c r="F31" s="108"/>
      <c r="G31" s="108"/>
      <c r="H31" s="107"/>
      <c r="I31" s="108"/>
      <c r="J31" s="108"/>
    </row>
    <row r="32" spans="1:11" ht="15" x14ac:dyDescent="0.25">
      <c r="B32" s="107"/>
      <c r="C32" s="108"/>
      <c r="D32" s="108"/>
      <c r="E32" s="107"/>
      <c r="F32" s="108"/>
      <c r="G32" s="108"/>
      <c r="H32" s="107"/>
      <c r="I32" s="108"/>
      <c r="J32" s="108"/>
    </row>
    <row r="33" spans="2:10" ht="15" x14ac:dyDescent="0.25">
      <c r="B33" s="107"/>
      <c r="C33" s="108"/>
      <c r="D33" s="108"/>
      <c r="E33" s="107"/>
      <c r="F33" s="108"/>
      <c r="G33" s="108"/>
      <c r="H33" s="107"/>
      <c r="I33" s="108"/>
      <c r="J33" s="108"/>
    </row>
    <row r="34" spans="2:10" ht="15" x14ac:dyDescent="0.25">
      <c r="B34" s="107"/>
      <c r="C34" s="108"/>
      <c r="D34" s="108"/>
      <c r="E34" s="107"/>
      <c r="F34" s="108"/>
      <c r="G34" s="108"/>
      <c r="H34" s="107"/>
      <c r="I34" s="108"/>
      <c r="J34" s="108"/>
    </row>
  </sheetData>
  <mergeCells count="20">
    <mergeCell ref="H8:H9"/>
    <mergeCell ref="I8:J8"/>
    <mergeCell ref="A6:K6"/>
    <mergeCell ref="A4:K4"/>
    <mergeCell ref="A2:K2"/>
    <mergeCell ref="J1:K1"/>
    <mergeCell ref="A1:I1"/>
    <mergeCell ref="A22:D22"/>
    <mergeCell ref="E22:K22"/>
    <mergeCell ref="A3:K3"/>
    <mergeCell ref="A5:K5"/>
    <mergeCell ref="A7:A9"/>
    <mergeCell ref="B7:D7"/>
    <mergeCell ref="E7:G7"/>
    <mergeCell ref="H7:J7"/>
    <mergeCell ref="K7:K9"/>
    <mergeCell ref="B8:B9"/>
    <mergeCell ref="C8:D8"/>
    <mergeCell ref="E8:E9"/>
    <mergeCell ref="F8:G8"/>
  </mergeCells>
  <hyperlinks>
    <hyperlink ref="J1" location="INDEX!A1" display="Inhaltsverzeichnis / Indice" xr:uid="{8A4BBCF4-0D37-4582-AC30-8BBF6FC89F4B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8920-1943-40DA-8336-DEC8945089C5}">
  <sheetPr codeName="Foglio11">
    <pageSetUpPr fitToPage="1"/>
  </sheetPr>
  <dimension ref="A1:M34"/>
  <sheetViews>
    <sheetView zoomScale="120" zoomScaleNormal="120" zoomScaleSheetLayoutView="100" workbookViewId="0">
      <selection sqref="A1:I1"/>
    </sheetView>
  </sheetViews>
  <sheetFormatPr baseColWidth="10" defaultColWidth="10.85546875" defaultRowHeight="12.75" x14ac:dyDescent="0.2"/>
  <cols>
    <col min="1" max="1" width="15.7109375" customWidth="1"/>
    <col min="2" max="10" width="8.7109375" customWidth="1"/>
    <col min="11" max="11" width="15.7109375" customWidth="1"/>
  </cols>
  <sheetData>
    <row r="1" spans="1:13" ht="12.75" customHeight="1" x14ac:dyDescent="0.2">
      <c r="A1" s="137" t="s">
        <v>152</v>
      </c>
      <c r="B1" s="137"/>
      <c r="C1" s="137"/>
      <c r="D1" s="137"/>
      <c r="E1" s="137"/>
      <c r="F1" s="137"/>
      <c r="G1" s="137"/>
      <c r="H1" s="137"/>
      <c r="I1" s="137"/>
      <c r="J1" s="176" t="s">
        <v>35</v>
      </c>
      <c r="K1" s="176"/>
      <c r="L1" s="4"/>
    </row>
    <row r="2" spans="1:13" ht="20.100000000000001" customHeight="1" x14ac:dyDescent="0.2">
      <c r="A2" s="151" t="s">
        <v>153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0.5" customHeight="1" x14ac:dyDescent="0.2">
      <c r="A3" s="144" t="s">
        <v>37</v>
      </c>
      <c r="B3" s="144"/>
      <c r="C3" s="144"/>
      <c r="D3" s="144"/>
      <c r="E3" s="144"/>
      <c r="F3" s="183"/>
      <c r="G3" s="183"/>
      <c r="H3" s="183"/>
      <c r="I3" s="183"/>
      <c r="J3" s="183"/>
      <c r="K3" s="183"/>
    </row>
    <row r="4" spans="1:13" ht="20.100000000000001" customHeight="1" x14ac:dyDescent="0.2">
      <c r="A4" s="151" t="s">
        <v>154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10.5" customHeight="1" x14ac:dyDescent="0.2">
      <c r="A5" s="144" t="s">
        <v>39</v>
      </c>
      <c r="B5" s="144"/>
      <c r="C5" s="144"/>
      <c r="D5" s="144"/>
      <c r="E5" s="144"/>
      <c r="F5" s="183"/>
      <c r="G5" s="183"/>
      <c r="H5" s="183"/>
      <c r="I5" s="183"/>
      <c r="J5" s="183"/>
      <c r="K5" s="183"/>
    </row>
    <row r="6" spans="1:13" ht="10.5" customHeight="1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</row>
    <row r="7" spans="1:13" ht="23.1" customHeight="1" x14ac:dyDescent="0.2">
      <c r="A7" s="155" t="s">
        <v>132</v>
      </c>
      <c r="B7" s="135" t="s">
        <v>155</v>
      </c>
      <c r="C7" s="135"/>
      <c r="D7" s="135"/>
      <c r="E7" s="147" t="s">
        <v>156</v>
      </c>
      <c r="F7" s="147"/>
      <c r="G7" s="147"/>
      <c r="H7" s="147" t="s">
        <v>43</v>
      </c>
      <c r="I7" s="147"/>
      <c r="J7" s="147"/>
      <c r="K7" s="177" t="s">
        <v>133</v>
      </c>
    </row>
    <row r="8" spans="1:13" ht="23.1" customHeight="1" x14ac:dyDescent="0.2">
      <c r="A8" s="15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78"/>
    </row>
    <row r="9" spans="1:13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78"/>
    </row>
    <row r="10" spans="1:13" ht="12.75" customHeight="1" x14ac:dyDescent="0.2">
      <c r="A10" s="8"/>
      <c r="B10" s="9"/>
      <c r="C10" s="9"/>
      <c r="D10" s="9"/>
      <c r="E10" s="2"/>
      <c r="F10" s="2"/>
      <c r="G10" s="2"/>
      <c r="H10" s="2"/>
      <c r="I10" s="2"/>
      <c r="J10" s="2"/>
      <c r="K10" s="3"/>
    </row>
    <row r="11" spans="1:13" ht="12.75" customHeight="1" x14ac:dyDescent="0.2">
      <c r="A11" s="63">
        <v>2014</v>
      </c>
      <c r="B11" s="62">
        <v>7858</v>
      </c>
      <c r="C11" s="62">
        <v>29428.959999999999</v>
      </c>
      <c r="D11" s="62">
        <v>28777.8</v>
      </c>
      <c r="E11" s="62">
        <v>43992</v>
      </c>
      <c r="F11" s="62">
        <v>35217.61</v>
      </c>
      <c r="G11" s="62">
        <v>31992.06</v>
      </c>
      <c r="H11" s="62">
        <v>51850</v>
      </c>
      <c r="I11" s="62">
        <v>34340.32</v>
      </c>
      <c r="J11" s="62">
        <v>31296.36</v>
      </c>
      <c r="K11" s="67">
        <v>2014</v>
      </c>
    </row>
    <row r="12" spans="1:13" ht="12.75" customHeight="1" x14ac:dyDescent="0.2">
      <c r="A12" s="63">
        <v>2015</v>
      </c>
      <c r="B12" s="62">
        <v>9238</v>
      </c>
      <c r="C12" s="62">
        <v>27283.93</v>
      </c>
      <c r="D12" s="62">
        <v>26731.16</v>
      </c>
      <c r="E12" s="62">
        <v>43511</v>
      </c>
      <c r="F12" s="62">
        <v>36503.449999999997</v>
      </c>
      <c r="G12" s="62">
        <v>33039.71</v>
      </c>
      <c r="H12" s="62">
        <v>52749</v>
      </c>
      <c r="I12" s="62">
        <v>34888.82</v>
      </c>
      <c r="J12" s="62">
        <v>31708.97</v>
      </c>
      <c r="K12" s="67">
        <v>2015</v>
      </c>
    </row>
    <row r="13" spans="1:13" ht="12.75" customHeight="1" x14ac:dyDescent="0.2">
      <c r="A13" s="63">
        <v>2016</v>
      </c>
      <c r="B13" s="62">
        <v>10405</v>
      </c>
      <c r="C13" s="62">
        <v>26266.67</v>
      </c>
      <c r="D13" s="62">
        <v>25848.74</v>
      </c>
      <c r="E13" s="62">
        <v>43604</v>
      </c>
      <c r="F13" s="62">
        <v>37059.67</v>
      </c>
      <c r="G13" s="62">
        <v>33507.46</v>
      </c>
      <c r="H13" s="62">
        <v>54009</v>
      </c>
      <c r="I13" s="62">
        <v>34980.36</v>
      </c>
      <c r="J13" s="62">
        <v>31834.29</v>
      </c>
      <c r="K13" s="67">
        <v>2016</v>
      </c>
    </row>
    <row r="14" spans="1:13" ht="12.75" customHeight="1" x14ac:dyDescent="0.2">
      <c r="A14" s="63">
        <v>2017</v>
      </c>
      <c r="B14" s="62">
        <v>10946</v>
      </c>
      <c r="C14" s="62">
        <v>27778.3</v>
      </c>
      <c r="D14" s="62">
        <v>26446.9</v>
      </c>
      <c r="E14" s="62">
        <v>43922</v>
      </c>
      <c r="F14" s="62">
        <v>37622.83</v>
      </c>
      <c r="G14" s="62">
        <v>34198.33</v>
      </c>
      <c r="H14" s="62">
        <v>54868</v>
      </c>
      <c r="I14" s="62">
        <v>35658.879999999997</v>
      </c>
      <c r="J14" s="62">
        <v>32511.27</v>
      </c>
      <c r="K14" s="67">
        <v>2017</v>
      </c>
    </row>
    <row r="15" spans="1:13" ht="12.75" customHeight="1" x14ac:dyDescent="0.2">
      <c r="A15" s="63">
        <v>2018</v>
      </c>
      <c r="B15" s="62">
        <v>11232</v>
      </c>
      <c r="C15" s="62">
        <v>28880.560000000001</v>
      </c>
      <c r="D15" s="62">
        <v>27004.2</v>
      </c>
      <c r="E15" s="62">
        <v>43964</v>
      </c>
      <c r="F15" s="62">
        <v>38264.239999999998</v>
      </c>
      <c r="G15" s="62">
        <v>34651.550000000003</v>
      </c>
      <c r="H15" s="62">
        <v>55196</v>
      </c>
      <c r="I15" s="62">
        <v>36354.730000000003</v>
      </c>
      <c r="J15" s="62">
        <v>32914.5</v>
      </c>
      <c r="K15" s="67">
        <v>2018</v>
      </c>
    </row>
    <row r="16" spans="1:13" ht="12.75" customHeight="1" x14ac:dyDescent="0.2">
      <c r="A16" s="63">
        <v>2019</v>
      </c>
      <c r="B16" s="62">
        <v>10632</v>
      </c>
      <c r="C16" s="62">
        <v>29104.82</v>
      </c>
      <c r="D16" s="62">
        <v>26837.64</v>
      </c>
      <c r="E16" s="62">
        <v>44562</v>
      </c>
      <c r="F16" s="62">
        <v>38220.699999999997</v>
      </c>
      <c r="G16" s="62">
        <v>34653.67</v>
      </c>
      <c r="H16" s="62">
        <v>55194</v>
      </c>
      <c r="I16" s="62">
        <v>36464.71</v>
      </c>
      <c r="J16" s="62">
        <v>32891.42</v>
      </c>
      <c r="K16" s="67">
        <v>2019</v>
      </c>
    </row>
    <row r="17" spans="1:11" ht="12.75" customHeight="1" x14ac:dyDescent="0.2">
      <c r="A17" s="63">
        <v>2020</v>
      </c>
      <c r="B17" s="62">
        <v>10877</v>
      </c>
      <c r="C17" s="62">
        <v>30647.38</v>
      </c>
      <c r="D17" s="62">
        <v>28167.61</v>
      </c>
      <c r="E17" s="62">
        <v>44560</v>
      </c>
      <c r="F17" s="62">
        <v>39947.49</v>
      </c>
      <c r="G17" s="62">
        <v>36518.04</v>
      </c>
      <c r="H17" s="62">
        <v>55437</v>
      </c>
      <c r="I17" s="62">
        <v>38122.769999999997</v>
      </c>
      <c r="J17" s="62">
        <v>34664.26</v>
      </c>
      <c r="K17" s="67">
        <v>2020</v>
      </c>
    </row>
    <row r="18" spans="1:11" ht="12.75" customHeight="1" x14ac:dyDescent="0.2">
      <c r="A18" s="63">
        <v>2021</v>
      </c>
      <c r="B18" s="62">
        <v>11817</v>
      </c>
      <c r="C18" s="62">
        <v>30800.11</v>
      </c>
      <c r="D18" s="62">
        <v>28171.48</v>
      </c>
      <c r="E18" s="62">
        <v>44453</v>
      </c>
      <c r="F18" s="62">
        <v>41028</v>
      </c>
      <c r="G18" s="62">
        <v>37393.53</v>
      </c>
      <c r="H18" s="62">
        <v>56270</v>
      </c>
      <c r="I18" s="62">
        <v>38880.089999999997</v>
      </c>
      <c r="J18" s="62">
        <v>35232.879999999997</v>
      </c>
      <c r="K18" s="67">
        <v>2021</v>
      </c>
    </row>
    <row r="19" spans="1:11" ht="12.75" customHeight="1" x14ac:dyDescent="0.2">
      <c r="A19" s="63">
        <v>2022</v>
      </c>
      <c r="B19" s="62">
        <v>11741</v>
      </c>
      <c r="C19" s="62">
        <v>31031.91</v>
      </c>
      <c r="D19" s="62">
        <v>28256.1</v>
      </c>
      <c r="E19" s="62">
        <v>44638</v>
      </c>
      <c r="F19" s="62">
        <v>41234.46</v>
      </c>
      <c r="G19" s="62">
        <v>37635.79</v>
      </c>
      <c r="H19" s="62">
        <v>56379</v>
      </c>
      <c r="I19" s="62">
        <v>39109.760000000002</v>
      </c>
      <c r="J19" s="62">
        <v>35399.65</v>
      </c>
      <c r="K19" s="67">
        <v>2022</v>
      </c>
    </row>
    <row r="20" spans="1:11" ht="12.75" customHeight="1" x14ac:dyDescent="0.2">
      <c r="A20" s="63">
        <v>2023</v>
      </c>
      <c r="B20" s="62">
        <v>11059</v>
      </c>
      <c r="C20" s="62">
        <v>33341.980000000003</v>
      </c>
      <c r="D20" s="62">
        <v>30449.360000000001</v>
      </c>
      <c r="E20" s="62">
        <v>45076</v>
      </c>
      <c r="F20" s="62">
        <v>43642.400000000001</v>
      </c>
      <c r="G20" s="62">
        <v>39929.870000000003</v>
      </c>
      <c r="H20" s="62">
        <v>56135</v>
      </c>
      <c r="I20" s="62">
        <v>41613.14</v>
      </c>
      <c r="J20" s="62">
        <v>37824.32</v>
      </c>
      <c r="K20" s="67">
        <v>2023</v>
      </c>
    </row>
    <row r="21" spans="1:11" x14ac:dyDescent="0.2">
      <c r="A21" s="111"/>
      <c r="B21" s="116"/>
      <c r="C21" s="116"/>
      <c r="D21" s="117"/>
      <c r="E21" s="116"/>
      <c r="F21" s="116"/>
      <c r="G21" s="117"/>
      <c r="H21" s="116"/>
      <c r="I21" s="116"/>
      <c r="J21" s="117"/>
      <c r="K21" s="118"/>
    </row>
    <row r="22" spans="1:11" x14ac:dyDescent="0.2">
      <c r="A22" s="138" t="s">
        <v>62</v>
      </c>
      <c r="B22" s="139"/>
      <c r="C22" s="139"/>
      <c r="D22" s="139"/>
      <c r="E22" s="140" t="s">
        <v>63</v>
      </c>
      <c r="F22" s="141"/>
      <c r="G22" s="141"/>
      <c r="H22" s="141"/>
      <c r="I22" s="141"/>
      <c r="J22" s="141"/>
      <c r="K22" s="141"/>
    </row>
    <row r="25" spans="1:11" ht="15" x14ac:dyDescent="0.25">
      <c r="B25" s="107"/>
      <c r="C25" s="108"/>
      <c r="D25" s="108"/>
      <c r="E25" s="107"/>
      <c r="F25" s="108"/>
      <c r="G25" s="108"/>
      <c r="H25" s="107"/>
      <c r="I25" s="108"/>
      <c r="J25" s="108"/>
    </row>
    <row r="26" spans="1:11" ht="15" x14ac:dyDescent="0.25">
      <c r="B26" s="107"/>
      <c r="C26" s="108"/>
      <c r="D26" s="108"/>
      <c r="E26" s="107"/>
      <c r="F26" s="108"/>
      <c r="G26" s="108"/>
      <c r="H26" s="107"/>
      <c r="I26" s="108"/>
      <c r="J26" s="108"/>
    </row>
    <row r="27" spans="1:11" ht="15" x14ac:dyDescent="0.25">
      <c r="B27" s="107"/>
      <c r="C27" s="108"/>
      <c r="D27" s="108"/>
      <c r="E27" s="107"/>
      <c r="F27" s="108"/>
      <c r="G27" s="108"/>
      <c r="H27" s="107"/>
      <c r="I27" s="108"/>
      <c r="J27" s="108"/>
    </row>
    <row r="28" spans="1:11" ht="15" x14ac:dyDescent="0.25">
      <c r="B28" s="107"/>
      <c r="C28" s="108"/>
      <c r="D28" s="108"/>
      <c r="E28" s="107"/>
      <c r="F28" s="108"/>
      <c r="G28" s="108"/>
      <c r="H28" s="107"/>
      <c r="I28" s="108"/>
      <c r="J28" s="108"/>
    </row>
    <row r="29" spans="1:11" ht="15" x14ac:dyDescent="0.25">
      <c r="B29" s="107"/>
      <c r="C29" s="108"/>
      <c r="D29" s="108"/>
      <c r="E29" s="107"/>
      <c r="F29" s="108"/>
      <c r="G29" s="108"/>
      <c r="H29" s="107"/>
      <c r="I29" s="108"/>
      <c r="J29" s="108"/>
    </row>
    <row r="30" spans="1:11" ht="15" x14ac:dyDescent="0.25">
      <c r="B30" s="107"/>
      <c r="C30" s="108"/>
      <c r="D30" s="108"/>
      <c r="E30" s="107"/>
      <c r="F30" s="108"/>
      <c r="G30" s="108"/>
      <c r="H30" s="107"/>
      <c r="I30" s="108"/>
      <c r="J30" s="108"/>
    </row>
    <row r="31" spans="1:11" ht="15" x14ac:dyDescent="0.25">
      <c r="B31" s="107"/>
      <c r="C31" s="108"/>
      <c r="D31" s="108"/>
      <c r="E31" s="107"/>
      <c r="F31" s="108"/>
      <c r="G31" s="108"/>
      <c r="H31" s="107"/>
      <c r="I31" s="108"/>
      <c r="J31" s="108"/>
    </row>
    <row r="32" spans="1:11" ht="15" x14ac:dyDescent="0.25">
      <c r="B32" s="107"/>
      <c r="C32" s="108"/>
      <c r="D32" s="108"/>
      <c r="E32" s="107"/>
      <c r="F32" s="108"/>
      <c r="G32" s="108"/>
      <c r="H32" s="107"/>
      <c r="I32" s="108"/>
      <c r="J32" s="108"/>
    </row>
    <row r="33" spans="2:10" ht="15" x14ac:dyDescent="0.25">
      <c r="B33" s="107"/>
      <c r="C33" s="108"/>
      <c r="D33" s="108"/>
      <c r="E33" s="107"/>
      <c r="F33" s="108"/>
      <c r="G33" s="108"/>
      <c r="H33" s="107"/>
      <c r="I33" s="108"/>
      <c r="J33" s="108"/>
    </row>
    <row r="34" spans="2:10" ht="15" x14ac:dyDescent="0.25">
      <c r="B34" s="107"/>
      <c r="C34" s="108"/>
      <c r="D34" s="108"/>
      <c r="E34" s="107"/>
      <c r="F34" s="108"/>
      <c r="G34" s="108"/>
      <c r="H34" s="107"/>
      <c r="I34" s="108"/>
      <c r="J34" s="108"/>
    </row>
  </sheetData>
  <mergeCells count="20">
    <mergeCell ref="A1:I1"/>
    <mergeCell ref="J1:K1"/>
    <mergeCell ref="H8:H9"/>
    <mergeCell ref="I8:J8"/>
    <mergeCell ref="A2:M2"/>
    <mergeCell ref="A4:M4"/>
    <mergeCell ref="A22:D22"/>
    <mergeCell ref="E22:K22"/>
    <mergeCell ref="A3:K3"/>
    <mergeCell ref="A5:K5"/>
    <mergeCell ref="A7:A9"/>
    <mergeCell ref="B7:D7"/>
    <mergeCell ref="E7:G7"/>
    <mergeCell ref="H7:J7"/>
    <mergeCell ref="K7:K9"/>
    <mergeCell ref="B8:B9"/>
    <mergeCell ref="C8:D8"/>
    <mergeCell ref="E8:E9"/>
    <mergeCell ref="F8:G8"/>
    <mergeCell ref="A6:K6"/>
  </mergeCells>
  <hyperlinks>
    <hyperlink ref="J1" location="INDEX!A1" display="Inhaltsverzeichnis / Indice" xr:uid="{02F11D01-0249-4FC4-AAE5-96B28E3A92A1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2ACA-37A0-4915-A8FA-4D33B70CB33B}">
  <sheetPr codeName="Foglio8">
    <pageSetUpPr fitToPage="1"/>
  </sheetPr>
  <dimension ref="A1:AA51"/>
  <sheetViews>
    <sheetView zoomScale="120" zoomScaleNormal="120" zoomScaleSheetLayoutView="100" workbookViewId="0">
      <selection sqref="A1:M1"/>
    </sheetView>
  </sheetViews>
  <sheetFormatPr baseColWidth="10" defaultColWidth="10.85546875" defaultRowHeight="12.75" x14ac:dyDescent="0.2"/>
  <cols>
    <col min="1" max="1" width="31.7109375" customWidth="1"/>
    <col min="2" max="13" width="8.7109375" customWidth="1"/>
    <col min="14" max="14" width="37.7109375" customWidth="1"/>
  </cols>
  <sheetData>
    <row r="1" spans="1:27" ht="12.75" customHeight="1" x14ac:dyDescent="0.2">
      <c r="A1" s="137" t="s">
        <v>157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56" t="s">
        <v>35</v>
      </c>
    </row>
    <row r="2" spans="1:27" ht="20.100000000000001" customHeight="1" x14ac:dyDescent="0.2">
      <c r="A2" s="151" t="s">
        <v>158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27" ht="10.5" customHeight="1" x14ac:dyDescent="0.2">
      <c r="A3" s="189" t="s">
        <v>37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27" ht="20.100000000000001" customHeight="1" x14ac:dyDescent="0.2">
      <c r="A4" s="151" t="s">
        <v>159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27" ht="10.5" customHeight="1" x14ac:dyDescent="0.2">
      <c r="A5" s="144" t="s">
        <v>39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27" ht="10.5" customHeigh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27" ht="23.1" customHeight="1" x14ac:dyDescent="0.2">
      <c r="A7" s="155" t="s">
        <v>76</v>
      </c>
      <c r="B7" s="147">
        <v>2014</v>
      </c>
      <c r="C7" s="147"/>
      <c r="D7" s="147"/>
      <c r="E7" s="147">
        <v>2015</v>
      </c>
      <c r="F7" s="147"/>
      <c r="G7" s="147"/>
      <c r="H7" s="147">
        <v>2016</v>
      </c>
      <c r="I7" s="147"/>
      <c r="J7" s="147"/>
      <c r="K7" s="147">
        <v>2017</v>
      </c>
      <c r="L7" s="147"/>
      <c r="M7" s="147"/>
      <c r="N7" s="148" t="s">
        <v>77</v>
      </c>
    </row>
    <row r="8" spans="1:27" ht="23.1" customHeight="1" x14ac:dyDescent="0.2">
      <c r="A8" s="156"/>
      <c r="B8" s="150" t="s">
        <v>45</v>
      </c>
      <c r="C8" s="135" t="s">
        <v>160</v>
      </c>
      <c r="D8" s="135"/>
      <c r="E8" s="150" t="s">
        <v>45</v>
      </c>
      <c r="F8" s="135" t="s">
        <v>160</v>
      </c>
      <c r="G8" s="135"/>
      <c r="H8" s="150" t="s">
        <v>45</v>
      </c>
      <c r="I8" s="135" t="s">
        <v>160</v>
      </c>
      <c r="J8" s="135"/>
      <c r="K8" s="150" t="s">
        <v>45</v>
      </c>
      <c r="L8" s="135" t="s">
        <v>160</v>
      </c>
      <c r="M8" s="135"/>
      <c r="N8" s="149"/>
    </row>
    <row r="9" spans="1:27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50"/>
      <c r="L9" s="49" t="s">
        <v>47</v>
      </c>
      <c r="M9" s="49" t="s">
        <v>48</v>
      </c>
      <c r="N9" s="149"/>
    </row>
    <row r="10" spans="1:27" x14ac:dyDescent="0.2">
      <c r="A10" s="1"/>
      <c r="B10" s="9"/>
      <c r="C10" s="9"/>
      <c r="D10" s="9"/>
      <c r="E10" s="2"/>
      <c r="F10" s="2"/>
      <c r="G10" s="2"/>
      <c r="H10" s="2"/>
      <c r="I10" s="2"/>
      <c r="J10" s="2"/>
      <c r="K10" s="9"/>
      <c r="L10" s="9"/>
      <c r="M10" s="9"/>
      <c r="N10" s="3"/>
    </row>
    <row r="11" spans="1:27" ht="23.25" customHeight="1" x14ac:dyDescent="0.25">
      <c r="A11" s="80" t="s">
        <v>78</v>
      </c>
      <c r="B11" s="66">
        <v>848</v>
      </c>
      <c r="C11" s="62">
        <v>40804.92</v>
      </c>
      <c r="D11" s="62">
        <v>32595.97</v>
      </c>
      <c r="E11" s="62">
        <v>843</v>
      </c>
      <c r="F11" s="62">
        <v>40198.49</v>
      </c>
      <c r="G11" s="62">
        <v>31880.85</v>
      </c>
      <c r="H11" s="62">
        <v>809</v>
      </c>
      <c r="I11" s="62">
        <v>40294.080000000002</v>
      </c>
      <c r="J11" s="62">
        <v>32850.550000000003</v>
      </c>
      <c r="K11" s="66">
        <v>793</v>
      </c>
      <c r="L11" s="62">
        <v>43186.65</v>
      </c>
      <c r="M11" s="62">
        <v>33000.339999999997</v>
      </c>
      <c r="N11" s="81" t="s">
        <v>79</v>
      </c>
      <c r="P11" s="106"/>
      <c r="Q11" s="108"/>
      <c r="R11" s="108"/>
      <c r="S11" s="106"/>
      <c r="T11" s="108"/>
      <c r="U11" s="108"/>
      <c r="V11" s="106"/>
      <c r="W11" s="108"/>
      <c r="X11" s="108"/>
      <c r="Y11" s="106"/>
      <c r="Z11" s="108"/>
      <c r="AA11" s="108"/>
    </row>
    <row r="12" spans="1:27" ht="12.75" customHeight="1" x14ac:dyDescent="0.25">
      <c r="A12" s="80" t="s">
        <v>80</v>
      </c>
      <c r="B12" s="62">
        <v>16229</v>
      </c>
      <c r="C12" s="62">
        <v>31166.240000000002</v>
      </c>
      <c r="D12" s="62">
        <v>29475.67</v>
      </c>
      <c r="E12" s="62">
        <v>16340</v>
      </c>
      <c r="F12" s="62">
        <v>31159.119999999999</v>
      </c>
      <c r="G12" s="62">
        <v>29422.9</v>
      </c>
      <c r="H12" s="62">
        <v>16369</v>
      </c>
      <c r="I12" s="62">
        <v>31450.639999999999</v>
      </c>
      <c r="J12" s="62">
        <v>29727.599999999999</v>
      </c>
      <c r="K12" s="62">
        <v>16709</v>
      </c>
      <c r="L12" s="62">
        <v>31971.87</v>
      </c>
      <c r="M12" s="62">
        <v>29992.14</v>
      </c>
      <c r="N12" s="81" t="s">
        <v>81</v>
      </c>
      <c r="P12" s="107"/>
      <c r="Q12" s="108"/>
      <c r="R12" s="108"/>
      <c r="S12" s="107"/>
      <c r="T12" s="108"/>
      <c r="U12" s="108"/>
      <c r="V12" s="107"/>
      <c r="W12" s="108"/>
      <c r="X12" s="108"/>
      <c r="Y12" s="107"/>
      <c r="Z12" s="108"/>
      <c r="AA12" s="108"/>
    </row>
    <row r="13" spans="1:27" ht="12.75" customHeight="1" x14ac:dyDescent="0.25">
      <c r="A13" s="80" t="s">
        <v>82</v>
      </c>
      <c r="B13" s="62">
        <v>4112</v>
      </c>
      <c r="C13" s="62">
        <v>38183.589999999997</v>
      </c>
      <c r="D13" s="62">
        <v>35313.56</v>
      </c>
      <c r="E13" s="62">
        <v>4654</v>
      </c>
      <c r="F13" s="62">
        <v>41039.47</v>
      </c>
      <c r="G13" s="62">
        <v>38998.879999999997</v>
      </c>
      <c r="H13" s="62">
        <v>5860</v>
      </c>
      <c r="I13" s="62">
        <v>37729.82</v>
      </c>
      <c r="J13" s="62">
        <v>37319.53</v>
      </c>
      <c r="K13" s="62">
        <v>5681</v>
      </c>
      <c r="L13" s="62">
        <v>39663.800000000003</v>
      </c>
      <c r="M13" s="62">
        <v>39047.06</v>
      </c>
      <c r="N13" s="81" t="s">
        <v>83</v>
      </c>
      <c r="P13" s="107"/>
      <c r="Q13" s="108"/>
      <c r="R13" s="108"/>
      <c r="S13" s="107"/>
      <c r="T13" s="108"/>
      <c r="U13" s="108"/>
      <c r="V13" s="107"/>
      <c r="W13" s="108"/>
      <c r="X13" s="108"/>
      <c r="Y13" s="107"/>
      <c r="Z13" s="108"/>
      <c r="AA13" s="108"/>
    </row>
    <row r="14" spans="1:27" ht="12.75" customHeight="1" x14ac:dyDescent="0.25">
      <c r="A14" s="80" t="s">
        <v>84</v>
      </c>
      <c r="B14" s="62">
        <v>19929</v>
      </c>
      <c r="C14" s="62">
        <v>30501.35</v>
      </c>
      <c r="D14" s="62">
        <v>30487.55</v>
      </c>
      <c r="E14" s="62">
        <v>20025</v>
      </c>
      <c r="F14" s="62">
        <v>30890.16</v>
      </c>
      <c r="G14" s="62">
        <v>30522.85</v>
      </c>
      <c r="H14" s="62">
        <v>19990</v>
      </c>
      <c r="I14" s="62">
        <v>30783.73</v>
      </c>
      <c r="J14" s="62">
        <v>30632.14</v>
      </c>
      <c r="K14" s="62">
        <v>20249</v>
      </c>
      <c r="L14" s="62">
        <v>31315.95</v>
      </c>
      <c r="M14" s="62">
        <v>31269.98</v>
      </c>
      <c r="N14" s="81" t="s">
        <v>85</v>
      </c>
      <c r="P14" s="107"/>
      <c r="Q14" s="108"/>
      <c r="R14" s="108"/>
      <c r="S14" s="107"/>
      <c r="T14" s="108"/>
      <c r="U14" s="108"/>
      <c r="V14" s="107"/>
      <c r="W14" s="108"/>
      <c r="X14" s="108"/>
      <c r="Y14" s="107"/>
      <c r="Z14" s="108"/>
      <c r="AA14" s="108"/>
    </row>
    <row r="15" spans="1:27" ht="12.75" customHeight="1" x14ac:dyDescent="0.25">
      <c r="A15" s="80" t="s">
        <v>86</v>
      </c>
      <c r="B15" s="62">
        <v>9726</v>
      </c>
      <c r="C15" s="62">
        <v>43857.09</v>
      </c>
      <c r="D15" s="62">
        <v>33047.769999999997</v>
      </c>
      <c r="E15" s="62">
        <v>9808</v>
      </c>
      <c r="F15" s="62">
        <v>44020.08</v>
      </c>
      <c r="G15" s="62">
        <v>33132.67</v>
      </c>
      <c r="H15" s="62">
        <v>9891</v>
      </c>
      <c r="I15" s="62">
        <v>45160.14</v>
      </c>
      <c r="J15" s="62">
        <v>33610.43</v>
      </c>
      <c r="K15" s="62">
        <v>10352</v>
      </c>
      <c r="L15" s="62">
        <v>45574.75</v>
      </c>
      <c r="M15" s="62">
        <v>34372.959999999999</v>
      </c>
      <c r="N15" s="81" t="s">
        <v>87</v>
      </c>
      <c r="P15" s="107"/>
      <c r="Q15" s="108"/>
      <c r="R15" s="108"/>
      <c r="S15" s="107"/>
      <c r="T15" s="108"/>
      <c r="U15" s="108"/>
      <c r="V15" s="107"/>
      <c r="W15" s="108"/>
      <c r="X15" s="108"/>
      <c r="Y15" s="107"/>
      <c r="Z15" s="108"/>
      <c r="AA15" s="108"/>
    </row>
    <row r="16" spans="1:27" ht="12.75" customHeight="1" x14ac:dyDescent="0.25">
      <c r="A16" s="80" t="s">
        <v>88</v>
      </c>
      <c r="B16" s="62">
        <v>188</v>
      </c>
      <c r="C16" s="62">
        <v>74344.960000000006</v>
      </c>
      <c r="D16" s="62">
        <v>56765.27</v>
      </c>
      <c r="E16" s="62">
        <v>219</v>
      </c>
      <c r="F16" s="62">
        <v>80272.53</v>
      </c>
      <c r="G16" s="62">
        <v>65226.66</v>
      </c>
      <c r="H16" s="62">
        <v>222</v>
      </c>
      <c r="I16" s="62">
        <v>78977.789999999994</v>
      </c>
      <c r="J16" s="62">
        <v>62125.84</v>
      </c>
      <c r="K16" s="62">
        <v>260</v>
      </c>
      <c r="L16" s="62">
        <v>76491.820000000007</v>
      </c>
      <c r="M16" s="62">
        <v>61009.45</v>
      </c>
      <c r="N16" s="81" t="s">
        <v>89</v>
      </c>
      <c r="P16" s="106"/>
      <c r="Q16" s="108"/>
      <c r="R16" s="108"/>
      <c r="S16" s="106"/>
      <c r="T16" s="108"/>
      <c r="U16" s="108"/>
      <c r="V16" s="106"/>
      <c r="W16" s="108"/>
      <c r="X16" s="108"/>
      <c r="Y16" s="106"/>
      <c r="Z16" s="108"/>
      <c r="AA16" s="108"/>
    </row>
    <row r="17" spans="1:27" ht="12.75" customHeight="1" x14ac:dyDescent="0.25">
      <c r="A17" s="80" t="s">
        <v>90</v>
      </c>
      <c r="B17" s="62">
        <v>818</v>
      </c>
      <c r="C17" s="62">
        <v>42473.1</v>
      </c>
      <c r="D17" s="62">
        <v>39604.5</v>
      </c>
      <c r="E17" s="62">
        <v>860</v>
      </c>
      <c r="F17" s="62">
        <v>44676.19</v>
      </c>
      <c r="G17" s="62">
        <v>41400.870000000003</v>
      </c>
      <c r="H17" s="62">
        <v>868</v>
      </c>
      <c r="I17" s="62">
        <v>47425.62</v>
      </c>
      <c r="J17" s="62">
        <v>42109.27</v>
      </c>
      <c r="K17" s="62">
        <v>824</v>
      </c>
      <c r="L17" s="62">
        <v>44832.49</v>
      </c>
      <c r="M17" s="62">
        <v>41817</v>
      </c>
      <c r="N17" s="81" t="s">
        <v>91</v>
      </c>
      <c r="P17" s="106"/>
      <c r="Q17" s="108"/>
      <c r="R17" s="108"/>
      <c r="S17" s="106"/>
      <c r="T17" s="108"/>
      <c r="U17" s="108"/>
      <c r="V17" s="106"/>
      <c r="W17" s="108"/>
      <c r="X17" s="108"/>
      <c r="Y17" s="106"/>
      <c r="Z17" s="108"/>
      <c r="AA17" s="108"/>
    </row>
    <row r="18" spans="1:27" ht="12.75" customHeight="1" x14ac:dyDescent="0.2">
      <c r="A18" s="80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81"/>
    </row>
    <row r="19" spans="1:27" ht="12.75" customHeight="1" x14ac:dyDescent="0.2">
      <c r="A19" s="69" t="s">
        <v>60</v>
      </c>
      <c r="B19" s="70">
        <v>51850</v>
      </c>
      <c r="C19" s="70">
        <v>34340.32</v>
      </c>
      <c r="D19" s="70">
        <v>31296.36</v>
      </c>
      <c r="E19" s="70">
        <v>52749</v>
      </c>
      <c r="F19" s="70">
        <v>34888.82</v>
      </c>
      <c r="G19" s="70">
        <v>31708.97</v>
      </c>
      <c r="H19" s="70">
        <v>54009</v>
      </c>
      <c r="I19" s="70">
        <v>34980.36</v>
      </c>
      <c r="J19" s="70">
        <v>31834.29</v>
      </c>
      <c r="K19" s="70">
        <v>54868</v>
      </c>
      <c r="L19" s="70">
        <v>35658.879999999997</v>
      </c>
      <c r="M19" s="70">
        <v>32511.27</v>
      </c>
      <c r="N19" s="71" t="s">
        <v>61</v>
      </c>
    </row>
    <row r="20" spans="1:27" ht="12.75" customHeight="1" x14ac:dyDescent="0.2">
      <c r="A20" s="82"/>
      <c r="B20" s="77"/>
      <c r="C20" s="77"/>
      <c r="D20" s="77"/>
      <c r="E20" s="77"/>
      <c r="F20" s="77"/>
      <c r="G20" s="77"/>
      <c r="H20" s="79"/>
      <c r="I20" s="79"/>
      <c r="J20" s="79"/>
      <c r="K20" s="79"/>
      <c r="L20" s="79"/>
      <c r="M20" s="79"/>
      <c r="N20" s="83"/>
    </row>
    <row r="21" spans="1:27" ht="12.75" customHeight="1" x14ac:dyDescent="0.2">
      <c r="A21" s="82"/>
      <c r="B21" s="77"/>
      <c r="C21" s="77"/>
      <c r="D21" s="77"/>
      <c r="E21" s="77"/>
      <c r="F21" s="77"/>
      <c r="G21" s="77"/>
      <c r="H21" s="79"/>
      <c r="I21" s="79"/>
      <c r="J21" s="79"/>
      <c r="K21" s="79"/>
      <c r="L21" s="79"/>
      <c r="M21" s="79"/>
      <c r="N21" s="83"/>
    </row>
    <row r="22" spans="1:27" ht="12.75" customHeight="1" x14ac:dyDescent="0.2">
      <c r="A22" s="155" t="s">
        <v>76</v>
      </c>
      <c r="B22" s="147">
        <v>2018</v>
      </c>
      <c r="C22" s="147"/>
      <c r="D22" s="147"/>
      <c r="E22" s="147">
        <v>2019</v>
      </c>
      <c r="F22" s="147"/>
      <c r="G22" s="147"/>
      <c r="H22" s="147">
        <v>2020</v>
      </c>
      <c r="I22" s="147"/>
      <c r="J22" s="147"/>
      <c r="K22" s="147">
        <v>2021</v>
      </c>
      <c r="L22" s="147"/>
      <c r="M22" s="147"/>
      <c r="N22" s="184" t="s">
        <v>77</v>
      </c>
    </row>
    <row r="23" spans="1:27" ht="17.25" customHeight="1" x14ac:dyDescent="0.2">
      <c r="A23" s="156"/>
      <c r="B23" s="150" t="s">
        <v>45</v>
      </c>
      <c r="C23" s="135" t="s">
        <v>46</v>
      </c>
      <c r="D23" s="135"/>
      <c r="E23" s="150" t="s">
        <v>45</v>
      </c>
      <c r="F23" s="135" t="s">
        <v>46</v>
      </c>
      <c r="G23" s="135"/>
      <c r="H23" s="150" t="s">
        <v>45</v>
      </c>
      <c r="I23" s="135" t="s">
        <v>46</v>
      </c>
      <c r="J23" s="135"/>
      <c r="K23" s="150" t="s">
        <v>45</v>
      </c>
      <c r="L23" s="135" t="s">
        <v>46</v>
      </c>
      <c r="M23" s="135"/>
      <c r="N23" s="185"/>
    </row>
    <row r="24" spans="1:27" ht="19.5" customHeight="1" x14ac:dyDescent="0.2">
      <c r="A24" s="156"/>
      <c r="B24" s="150"/>
      <c r="C24" s="49" t="s">
        <v>47</v>
      </c>
      <c r="D24" s="49" t="s">
        <v>48</v>
      </c>
      <c r="E24" s="150"/>
      <c r="F24" s="49" t="s">
        <v>47</v>
      </c>
      <c r="G24" s="49" t="s">
        <v>48</v>
      </c>
      <c r="H24" s="150"/>
      <c r="I24" s="49" t="s">
        <v>47</v>
      </c>
      <c r="J24" s="49" t="s">
        <v>48</v>
      </c>
      <c r="K24" s="150"/>
      <c r="L24" s="49" t="s">
        <v>47</v>
      </c>
      <c r="M24" s="49" t="s">
        <v>48</v>
      </c>
      <c r="N24" s="185"/>
    </row>
    <row r="25" spans="1:27" ht="12.75" customHeight="1" x14ac:dyDescent="0.2">
      <c r="A25" s="82"/>
      <c r="B25" s="77"/>
      <c r="C25" s="77"/>
      <c r="D25" s="77"/>
      <c r="E25" s="77"/>
      <c r="F25" s="77"/>
      <c r="G25" s="77"/>
      <c r="H25" s="79"/>
      <c r="I25" s="79"/>
      <c r="J25" s="79"/>
      <c r="K25" s="79"/>
      <c r="L25" s="79"/>
      <c r="M25" s="79"/>
      <c r="N25" s="83"/>
    </row>
    <row r="26" spans="1:27" ht="22.5" customHeight="1" x14ac:dyDescent="0.2">
      <c r="A26" s="59" t="s">
        <v>78</v>
      </c>
      <c r="B26" s="62">
        <v>609</v>
      </c>
      <c r="C26" s="62">
        <v>47405.06</v>
      </c>
      <c r="D26" s="62">
        <v>35771.019999999997</v>
      </c>
      <c r="E26" s="62">
        <v>601</v>
      </c>
      <c r="F26" s="62">
        <v>50733.18</v>
      </c>
      <c r="G26" s="62">
        <v>38409.19</v>
      </c>
      <c r="H26" s="62">
        <v>598</v>
      </c>
      <c r="I26" s="62">
        <v>48291.94</v>
      </c>
      <c r="J26" s="62">
        <v>36798.550000000003</v>
      </c>
      <c r="K26" s="62">
        <v>561</v>
      </c>
      <c r="L26" s="62">
        <v>50921.75</v>
      </c>
      <c r="M26" s="62">
        <v>38145.39</v>
      </c>
      <c r="N26" s="81" t="s">
        <v>79</v>
      </c>
    </row>
    <row r="27" spans="1:27" ht="12.75" customHeight="1" x14ac:dyDescent="0.2">
      <c r="A27" s="59" t="s">
        <v>80</v>
      </c>
      <c r="B27" s="62">
        <v>17196</v>
      </c>
      <c r="C27" s="62">
        <v>32347.56</v>
      </c>
      <c r="D27" s="62">
        <v>30112.09</v>
      </c>
      <c r="E27" s="62">
        <v>17390</v>
      </c>
      <c r="F27" s="62">
        <v>32399.33</v>
      </c>
      <c r="G27" s="62">
        <v>30136.07</v>
      </c>
      <c r="H27" s="62">
        <v>17331</v>
      </c>
      <c r="I27" s="62">
        <v>34679.230000000003</v>
      </c>
      <c r="J27" s="62">
        <v>32453.23</v>
      </c>
      <c r="K27" s="62">
        <v>17435</v>
      </c>
      <c r="L27" s="62">
        <v>34710.28</v>
      </c>
      <c r="M27" s="62">
        <v>32297.040000000001</v>
      </c>
      <c r="N27" s="60" t="s">
        <v>81</v>
      </c>
    </row>
    <row r="28" spans="1:27" ht="12.75" customHeight="1" x14ac:dyDescent="0.2">
      <c r="A28" s="59" t="s">
        <v>82</v>
      </c>
      <c r="B28" s="62">
        <v>4938</v>
      </c>
      <c r="C28" s="62">
        <v>43023.99</v>
      </c>
      <c r="D28" s="62">
        <v>41505.79</v>
      </c>
      <c r="E28" s="62">
        <v>4766</v>
      </c>
      <c r="F28" s="62">
        <v>43010.46</v>
      </c>
      <c r="G28" s="62">
        <v>41356.67</v>
      </c>
      <c r="H28" s="62">
        <v>4800</v>
      </c>
      <c r="I28" s="62">
        <v>44373.17</v>
      </c>
      <c r="J28" s="62">
        <v>42092.14</v>
      </c>
      <c r="K28" s="62">
        <v>4760</v>
      </c>
      <c r="L28" s="62">
        <v>46359.11</v>
      </c>
      <c r="M28" s="62">
        <v>43837.48</v>
      </c>
      <c r="N28" s="60" t="s">
        <v>83</v>
      </c>
    </row>
    <row r="29" spans="1:27" ht="12.75" customHeight="1" x14ac:dyDescent="0.2">
      <c r="A29" s="59" t="s">
        <v>84</v>
      </c>
      <c r="B29" s="62">
        <v>20361</v>
      </c>
      <c r="C29" s="62">
        <v>31505.51</v>
      </c>
      <c r="D29" s="62">
        <v>31284.83</v>
      </c>
      <c r="E29" s="62">
        <v>20447</v>
      </c>
      <c r="F29" s="62">
        <v>31482.98</v>
      </c>
      <c r="G29" s="62">
        <v>31146.95</v>
      </c>
      <c r="H29" s="62">
        <v>20406</v>
      </c>
      <c r="I29" s="62">
        <v>32292.92</v>
      </c>
      <c r="J29" s="62">
        <v>31966.84</v>
      </c>
      <c r="K29" s="62">
        <v>21017</v>
      </c>
      <c r="L29" s="62">
        <v>33025.599999999999</v>
      </c>
      <c r="M29" s="62">
        <v>32803.879999999997</v>
      </c>
      <c r="N29" s="60" t="s">
        <v>85</v>
      </c>
    </row>
    <row r="30" spans="1:27" ht="12.75" customHeight="1" x14ac:dyDescent="0.2">
      <c r="A30" s="59" t="s">
        <v>86</v>
      </c>
      <c r="B30" s="62">
        <v>10562</v>
      </c>
      <c r="C30" s="62">
        <v>46369.62</v>
      </c>
      <c r="D30" s="62">
        <v>35002.11</v>
      </c>
      <c r="E30" s="62">
        <v>10622</v>
      </c>
      <c r="F30" s="62">
        <v>46823.03</v>
      </c>
      <c r="G30" s="62">
        <v>35090.589999999997</v>
      </c>
      <c r="H30" s="62">
        <v>11023</v>
      </c>
      <c r="I30" s="62">
        <v>49145.93</v>
      </c>
      <c r="J30" s="62">
        <v>37429.160000000003</v>
      </c>
      <c r="K30" s="62">
        <v>11273</v>
      </c>
      <c r="L30" s="62">
        <v>50626.6</v>
      </c>
      <c r="M30" s="62">
        <v>38779.370000000003</v>
      </c>
      <c r="N30" s="60" t="s">
        <v>87</v>
      </c>
    </row>
    <row r="31" spans="1:27" ht="12.75" customHeight="1" x14ac:dyDescent="0.2">
      <c r="A31" s="59" t="s">
        <v>88</v>
      </c>
      <c r="B31" s="62">
        <v>278</v>
      </c>
      <c r="C31" s="62">
        <v>77667.740000000005</v>
      </c>
      <c r="D31" s="62">
        <v>63106.46</v>
      </c>
      <c r="E31" s="62">
        <v>279</v>
      </c>
      <c r="F31" s="62">
        <v>80044.59</v>
      </c>
      <c r="G31" s="62">
        <v>66740.81</v>
      </c>
      <c r="H31" s="62">
        <v>301</v>
      </c>
      <c r="I31" s="62">
        <v>80886.47</v>
      </c>
      <c r="J31" s="62">
        <v>67000.05</v>
      </c>
      <c r="K31" s="62">
        <v>304</v>
      </c>
      <c r="L31" s="62">
        <v>83290.559999999998</v>
      </c>
      <c r="M31" s="62">
        <v>72880.070000000007</v>
      </c>
      <c r="N31" s="60" t="s">
        <v>89</v>
      </c>
    </row>
    <row r="32" spans="1:27" ht="12.75" customHeight="1" x14ac:dyDescent="0.2">
      <c r="A32" s="59" t="s">
        <v>90</v>
      </c>
      <c r="B32" s="62">
        <v>1252</v>
      </c>
      <c r="C32" s="62">
        <v>44914.720000000001</v>
      </c>
      <c r="D32" s="62">
        <v>41511.85</v>
      </c>
      <c r="E32" s="62">
        <v>1089</v>
      </c>
      <c r="F32" s="62">
        <v>46199.61</v>
      </c>
      <c r="G32" s="62">
        <v>42683.73</v>
      </c>
      <c r="H32" s="62">
        <v>978</v>
      </c>
      <c r="I32" s="62">
        <v>46487.25</v>
      </c>
      <c r="J32" s="62">
        <v>43022.55</v>
      </c>
      <c r="K32" s="62">
        <v>920</v>
      </c>
      <c r="L32" s="62">
        <v>46999.13</v>
      </c>
      <c r="M32" s="62">
        <v>43800.34</v>
      </c>
      <c r="N32" s="60" t="s">
        <v>91</v>
      </c>
    </row>
    <row r="33" spans="1:14" ht="12.75" customHeight="1" x14ac:dyDescent="0.2">
      <c r="A33" s="59"/>
      <c r="B33" s="62"/>
      <c r="C33" s="62"/>
      <c r="D33" s="62"/>
      <c r="E33" s="62"/>
      <c r="F33" s="62"/>
      <c r="G33" s="62"/>
      <c r="H33" s="62"/>
      <c r="I33" s="62"/>
      <c r="J33" s="62"/>
      <c r="K33" s="79"/>
      <c r="L33" s="79"/>
      <c r="M33" s="79"/>
      <c r="N33" s="60"/>
    </row>
    <row r="34" spans="1:14" ht="12.75" customHeight="1" x14ac:dyDescent="0.2">
      <c r="A34" s="69" t="s">
        <v>60</v>
      </c>
      <c r="B34" s="70">
        <v>55196</v>
      </c>
      <c r="C34" s="70">
        <v>36354.730000000003</v>
      </c>
      <c r="D34" s="70">
        <v>32914.5</v>
      </c>
      <c r="E34" s="70">
        <v>55194</v>
      </c>
      <c r="F34" s="70">
        <v>36464.71</v>
      </c>
      <c r="G34" s="70">
        <v>32891.42</v>
      </c>
      <c r="H34" s="70">
        <v>55437</v>
      </c>
      <c r="I34" s="70">
        <v>38122.769999999997</v>
      </c>
      <c r="J34" s="70">
        <v>34664.26</v>
      </c>
      <c r="K34" s="70">
        <v>56270</v>
      </c>
      <c r="L34" s="70">
        <v>38880.089999999997</v>
      </c>
      <c r="M34" s="70">
        <v>35232.879999999997</v>
      </c>
      <c r="N34" s="71" t="s">
        <v>61</v>
      </c>
    </row>
    <row r="35" spans="1:14" ht="12.75" customHeight="1" x14ac:dyDescent="0.2">
      <c r="A35" s="82"/>
      <c r="B35" s="77"/>
      <c r="C35" s="77"/>
      <c r="D35" s="77"/>
      <c r="E35" s="77"/>
      <c r="F35" s="77"/>
      <c r="G35" s="77"/>
      <c r="H35" s="79"/>
      <c r="I35" s="79"/>
      <c r="J35" s="79"/>
      <c r="K35" s="79"/>
      <c r="L35" s="79"/>
      <c r="M35" s="79"/>
      <c r="N35" s="83"/>
    </row>
    <row r="36" spans="1:14" ht="12.75" customHeight="1" x14ac:dyDescent="0.2">
      <c r="A36" s="82"/>
      <c r="B36" s="77"/>
      <c r="C36" s="77"/>
      <c r="D36" s="77"/>
      <c r="E36" s="77"/>
      <c r="F36" s="77"/>
      <c r="G36" s="77"/>
      <c r="H36" s="79"/>
      <c r="I36" s="79"/>
      <c r="J36" s="79"/>
      <c r="K36" s="79"/>
      <c r="L36" s="79"/>
      <c r="M36" s="79"/>
      <c r="N36" s="83"/>
    </row>
    <row r="37" spans="1:14" ht="23.1" customHeight="1" x14ac:dyDescent="0.2">
      <c r="A37" s="155" t="s">
        <v>76</v>
      </c>
      <c r="B37" s="147">
        <v>2023</v>
      </c>
      <c r="C37" s="147"/>
      <c r="D37" s="147"/>
      <c r="E37" s="147"/>
      <c r="F37" s="147"/>
      <c r="G37" s="147"/>
      <c r="H37" s="147">
        <v>2023</v>
      </c>
      <c r="I37" s="147"/>
      <c r="J37" s="147"/>
      <c r="K37" s="147"/>
      <c r="L37" s="147"/>
      <c r="M37" s="147"/>
      <c r="N37" s="148" t="s">
        <v>77</v>
      </c>
    </row>
    <row r="38" spans="1:14" ht="23.1" customHeight="1" x14ac:dyDescent="0.2">
      <c r="A38" s="156"/>
      <c r="B38" s="150" t="s">
        <v>45</v>
      </c>
      <c r="C38" s="150"/>
      <c r="D38" s="135" t="s">
        <v>46</v>
      </c>
      <c r="E38" s="135"/>
      <c r="F38" s="135"/>
      <c r="G38" s="135"/>
      <c r="H38" s="150" t="s">
        <v>45</v>
      </c>
      <c r="I38" s="150"/>
      <c r="J38" s="135" t="s">
        <v>46</v>
      </c>
      <c r="K38" s="135"/>
      <c r="L38" s="135"/>
      <c r="M38" s="135"/>
      <c r="N38" s="149"/>
    </row>
    <row r="39" spans="1:14" ht="23.1" customHeight="1" x14ac:dyDescent="0.2">
      <c r="A39" s="156"/>
      <c r="B39" s="150"/>
      <c r="C39" s="150"/>
      <c r="D39" s="150" t="s">
        <v>47</v>
      </c>
      <c r="E39" s="150"/>
      <c r="F39" s="150" t="s">
        <v>48</v>
      </c>
      <c r="G39" s="150"/>
      <c r="H39" s="150"/>
      <c r="I39" s="150"/>
      <c r="J39" s="150" t="s">
        <v>47</v>
      </c>
      <c r="K39" s="150"/>
      <c r="L39" s="150" t="s">
        <v>48</v>
      </c>
      <c r="M39" s="150"/>
      <c r="N39" s="149"/>
    </row>
    <row r="40" spans="1:14" x14ac:dyDescent="0.2">
      <c r="A40" s="82"/>
      <c r="B40" s="196"/>
      <c r="C40" s="196"/>
      <c r="D40" s="194"/>
      <c r="E40" s="194"/>
      <c r="F40" s="195"/>
      <c r="G40" s="195"/>
      <c r="H40" s="186"/>
      <c r="I40" s="186"/>
      <c r="J40" s="186"/>
      <c r="K40" s="186"/>
      <c r="L40" s="186"/>
      <c r="M40" s="186"/>
      <c r="N40" s="83"/>
    </row>
    <row r="41" spans="1:14" ht="24.75" customHeight="1" x14ac:dyDescent="0.2">
      <c r="A41" s="59" t="s">
        <v>78</v>
      </c>
      <c r="B41" s="187">
        <v>549</v>
      </c>
      <c r="C41" s="187"/>
      <c r="D41" s="187">
        <v>55443.79</v>
      </c>
      <c r="E41" s="187"/>
      <c r="F41" s="187">
        <v>43031.33</v>
      </c>
      <c r="G41" s="187"/>
      <c r="H41" s="187">
        <v>548</v>
      </c>
      <c r="I41" s="187"/>
      <c r="J41" s="187">
        <v>56697.11</v>
      </c>
      <c r="K41" s="187"/>
      <c r="L41" s="187">
        <v>42697.78</v>
      </c>
      <c r="M41" s="187"/>
      <c r="N41" s="81" t="s">
        <v>79</v>
      </c>
    </row>
    <row r="42" spans="1:14" ht="12.75" customHeight="1" x14ac:dyDescent="0.2">
      <c r="A42" s="59" t="s">
        <v>80</v>
      </c>
      <c r="B42" s="187">
        <v>17355</v>
      </c>
      <c r="C42" s="187"/>
      <c r="D42" s="187">
        <v>34929.9</v>
      </c>
      <c r="E42" s="187"/>
      <c r="F42" s="187">
        <v>32533.89</v>
      </c>
      <c r="G42" s="187"/>
      <c r="H42" s="187">
        <v>17848</v>
      </c>
      <c r="I42" s="187"/>
      <c r="J42" s="187">
        <v>37528.720000000001</v>
      </c>
      <c r="K42" s="187"/>
      <c r="L42" s="187">
        <v>34851.01</v>
      </c>
      <c r="M42" s="187"/>
      <c r="N42" s="60" t="s">
        <v>81</v>
      </c>
    </row>
    <row r="43" spans="1:14" ht="12.75" customHeight="1" x14ac:dyDescent="0.2">
      <c r="A43" s="59" t="s">
        <v>82</v>
      </c>
      <c r="B43" s="187">
        <v>4716</v>
      </c>
      <c r="C43" s="187"/>
      <c r="D43" s="187">
        <v>48490.97</v>
      </c>
      <c r="E43" s="187"/>
      <c r="F43" s="187">
        <v>45842.71</v>
      </c>
      <c r="G43" s="187"/>
      <c r="H43" s="187">
        <v>4712</v>
      </c>
      <c r="I43" s="187"/>
      <c r="J43" s="187">
        <v>47874.58</v>
      </c>
      <c r="K43" s="187"/>
      <c r="L43" s="187">
        <v>45245.22</v>
      </c>
      <c r="M43" s="187"/>
      <c r="N43" s="60" t="s">
        <v>83</v>
      </c>
    </row>
    <row r="44" spans="1:14" ht="12.75" customHeight="1" x14ac:dyDescent="0.2">
      <c r="A44" s="59" t="s">
        <v>84</v>
      </c>
      <c r="B44" s="187">
        <v>21328</v>
      </c>
      <c r="C44" s="187"/>
      <c r="D44" s="187">
        <v>32741.34</v>
      </c>
      <c r="E44" s="187"/>
      <c r="F44" s="187">
        <v>32557.71</v>
      </c>
      <c r="G44" s="187"/>
      <c r="H44" s="187">
        <v>20423</v>
      </c>
      <c r="I44" s="187"/>
      <c r="J44" s="187">
        <v>35432.33</v>
      </c>
      <c r="K44" s="187"/>
      <c r="L44" s="187">
        <v>35298.28</v>
      </c>
      <c r="M44" s="187"/>
      <c r="N44" s="60" t="s">
        <v>85</v>
      </c>
    </row>
    <row r="45" spans="1:14" ht="12.75" customHeight="1" x14ac:dyDescent="0.2">
      <c r="A45" s="59" t="s">
        <v>86</v>
      </c>
      <c r="B45" s="187">
        <v>11212</v>
      </c>
      <c r="C45" s="187"/>
      <c r="D45" s="187">
        <v>50971.29</v>
      </c>
      <c r="E45" s="187"/>
      <c r="F45" s="187">
        <v>39180.75</v>
      </c>
      <c r="G45" s="187"/>
      <c r="H45" s="187">
        <v>11371</v>
      </c>
      <c r="I45" s="187"/>
      <c r="J45" s="187">
        <v>53875.41</v>
      </c>
      <c r="K45" s="187"/>
      <c r="L45" s="187">
        <v>41207.120000000003</v>
      </c>
      <c r="M45" s="187"/>
      <c r="N45" s="60" t="s">
        <v>87</v>
      </c>
    </row>
    <row r="46" spans="1:14" ht="12.75" customHeight="1" x14ac:dyDescent="0.2">
      <c r="A46" s="59" t="s">
        <v>88</v>
      </c>
      <c r="B46" s="187">
        <v>319</v>
      </c>
      <c r="C46" s="187"/>
      <c r="D46" s="187">
        <v>81515.350000000006</v>
      </c>
      <c r="E46" s="187"/>
      <c r="F46" s="187">
        <v>70513.509999999995</v>
      </c>
      <c r="G46" s="187"/>
      <c r="H46" s="187">
        <v>336</v>
      </c>
      <c r="I46" s="187"/>
      <c r="J46" s="187">
        <v>83546.649999999994</v>
      </c>
      <c r="K46" s="187"/>
      <c r="L46" s="187">
        <v>74122.490000000005</v>
      </c>
      <c r="M46" s="187"/>
      <c r="N46" s="60" t="s">
        <v>89</v>
      </c>
    </row>
    <row r="47" spans="1:14" ht="12.75" customHeight="1" x14ac:dyDescent="0.2">
      <c r="A47" s="59" t="s">
        <v>90</v>
      </c>
      <c r="B47" s="187">
        <v>900</v>
      </c>
      <c r="C47" s="187"/>
      <c r="D47" s="187">
        <v>48708.86</v>
      </c>
      <c r="E47" s="187"/>
      <c r="F47" s="187">
        <v>45769.29</v>
      </c>
      <c r="G47" s="187"/>
      <c r="H47" s="187">
        <v>897</v>
      </c>
      <c r="I47" s="187"/>
      <c r="J47" s="187">
        <v>50348.31</v>
      </c>
      <c r="K47" s="187"/>
      <c r="L47" s="187">
        <v>47130.11</v>
      </c>
      <c r="M47" s="187"/>
      <c r="N47" s="60" t="s">
        <v>91</v>
      </c>
    </row>
    <row r="48" spans="1:14" ht="12.75" customHeight="1" x14ac:dyDescent="0.2">
      <c r="A48" s="59"/>
      <c r="B48" s="187"/>
      <c r="C48" s="187"/>
      <c r="D48" s="187"/>
      <c r="E48" s="187"/>
      <c r="F48" s="187"/>
      <c r="G48" s="187"/>
      <c r="H48" s="187"/>
      <c r="I48" s="187"/>
      <c r="J48" s="191"/>
      <c r="K48" s="191"/>
      <c r="L48" s="187"/>
      <c r="M48" s="187"/>
      <c r="N48" s="60"/>
    </row>
    <row r="49" spans="1:14" ht="12.75" customHeight="1" x14ac:dyDescent="0.2">
      <c r="A49" s="69" t="s">
        <v>60</v>
      </c>
      <c r="B49" s="188">
        <v>56379</v>
      </c>
      <c r="C49" s="188"/>
      <c r="D49" s="188">
        <v>39109.760000000002</v>
      </c>
      <c r="E49" s="188"/>
      <c r="F49" s="188">
        <v>35399.65</v>
      </c>
      <c r="G49" s="188"/>
      <c r="H49" s="188">
        <v>56135</v>
      </c>
      <c r="I49" s="188"/>
      <c r="J49" s="188">
        <v>41613.14</v>
      </c>
      <c r="K49" s="188"/>
      <c r="L49" s="188">
        <v>37824.32</v>
      </c>
      <c r="M49" s="188"/>
      <c r="N49" s="71" t="s">
        <v>61</v>
      </c>
    </row>
    <row r="50" spans="1:14" ht="12.75" customHeight="1" x14ac:dyDescent="0.2">
      <c r="A50" s="112"/>
      <c r="B50" s="190"/>
      <c r="C50" s="190"/>
      <c r="D50" s="193"/>
      <c r="E50" s="193"/>
      <c r="F50" s="190"/>
      <c r="G50" s="190"/>
      <c r="H50" s="190"/>
      <c r="I50" s="190"/>
      <c r="J50" s="192"/>
      <c r="K50" s="192"/>
      <c r="L50" s="114"/>
      <c r="M50" s="122"/>
      <c r="N50" s="115"/>
    </row>
    <row r="51" spans="1:14" x14ac:dyDescent="0.2">
      <c r="A51" s="138" t="s">
        <v>62</v>
      </c>
      <c r="B51" s="139"/>
      <c r="C51" s="139"/>
      <c r="D51" s="139"/>
      <c r="E51" s="72"/>
      <c r="F51" s="72"/>
      <c r="G51" s="72"/>
      <c r="H51" s="72"/>
      <c r="I51" s="72"/>
      <c r="J51" s="72"/>
      <c r="K51" s="72"/>
      <c r="L51" s="72"/>
      <c r="M51" s="140" t="s">
        <v>63</v>
      </c>
      <c r="N51" s="140"/>
    </row>
  </sheetData>
  <mergeCells count="113">
    <mergeCell ref="B50:C50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D49:E49"/>
    <mergeCell ref="F49:G49"/>
    <mergeCell ref="F50:G50"/>
    <mergeCell ref="D50:E50"/>
    <mergeCell ref="D40:E40"/>
    <mergeCell ref="F45:G45"/>
    <mergeCell ref="F46:G46"/>
    <mergeCell ref="F47:G47"/>
    <mergeCell ref="F48:G48"/>
    <mergeCell ref="D41:E41"/>
    <mergeCell ref="D42:E42"/>
    <mergeCell ref="D43:E43"/>
    <mergeCell ref="D44:E44"/>
    <mergeCell ref="D45:E45"/>
    <mergeCell ref="D46:E46"/>
    <mergeCell ref="D47:E47"/>
    <mergeCell ref="D48:E48"/>
    <mergeCell ref="F40:G40"/>
    <mergeCell ref="F41:G41"/>
    <mergeCell ref="F42:G42"/>
    <mergeCell ref="F43:G43"/>
    <mergeCell ref="F44:G44"/>
    <mergeCell ref="L45:M45"/>
    <mergeCell ref="L46:M46"/>
    <mergeCell ref="L47:M47"/>
    <mergeCell ref="J47:K47"/>
    <mergeCell ref="H40:I40"/>
    <mergeCell ref="H48:I48"/>
    <mergeCell ref="H49:I49"/>
    <mergeCell ref="H50:I50"/>
    <mergeCell ref="J48:K48"/>
    <mergeCell ref="J49:K49"/>
    <mergeCell ref="J50:K50"/>
    <mergeCell ref="H41:I41"/>
    <mergeCell ref="H42:I42"/>
    <mergeCell ref="H43:I43"/>
    <mergeCell ref="H44:I44"/>
    <mergeCell ref="H45:I45"/>
    <mergeCell ref="H46:I46"/>
    <mergeCell ref="H47:I47"/>
    <mergeCell ref="J40:K40"/>
    <mergeCell ref="A1:M1"/>
    <mergeCell ref="I8:J8"/>
    <mergeCell ref="K8:K9"/>
    <mergeCell ref="L8:M8"/>
    <mergeCell ref="A2:N2"/>
    <mergeCell ref="A4:N4"/>
    <mergeCell ref="B8:B9"/>
    <mergeCell ref="C8:D8"/>
    <mergeCell ref="A3:N3"/>
    <mergeCell ref="A6:N6"/>
    <mergeCell ref="F8:G8"/>
    <mergeCell ref="A5:N5"/>
    <mergeCell ref="H7:J7"/>
    <mergeCell ref="A7:A9"/>
    <mergeCell ref="B7:D7"/>
    <mergeCell ref="E7:G7"/>
    <mergeCell ref="N7:N9"/>
    <mergeCell ref="A37:A39"/>
    <mergeCell ref="N37:N39"/>
    <mergeCell ref="E8:E9"/>
    <mergeCell ref="F23:G23"/>
    <mergeCell ref="K7:M7"/>
    <mergeCell ref="H8:H9"/>
    <mergeCell ref="B22:D22"/>
    <mergeCell ref="E22:G22"/>
    <mergeCell ref="L23:M23"/>
    <mergeCell ref="H23:H24"/>
    <mergeCell ref="B37:G37"/>
    <mergeCell ref="J38:M38"/>
    <mergeCell ref="L39:M39"/>
    <mergeCell ref="J39:K39"/>
    <mergeCell ref="H38:I39"/>
    <mergeCell ref="B38:C39"/>
    <mergeCell ref="D38:G38"/>
    <mergeCell ref="D39:E39"/>
    <mergeCell ref="F39:G39"/>
    <mergeCell ref="H37:M37"/>
    <mergeCell ref="M51:N51"/>
    <mergeCell ref="A51:D51"/>
    <mergeCell ref="K23:K24"/>
    <mergeCell ref="I23:J23"/>
    <mergeCell ref="A22:A24"/>
    <mergeCell ref="N22:N24"/>
    <mergeCell ref="H22:J22"/>
    <mergeCell ref="K22:M22"/>
    <mergeCell ref="B23:B24"/>
    <mergeCell ref="C23:D23"/>
    <mergeCell ref="E23:E24"/>
    <mergeCell ref="L40:M40"/>
    <mergeCell ref="L41:M41"/>
    <mergeCell ref="J41:K41"/>
    <mergeCell ref="J42:K42"/>
    <mergeCell ref="J43:K43"/>
    <mergeCell ref="J44:K44"/>
    <mergeCell ref="J45:K45"/>
    <mergeCell ref="J46:K46"/>
    <mergeCell ref="L43:M43"/>
    <mergeCell ref="L42:M42"/>
    <mergeCell ref="L48:M48"/>
    <mergeCell ref="L49:M49"/>
    <mergeCell ref="L44:M44"/>
  </mergeCells>
  <hyperlinks>
    <hyperlink ref="N1" location="INDEX!A1" display="Inhaltsverzeichnis / Indice" xr:uid="{D0FB8F08-E7F8-4309-AF8D-0CB26703D369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BEE6-2571-4A25-8A1C-93E4FFD1764F}">
  <dimension ref="A1:L22"/>
  <sheetViews>
    <sheetView zoomScaleNormal="100" zoomScaleSheetLayoutView="120" workbookViewId="0">
      <selection sqref="A1:B1"/>
    </sheetView>
  </sheetViews>
  <sheetFormatPr baseColWidth="10" defaultColWidth="11.42578125" defaultRowHeight="12.75" x14ac:dyDescent="0.2"/>
  <cols>
    <col min="1" max="1" width="17.42578125" customWidth="1"/>
    <col min="2" max="2" width="44.7109375" customWidth="1"/>
    <col min="3" max="3" width="9.140625" customWidth="1"/>
    <col min="4" max="4" width="20.140625" customWidth="1"/>
    <col min="5" max="5" width="45.85546875" customWidth="1"/>
  </cols>
  <sheetData>
    <row r="1" spans="1:12" x14ac:dyDescent="0.2">
      <c r="A1" s="124"/>
      <c r="B1" s="124"/>
      <c r="C1" s="7"/>
      <c r="D1" s="124"/>
      <c r="E1" s="124"/>
    </row>
    <row r="2" spans="1:12" s="10" customFormat="1" ht="14.25" x14ac:dyDescent="0.2">
      <c r="A2" s="125" t="s">
        <v>4</v>
      </c>
      <c r="B2" s="126"/>
      <c r="C2" s="11"/>
      <c r="D2" s="125" t="s">
        <v>5</v>
      </c>
      <c r="E2" s="127"/>
      <c r="F2"/>
      <c r="G2"/>
      <c r="L2" s="43"/>
    </row>
    <row r="3" spans="1:12" x14ac:dyDescent="0.2">
      <c r="A3" s="124"/>
      <c r="B3" s="124"/>
      <c r="C3" s="12"/>
      <c r="D3" s="124"/>
      <c r="E3" s="124"/>
      <c r="H3" s="4"/>
      <c r="I3" s="4"/>
      <c r="J3" s="4"/>
      <c r="K3" s="44"/>
    </row>
    <row r="4" spans="1:12" ht="25.5" customHeight="1" x14ac:dyDescent="0.2">
      <c r="A4" s="123" t="s">
        <v>6</v>
      </c>
      <c r="B4" s="123"/>
      <c r="C4" s="14"/>
      <c r="D4" s="123" t="s">
        <v>7</v>
      </c>
      <c r="E4" s="123"/>
      <c r="H4" s="45"/>
      <c r="I4" s="45"/>
      <c r="J4" s="45"/>
      <c r="K4" s="45"/>
    </row>
    <row r="5" spans="1:12" ht="14.25" x14ac:dyDescent="0.2">
      <c r="A5" s="13"/>
      <c r="B5" s="13"/>
      <c r="C5" s="15"/>
      <c r="D5" s="16"/>
      <c r="E5" s="16"/>
      <c r="H5" s="4"/>
      <c r="I5" s="4"/>
      <c r="J5" s="4"/>
      <c r="K5" s="44"/>
    </row>
    <row r="6" spans="1:12" ht="14.25" x14ac:dyDescent="0.2">
      <c r="A6" s="16" t="s">
        <v>8</v>
      </c>
      <c r="B6" s="17" t="s">
        <v>9</v>
      </c>
      <c r="C6" s="18"/>
      <c r="D6" s="16" t="s">
        <v>10</v>
      </c>
      <c r="E6" s="17" t="s">
        <v>11</v>
      </c>
      <c r="H6" s="45"/>
      <c r="I6" s="45"/>
      <c r="J6" s="45"/>
      <c r="K6" s="45"/>
    </row>
    <row r="7" spans="1:12" ht="25.5" x14ac:dyDescent="0.2">
      <c r="A7" s="19"/>
      <c r="B7" s="20" t="s">
        <v>12</v>
      </c>
      <c r="C7" s="21"/>
      <c r="D7" s="19"/>
      <c r="E7" s="20" t="s">
        <v>13</v>
      </c>
      <c r="H7" s="45"/>
      <c r="I7" s="45"/>
      <c r="J7" s="45"/>
      <c r="K7" s="45"/>
    </row>
    <row r="8" spans="1:12" ht="14.25" x14ac:dyDescent="0.2">
      <c r="A8" s="16"/>
      <c r="B8" s="17"/>
      <c r="C8" s="22"/>
      <c r="D8" s="16"/>
      <c r="E8" s="16"/>
      <c r="H8" s="4"/>
      <c r="I8" s="4"/>
      <c r="J8" s="4"/>
      <c r="K8" s="44"/>
    </row>
    <row r="9" spans="1:12" ht="51" x14ac:dyDescent="0.2">
      <c r="A9" s="16" t="s">
        <v>14</v>
      </c>
      <c r="B9" s="7" t="s">
        <v>15</v>
      </c>
      <c r="C9" s="18"/>
      <c r="D9" s="16" t="s">
        <v>16</v>
      </c>
      <c r="E9" s="17" t="s">
        <v>17</v>
      </c>
      <c r="H9" s="45"/>
      <c r="I9" s="45"/>
      <c r="J9" s="45"/>
      <c r="K9" s="45"/>
    </row>
    <row r="10" spans="1:12" ht="14.25" x14ac:dyDescent="0.2">
      <c r="A10" s="16"/>
      <c r="B10" s="7"/>
      <c r="C10" s="18"/>
      <c r="D10" s="16"/>
      <c r="E10" s="17"/>
      <c r="H10" s="45"/>
      <c r="I10" s="45"/>
      <c r="J10" s="45"/>
      <c r="K10" s="45"/>
    </row>
    <row r="11" spans="1:12" ht="25.5" x14ac:dyDescent="0.2">
      <c r="A11" s="13" t="s">
        <v>18</v>
      </c>
      <c r="B11" s="13" t="s">
        <v>19</v>
      </c>
      <c r="C11" s="18"/>
      <c r="D11" s="13" t="s">
        <v>20</v>
      </c>
      <c r="E11" s="17" t="s">
        <v>21</v>
      </c>
      <c r="H11" s="45"/>
      <c r="I11" s="45"/>
      <c r="J11" s="45"/>
      <c r="K11" s="45"/>
      <c r="L11" s="39"/>
    </row>
    <row r="12" spans="1:12" ht="14.25" x14ac:dyDescent="0.2">
      <c r="A12" s="16"/>
      <c r="B12" s="17"/>
      <c r="C12" s="18"/>
      <c r="D12" s="16"/>
      <c r="E12" s="17"/>
      <c r="H12" s="45"/>
      <c r="I12" s="45"/>
      <c r="J12" s="45"/>
      <c r="K12" s="45"/>
      <c r="L12" s="39"/>
    </row>
    <row r="13" spans="1:12" ht="38.25" x14ac:dyDescent="0.2">
      <c r="A13" s="16" t="s">
        <v>22</v>
      </c>
      <c r="B13" s="17" t="s">
        <v>23</v>
      </c>
      <c r="C13" s="23"/>
      <c r="D13" s="17" t="s">
        <v>24</v>
      </c>
      <c r="E13" s="17" t="s">
        <v>25</v>
      </c>
      <c r="L13" s="39"/>
    </row>
    <row r="14" spans="1:12" ht="14.25" x14ac:dyDescent="0.2">
      <c r="A14" s="16"/>
      <c r="B14" s="17"/>
      <c r="C14" s="23"/>
      <c r="D14" s="17"/>
      <c r="E14" s="17"/>
      <c r="L14" s="39"/>
    </row>
    <row r="15" spans="1:12" ht="38.25" x14ac:dyDescent="0.2">
      <c r="A15" s="13" t="s">
        <v>26</v>
      </c>
      <c r="B15" s="24" t="s">
        <v>27</v>
      </c>
      <c r="C15" s="25"/>
      <c r="D15" s="17" t="s">
        <v>28</v>
      </c>
      <c r="E15" s="17" t="s">
        <v>29</v>
      </c>
      <c r="L15" s="39"/>
    </row>
    <row r="16" spans="1:12" s="10" customFormat="1" x14ac:dyDescent="0.2">
      <c r="A16" s="4"/>
      <c r="B16" s="6"/>
      <c r="C16" s="4"/>
      <c r="D16" s="7"/>
      <c r="E16" s="7"/>
      <c r="F16"/>
      <c r="G16"/>
      <c r="L16" s="43"/>
    </row>
    <row r="17" spans="1:12" s="10" customFormat="1" x14ac:dyDescent="0.2">
      <c r="A17"/>
      <c r="B17" s="6"/>
      <c r="C17"/>
      <c r="D17" s="7"/>
      <c r="E17" s="7"/>
      <c r="F17"/>
      <c r="G17"/>
      <c r="L17" s="43"/>
    </row>
    <row r="18" spans="1:12" ht="15" x14ac:dyDescent="0.2">
      <c r="A18" s="133" t="s">
        <v>30</v>
      </c>
      <c r="B18" s="134"/>
      <c r="C18" s="5"/>
      <c r="D18" s="125" t="s">
        <v>31</v>
      </c>
      <c r="E18" s="126"/>
      <c r="L18" s="39"/>
    </row>
    <row r="19" spans="1:12" x14ac:dyDescent="0.2">
      <c r="A19" s="128"/>
      <c r="B19" s="129"/>
      <c r="C19" s="5"/>
      <c r="D19" s="130"/>
      <c r="E19" s="124"/>
    </row>
    <row r="20" spans="1:12" ht="48" customHeight="1" x14ac:dyDescent="0.2">
      <c r="A20" s="131" t="s">
        <v>32</v>
      </c>
      <c r="B20" s="131"/>
      <c r="C20" s="6"/>
      <c r="D20" s="132" t="s">
        <v>33</v>
      </c>
      <c r="E20" s="132"/>
    </row>
    <row r="21" spans="1:12" s="46" customFormat="1" x14ac:dyDescent="0.2">
      <c r="A21"/>
      <c r="B21"/>
      <c r="C21"/>
      <c r="D21"/>
      <c r="E21"/>
      <c r="F21"/>
      <c r="G21"/>
    </row>
    <row r="22" spans="1:12" s="46" customFormat="1" x14ac:dyDescent="0.2">
      <c r="A22" s="47"/>
      <c r="B22" s="47"/>
      <c r="C22" s="47"/>
      <c r="D22" s="47"/>
      <c r="E22" s="47"/>
      <c r="F22" s="47"/>
      <c r="G22" s="47"/>
    </row>
  </sheetData>
  <mergeCells count="14">
    <mergeCell ref="A19:B19"/>
    <mergeCell ref="D19:E19"/>
    <mergeCell ref="A20:B20"/>
    <mergeCell ref="D20:E20"/>
    <mergeCell ref="A18:B18"/>
    <mergeCell ref="D18:E18"/>
    <mergeCell ref="A4:B4"/>
    <mergeCell ref="D4:E4"/>
    <mergeCell ref="A1:B1"/>
    <mergeCell ref="D1:E1"/>
    <mergeCell ref="A2:B2"/>
    <mergeCell ref="D2:E2"/>
    <mergeCell ref="A3:B3"/>
    <mergeCell ref="D3:E3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U24"/>
  <sheetViews>
    <sheetView zoomScale="120" zoomScaleNormal="120" zoomScaleSheetLayoutView="100" workbookViewId="0">
      <selection sqref="A1:J1"/>
    </sheetView>
  </sheetViews>
  <sheetFormatPr baseColWidth="10" defaultColWidth="8" defaultRowHeight="12.75" x14ac:dyDescent="0.2"/>
  <cols>
    <col min="1" max="1" width="17.140625" customWidth="1"/>
    <col min="2" max="10" width="8.7109375" customWidth="1"/>
    <col min="11" max="11" width="22.7109375" customWidth="1"/>
  </cols>
  <sheetData>
    <row r="1" spans="1:21" ht="12.75" customHeight="1" x14ac:dyDescent="0.2">
      <c r="A1" s="137" t="s">
        <v>34</v>
      </c>
      <c r="B1" s="137"/>
      <c r="C1" s="137"/>
      <c r="D1" s="137"/>
      <c r="E1" s="137"/>
      <c r="F1" s="137"/>
      <c r="G1" s="137"/>
      <c r="H1" s="137"/>
      <c r="I1" s="137"/>
      <c r="J1" s="137"/>
      <c r="K1" s="56" t="s">
        <v>35</v>
      </c>
    </row>
    <row r="2" spans="1:21" ht="20.100000000000001" customHeight="1" x14ac:dyDescent="0.2">
      <c r="A2" s="74" t="s">
        <v>36</v>
      </c>
      <c r="B2" s="74"/>
      <c r="C2" s="74"/>
      <c r="D2" s="74"/>
      <c r="E2" s="74"/>
    </row>
    <row r="3" spans="1:21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21" ht="20.100000000000001" customHeight="1" x14ac:dyDescent="0.2">
      <c r="A4" s="142" t="s">
        <v>38</v>
      </c>
      <c r="B4" s="142"/>
      <c r="C4" s="142"/>
      <c r="D4" s="142"/>
      <c r="E4" s="142"/>
      <c r="F4" s="143"/>
      <c r="G4" s="143"/>
      <c r="H4" s="143"/>
      <c r="I4" s="143"/>
      <c r="J4" s="143"/>
      <c r="K4" s="143"/>
    </row>
    <row r="5" spans="1:21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21" ht="10.5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21" ht="23.1" customHeight="1" x14ac:dyDescent="0.2">
      <c r="A7" s="145" t="s">
        <v>40</v>
      </c>
      <c r="B7" s="147" t="s">
        <v>41</v>
      </c>
      <c r="C7" s="147"/>
      <c r="D7" s="147"/>
      <c r="E7" s="147" t="s">
        <v>42</v>
      </c>
      <c r="F7" s="147"/>
      <c r="G7" s="147"/>
      <c r="H7" s="147" t="s">
        <v>43</v>
      </c>
      <c r="I7" s="147"/>
      <c r="J7" s="147"/>
      <c r="K7" s="148" t="s">
        <v>44</v>
      </c>
    </row>
    <row r="8" spans="1:21" ht="23.1" customHeight="1" x14ac:dyDescent="0.2">
      <c r="A8" s="14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49"/>
    </row>
    <row r="9" spans="1:21" ht="23.1" customHeight="1" x14ac:dyDescent="0.2">
      <c r="A9" s="14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49"/>
    </row>
    <row r="10" spans="1:21" ht="12.75" customHeight="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8"/>
    </row>
    <row r="11" spans="1:21" ht="12.75" customHeight="1" x14ac:dyDescent="0.25">
      <c r="A11" s="53" t="s">
        <v>49</v>
      </c>
      <c r="B11" s="54">
        <v>40</v>
      </c>
      <c r="C11" s="54">
        <v>28288.98</v>
      </c>
      <c r="D11" s="54">
        <v>29283.81</v>
      </c>
      <c r="E11" s="54">
        <v>103</v>
      </c>
      <c r="F11" s="54">
        <v>29636.92</v>
      </c>
      <c r="G11" s="54">
        <v>26405.84</v>
      </c>
      <c r="H11" s="54">
        <v>143</v>
      </c>
      <c r="I11" s="54">
        <v>29259.88</v>
      </c>
      <c r="J11" s="54">
        <v>27791.15</v>
      </c>
      <c r="K11" s="55" t="s">
        <v>49</v>
      </c>
      <c r="M11" s="106"/>
      <c r="N11" s="107"/>
      <c r="O11" s="107"/>
      <c r="P11" s="106"/>
      <c r="Q11" s="107"/>
      <c r="R11" s="107"/>
      <c r="S11" s="107"/>
      <c r="T11" s="107"/>
      <c r="U11" s="107"/>
    </row>
    <row r="12" spans="1:21" ht="12.75" customHeight="1" x14ac:dyDescent="0.25">
      <c r="A12" s="53" t="s">
        <v>50</v>
      </c>
      <c r="B12" s="54">
        <v>573</v>
      </c>
      <c r="C12" s="54">
        <v>31674.46</v>
      </c>
      <c r="D12" s="54">
        <v>31423.200000000001</v>
      </c>
      <c r="E12" s="54">
        <v>1192</v>
      </c>
      <c r="F12" s="54">
        <v>30506.17</v>
      </c>
      <c r="G12" s="54">
        <v>30074.400000000001</v>
      </c>
      <c r="H12" s="54">
        <v>1765</v>
      </c>
      <c r="I12" s="54">
        <v>30885.45</v>
      </c>
      <c r="J12" s="54">
        <v>30568.23</v>
      </c>
      <c r="K12" s="55" t="s">
        <v>50</v>
      </c>
      <c r="M12" s="106"/>
      <c r="N12" s="107"/>
      <c r="O12" s="107"/>
      <c r="P12" s="107"/>
      <c r="Q12" s="107"/>
      <c r="R12" s="107"/>
      <c r="S12" s="107"/>
      <c r="T12" s="107"/>
      <c r="U12" s="107"/>
    </row>
    <row r="13" spans="1:21" ht="12.75" customHeight="1" x14ac:dyDescent="0.25">
      <c r="A13" s="53" t="s">
        <v>51</v>
      </c>
      <c r="B13" s="54">
        <v>1223</v>
      </c>
      <c r="C13" s="54">
        <v>37977.51</v>
      </c>
      <c r="D13" s="54">
        <v>37746.06</v>
      </c>
      <c r="E13" s="54">
        <v>2693</v>
      </c>
      <c r="F13" s="54">
        <v>35119.160000000003</v>
      </c>
      <c r="G13" s="54">
        <v>35012.769999999997</v>
      </c>
      <c r="H13" s="54">
        <v>3916</v>
      </c>
      <c r="I13" s="54">
        <v>36011.839999999997</v>
      </c>
      <c r="J13" s="54">
        <v>35905.42</v>
      </c>
      <c r="K13" s="55" t="s">
        <v>51</v>
      </c>
      <c r="M13" s="107"/>
      <c r="N13" s="107"/>
      <c r="O13" s="107"/>
      <c r="P13" s="107"/>
      <c r="Q13" s="107"/>
      <c r="R13" s="107"/>
      <c r="S13" s="107"/>
      <c r="T13" s="107"/>
      <c r="U13" s="107"/>
    </row>
    <row r="14" spans="1:21" ht="12.75" customHeight="1" x14ac:dyDescent="0.25">
      <c r="A14" s="53" t="s">
        <v>52</v>
      </c>
      <c r="B14" s="54">
        <v>1531</v>
      </c>
      <c r="C14" s="54">
        <v>42270.8</v>
      </c>
      <c r="D14" s="54">
        <v>39566.949999999997</v>
      </c>
      <c r="E14" s="54">
        <v>3461</v>
      </c>
      <c r="F14" s="54">
        <v>33636.26</v>
      </c>
      <c r="G14" s="54">
        <v>33222.51</v>
      </c>
      <c r="H14" s="54">
        <v>4992</v>
      </c>
      <c r="I14" s="54">
        <v>36284.400000000001</v>
      </c>
      <c r="J14" s="54">
        <v>35893.480000000003</v>
      </c>
      <c r="K14" s="55" t="s">
        <v>52</v>
      </c>
      <c r="M14" s="107"/>
      <c r="N14" s="107"/>
      <c r="O14" s="107"/>
      <c r="P14" s="107"/>
      <c r="Q14" s="107"/>
      <c r="R14" s="107"/>
      <c r="S14" s="107"/>
      <c r="T14" s="107"/>
      <c r="U14" s="107"/>
    </row>
    <row r="15" spans="1:21" ht="12.75" customHeight="1" x14ac:dyDescent="0.25">
      <c r="A15" s="53" t="s">
        <v>53</v>
      </c>
      <c r="B15" s="54">
        <v>1872</v>
      </c>
      <c r="C15" s="54">
        <v>46981.38</v>
      </c>
      <c r="D15" s="54">
        <v>42157.85</v>
      </c>
      <c r="E15" s="54">
        <v>3728</v>
      </c>
      <c r="F15" s="54">
        <v>33135.14</v>
      </c>
      <c r="G15" s="54">
        <v>29787.85</v>
      </c>
      <c r="H15" s="54">
        <v>5600</v>
      </c>
      <c r="I15" s="54">
        <v>37763.74</v>
      </c>
      <c r="J15" s="54">
        <v>35750.29</v>
      </c>
      <c r="K15" s="55" t="s">
        <v>53</v>
      </c>
      <c r="M15" s="107"/>
      <c r="N15" s="107"/>
      <c r="O15" s="107"/>
      <c r="P15" s="107"/>
      <c r="Q15" s="107"/>
      <c r="R15" s="107"/>
      <c r="S15" s="107"/>
      <c r="T15" s="107"/>
      <c r="U15" s="107"/>
    </row>
    <row r="16" spans="1:21" ht="12.75" customHeight="1" x14ac:dyDescent="0.25">
      <c r="A16" s="53" t="s">
        <v>54</v>
      </c>
      <c r="B16" s="54">
        <v>2417</v>
      </c>
      <c r="C16" s="54">
        <v>48381.86</v>
      </c>
      <c r="D16" s="54">
        <v>44007.29</v>
      </c>
      <c r="E16" s="54">
        <v>4702</v>
      </c>
      <c r="F16" s="54">
        <v>35026.04</v>
      </c>
      <c r="G16" s="54">
        <v>31106.33</v>
      </c>
      <c r="H16" s="54">
        <v>7119</v>
      </c>
      <c r="I16" s="54">
        <v>39560.53</v>
      </c>
      <c r="J16" s="54">
        <v>36914.879999999997</v>
      </c>
      <c r="K16" s="55" t="s">
        <v>54</v>
      </c>
      <c r="M16" s="107"/>
      <c r="N16" s="107"/>
      <c r="O16" s="107"/>
      <c r="P16" s="107"/>
      <c r="Q16" s="107"/>
      <c r="R16" s="107"/>
      <c r="S16" s="107"/>
      <c r="T16" s="107"/>
      <c r="U16" s="107"/>
    </row>
    <row r="17" spans="1:21" ht="12.75" customHeight="1" x14ac:dyDescent="0.25">
      <c r="A17" s="53" t="s">
        <v>55</v>
      </c>
      <c r="B17" s="54">
        <v>2404</v>
      </c>
      <c r="C17" s="54">
        <v>52342.1</v>
      </c>
      <c r="D17" s="54">
        <v>46257.17</v>
      </c>
      <c r="E17" s="54">
        <v>5552</v>
      </c>
      <c r="F17" s="54">
        <v>38440.92</v>
      </c>
      <c r="G17" s="54">
        <v>35070.160000000003</v>
      </c>
      <c r="H17" s="54">
        <v>7956</v>
      </c>
      <c r="I17" s="54">
        <v>42641.32</v>
      </c>
      <c r="J17" s="54">
        <v>38939.47</v>
      </c>
      <c r="K17" s="55" t="s">
        <v>55</v>
      </c>
      <c r="M17" s="107"/>
      <c r="N17" s="107"/>
      <c r="O17" s="107"/>
      <c r="P17" s="107"/>
      <c r="Q17" s="107"/>
      <c r="R17" s="107"/>
      <c r="S17" s="107"/>
      <c r="T17" s="107"/>
      <c r="U17" s="107"/>
    </row>
    <row r="18" spans="1:21" ht="12.75" customHeight="1" x14ac:dyDescent="0.25">
      <c r="A18" s="53" t="s">
        <v>56</v>
      </c>
      <c r="B18" s="54">
        <v>3046</v>
      </c>
      <c r="C18" s="54">
        <v>53656.28</v>
      </c>
      <c r="D18" s="54">
        <v>47485.53</v>
      </c>
      <c r="E18" s="54">
        <v>6662</v>
      </c>
      <c r="F18" s="54">
        <v>39481.46</v>
      </c>
      <c r="G18" s="54">
        <v>36572.620000000003</v>
      </c>
      <c r="H18" s="54">
        <v>9708</v>
      </c>
      <c r="I18" s="54">
        <v>43928.98</v>
      </c>
      <c r="J18" s="54">
        <v>39958.46</v>
      </c>
      <c r="K18" s="55" t="s">
        <v>56</v>
      </c>
      <c r="M18" s="107"/>
      <c r="N18" s="107"/>
      <c r="O18" s="107"/>
      <c r="P18" s="107"/>
      <c r="Q18" s="107"/>
      <c r="R18" s="107"/>
      <c r="S18" s="107"/>
      <c r="T18" s="107"/>
      <c r="U18" s="107"/>
    </row>
    <row r="19" spans="1:21" ht="12.75" customHeight="1" x14ac:dyDescent="0.25">
      <c r="A19" s="53" t="s">
        <v>57</v>
      </c>
      <c r="B19" s="54">
        <v>3050</v>
      </c>
      <c r="C19" s="54">
        <v>54328.04</v>
      </c>
      <c r="D19" s="54">
        <v>47000.17</v>
      </c>
      <c r="E19" s="54">
        <v>6716</v>
      </c>
      <c r="F19" s="54">
        <v>39999.54</v>
      </c>
      <c r="G19" s="54">
        <v>37521.980000000003</v>
      </c>
      <c r="H19" s="54">
        <v>9766</v>
      </c>
      <c r="I19" s="54">
        <v>44474.44</v>
      </c>
      <c r="J19" s="54">
        <v>40571.75</v>
      </c>
      <c r="K19" s="55" t="s">
        <v>57</v>
      </c>
      <c r="M19" s="107"/>
      <c r="N19" s="107"/>
      <c r="O19" s="107"/>
      <c r="P19" s="107"/>
      <c r="Q19" s="107"/>
      <c r="R19" s="107"/>
      <c r="S19" s="107"/>
      <c r="T19" s="107"/>
      <c r="U19" s="107"/>
    </row>
    <row r="20" spans="1:21" ht="12.75" customHeight="1" x14ac:dyDescent="0.25">
      <c r="A20" s="53" t="s">
        <v>58</v>
      </c>
      <c r="B20" s="54">
        <v>1760</v>
      </c>
      <c r="C20" s="54">
        <v>67483.02</v>
      </c>
      <c r="D20" s="54">
        <v>49935.95</v>
      </c>
      <c r="E20" s="54">
        <v>3410</v>
      </c>
      <c r="F20" s="54">
        <v>41985.279999999999</v>
      </c>
      <c r="G20" s="54">
        <v>36690.14</v>
      </c>
      <c r="H20" s="54">
        <v>5170</v>
      </c>
      <c r="I20" s="54">
        <v>50665.36</v>
      </c>
      <c r="J20" s="54">
        <v>41229.25</v>
      </c>
      <c r="K20" s="55" t="s">
        <v>59</v>
      </c>
      <c r="M20" s="107"/>
      <c r="N20" s="107"/>
      <c r="O20" s="107"/>
      <c r="P20" s="107"/>
      <c r="Q20" s="107"/>
      <c r="R20" s="107"/>
      <c r="S20" s="107"/>
      <c r="T20" s="107"/>
      <c r="U20" s="107"/>
    </row>
    <row r="21" spans="1:21" ht="12.75" customHeight="1" x14ac:dyDescent="0.2">
      <c r="A21" s="53"/>
      <c r="B21" s="79"/>
      <c r="C21" s="79"/>
      <c r="D21" s="79"/>
      <c r="E21" s="62"/>
      <c r="F21" s="62"/>
      <c r="G21" s="62"/>
      <c r="H21" s="62"/>
      <c r="I21" s="62"/>
      <c r="J21" s="62"/>
      <c r="K21" s="55"/>
    </row>
    <row r="22" spans="1:21" ht="12.75" customHeight="1" x14ac:dyDescent="0.2">
      <c r="A22" s="50" t="s">
        <v>60</v>
      </c>
      <c r="B22" s="51">
        <v>17916</v>
      </c>
      <c r="C22" s="51">
        <v>50740.69</v>
      </c>
      <c r="D22" s="51">
        <v>43907.72</v>
      </c>
      <c r="E22" s="51">
        <v>38219</v>
      </c>
      <c r="F22" s="51">
        <v>37334.400000000001</v>
      </c>
      <c r="G22" s="51">
        <v>34444.5</v>
      </c>
      <c r="H22" s="51">
        <v>56135</v>
      </c>
      <c r="I22" s="51">
        <v>41613.14</v>
      </c>
      <c r="J22" s="51">
        <v>37824.32</v>
      </c>
      <c r="K22" s="52" t="s">
        <v>61</v>
      </c>
    </row>
    <row r="23" spans="1:21" ht="12.75" customHeight="1" x14ac:dyDescent="0.2">
      <c r="A23" s="112"/>
      <c r="B23" s="113"/>
      <c r="C23" s="113"/>
      <c r="D23" s="114"/>
      <c r="E23" s="113"/>
      <c r="F23" s="113"/>
      <c r="G23" s="114"/>
      <c r="H23" s="113"/>
      <c r="I23" s="113"/>
      <c r="J23" s="114"/>
      <c r="K23" s="115"/>
    </row>
    <row r="24" spans="1:21" x14ac:dyDescent="0.2">
      <c r="A24" s="138" t="s">
        <v>62</v>
      </c>
      <c r="B24" s="139"/>
      <c r="C24" s="139"/>
      <c r="D24" s="139"/>
      <c r="E24" s="140" t="s">
        <v>63</v>
      </c>
      <c r="F24" s="141"/>
      <c r="G24" s="141"/>
      <c r="H24" s="141"/>
      <c r="I24" s="141"/>
      <c r="J24" s="141"/>
      <c r="K24" s="141"/>
    </row>
  </sheetData>
  <mergeCells count="18">
    <mergeCell ref="F8:G8"/>
    <mergeCell ref="H8:H9"/>
    <mergeCell ref="I8:J8"/>
    <mergeCell ref="A6:K6"/>
    <mergeCell ref="A1:J1"/>
    <mergeCell ref="A24:D24"/>
    <mergeCell ref="E24:K24"/>
    <mergeCell ref="A4:K4"/>
    <mergeCell ref="A3:K3"/>
    <mergeCell ref="A5:K5"/>
    <mergeCell ref="A7:A9"/>
    <mergeCell ref="B7:D7"/>
    <mergeCell ref="E7:G7"/>
    <mergeCell ref="H7:J7"/>
    <mergeCell ref="K7:K9"/>
    <mergeCell ref="B8:B9"/>
    <mergeCell ref="C8:D8"/>
    <mergeCell ref="E8:E9"/>
  </mergeCells>
  <phoneticPr fontId="7" type="noConversion"/>
  <hyperlinks>
    <hyperlink ref="K1" location="INDEX!A1" display="Inhaltsverzeichnis / Indice" xr:uid="{5E5F04E6-D3FE-4AA0-A880-B27265C097BE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U16"/>
  <sheetViews>
    <sheetView zoomScale="120" zoomScaleNormal="120" zoomScaleSheetLayoutView="100" workbookViewId="0">
      <selection sqref="A1:J1"/>
    </sheetView>
  </sheetViews>
  <sheetFormatPr baseColWidth="10" defaultColWidth="10.85546875" defaultRowHeight="12.75" x14ac:dyDescent="0.2"/>
  <cols>
    <col min="1" max="1" width="18.7109375" customWidth="1"/>
    <col min="2" max="10" width="8.7109375" customWidth="1"/>
    <col min="11" max="11" width="23.42578125" customWidth="1"/>
  </cols>
  <sheetData>
    <row r="1" spans="1:21" x14ac:dyDescent="0.2">
      <c r="A1" s="153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56" t="s">
        <v>35</v>
      </c>
    </row>
    <row r="2" spans="1:21" ht="20.100000000000001" customHeight="1" x14ac:dyDescent="0.2">
      <c r="A2" s="151" t="s">
        <v>65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75"/>
    </row>
    <row r="3" spans="1:21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21" ht="20.100000000000001" customHeight="1" x14ac:dyDescent="0.2">
      <c r="A4" s="142" t="s">
        <v>66</v>
      </c>
      <c r="B4" s="142"/>
      <c r="C4" s="142"/>
      <c r="D4" s="142"/>
      <c r="E4" s="142"/>
      <c r="F4" s="143"/>
      <c r="G4" s="143"/>
      <c r="H4" s="143"/>
      <c r="I4" s="143"/>
      <c r="J4" s="143"/>
      <c r="K4" s="143"/>
    </row>
    <row r="5" spans="1:21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21" ht="10.5" customHeigh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21" s="10" customFormat="1" ht="23.1" customHeight="1" x14ac:dyDescent="0.2">
      <c r="A7" s="145" t="s">
        <v>67</v>
      </c>
      <c r="B7" s="147" t="s">
        <v>41</v>
      </c>
      <c r="C7" s="147"/>
      <c r="D7" s="147"/>
      <c r="E7" s="147" t="s">
        <v>42</v>
      </c>
      <c r="F7" s="147"/>
      <c r="G7" s="147"/>
      <c r="H7" s="147" t="s">
        <v>43</v>
      </c>
      <c r="I7" s="147"/>
      <c r="J7" s="147"/>
      <c r="K7" s="148" t="s">
        <v>68</v>
      </c>
    </row>
    <row r="8" spans="1:21" s="10" customFormat="1" ht="23.1" customHeight="1" x14ac:dyDescent="0.2">
      <c r="A8" s="14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49"/>
    </row>
    <row r="9" spans="1:21" s="10" customFormat="1" ht="23.1" customHeight="1" x14ac:dyDescent="0.2">
      <c r="A9" s="14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49"/>
    </row>
    <row r="10" spans="1:21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ht="12.75" customHeight="1" x14ac:dyDescent="0.25">
      <c r="A11" s="53" t="s">
        <v>69</v>
      </c>
      <c r="B11" s="54">
        <v>2777</v>
      </c>
      <c r="C11" s="54">
        <v>39425.42</v>
      </c>
      <c r="D11" s="54">
        <v>33717.019999999997</v>
      </c>
      <c r="E11" s="54">
        <v>8282</v>
      </c>
      <c r="F11" s="54">
        <v>31302.16</v>
      </c>
      <c r="G11" s="54">
        <v>29222.38</v>
      </c>
      <c r="H11" s="54">
        <v>11059</v>
      </c>
      <c r="I11" s="54">
        <v>33341.980000000003</v>
      </c>
      <c r="J11" s="54">
        <v>30449.360000000001</v>
      </c>
      <c r="K11" s="55" t="s">
        <v>70</v>
      </c>
      <c r="M11" s="107"/>
      <c r="N11" s="108"/>
      <c r="O11" s="108"/>
      <c r="P11" s="107"/>
      <c r="Q11" s="108"/>
      <c r="R11" s="108"/>
      <c r="S11" s="107"/>
      <c r="T11" s="108"/>
      <c r="U11" s="108"/>
    </row>
    <row r="12" spans="1:21" ht="12.75" customHeight="1" x14ac:dyDescent="0.25">
      <c r="A12" s="53" t="s">
        <v>71</v>
      </c>
      <c r="B12" s="54">
        <v>15139</v>
      </c>
      <c r="C12" s="54">
        <v>52816.29</v>
      </c>
      <c r="D12" s="54">
        <v>45372.09</v>
      </c>
      <c r="E12" s="54">
        <v>29937</v>
      </c>
      <c r="F12" s="54">
        <v>39003.199999999997</v>
      </c>
      <c r="G12" s="54">
        <v>36354.199999999997</v>
      </c>
      <c r="H12" s="54">
        <v>45076</v>
      </c>
      <c r="I12" s="54">
        <v>43642.400000000001</v>
      </c>
      <c r="J12" s="54">
        <v>39929.870000000003</v>
      </c>
      <c r="K12" s="55" t="s">
        <v>72</v>
      </c>
      <c r="M12" s="107"/>
      <c r="N12" s="108"/>
      <c r="O12" s="108"/>
      <c r="P12" s="107"/>
      <c r="Q12" s="108"/>
      <c r="R12" s="108"/>
      <c r="S12" s="107"/>
      <c r="T12" s="108"/>
      <c r="U12" s="108"/>
    </row>
    <row r="13" spans="1:21" ht="12.75" customHeight="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5"/>
    </row>
    <row r="14" spans="1:21" ht="12.75" customHeight="1" x14ac:dyDescent="0.2">
      <c r="A14" s="57" t="s">
        <v>60</v>
      </c>
      <c r="B14" s="51">
        <v>17916</v>
      </c>
      <c r="C14" s="51">
        <v>50740.69</v>
      </c>
      <c r="D14" s="51">
        <v>43907.72</v>
      </c>
      <c r="E14" s="51">
        <v>38219</v>
      </c>
      <c r="F14" s="51">
        <v>37334.400000000001</v>
      </c>
      <c r="G14" s="51">
        <v>34444.5</v>
      </c>
      <c r="H14" s="51">
        <v>56135</v>
      </c>
      <c r="I14" s="51">
        <v>41613.14</v>
      </c>
      <c r="J14" s="51">
        <v>37824.32</v>
      </c>
      <c r="K14" s="58" t="s">
        <v>61</v>
      </c>
    </row>
    <row r="15" spans="1:21" ht="12.75" customHeight="1" x14ac:dyDescent="0.2">
      <c r="A15" s="109"/>
      <c r="B15" s="116"/>
      <c r="C15" s="116"/>
      <c r="D15" s="117"/>
      <c r="E15" s="116"/>
      <c r="F15" s="116"/>
      <c r="G15" s="117"/>
      <c r="H15" s="116"/>
      <c r="I15" s="116"/>
      <c r="J15" s="117"/>
      <c r="K15" s="118"/>
    </row>
    <row r="16" spans="1:21" x14ac:dyDescent="0.2">
      <c r="A16" s="138" t="s">
        <v>62</v>
      </c>
      <c r="B16" s="139"/>
      <c r="C16" s="139"/>
      <c r="D16" s="139"/>
      <c r="E16" s="140" t="s">
        <v>63</v>
      </c>
      <c r="F16" s="141"/>
      <c r="G16" s="141"/>
      <c r="H16" s="141"/>
      <c r="I16" s="141"/>
      <c r="J16" s="141"/>
      <c r="K16" s="141"/>
    </row>
  </sheetData>
  <mergeCells count="19">
    <mergeCell ref="A3:K3"/>
    <mergeCell ref="A4:K4"/>
    <mergeCell ref="A2:K2"/>
    <mergeCell ref="A6:K6"/>
    <mergeCell ref="A1:J1"/>
    <mergeCell ref="A16:D16"/>
    <mergeCell ref="E16:K16"/>
    <mergeCell ref="A5:K5"/>
    <mergeCell ref="A7:A9"/>
    <mergeCell ref="B7:D7"/>
    <mergeCell ref="E7:G7"/>
    <mergeCell ref="H7:J7"/>
    <mergeCell ref="K7:K9"/>
    <mergeCell ref="B8:B9"/>
    <mergeCell ref="C8:D8"/>
    <mergeCell ref="E8:E9"/>
    <mergeCell ref="F8:G8"/>
    <mergeCell ref="H8:H9"/>
    <mergeCell ref="I8:J8"/>
  </mergeCells>
  <phoneticPr fontId="7" type="noConversion"/>
  <hyperlinks>
    <hyperlink ref="K1" location="INDEX!A1" display="Inhaltsverzeichnis / Indice" xr:uid="{FFAABD0D-94E1-49ED-BDB4-FF30136D78A0}"/>
  </hyperlinks>
  <pageMargins left="0.75" right="0.75" top="1" bottom="1" header="0.4921259845" footer="0.4921259845"/>
  <pageSetup paperSize="9" scale="72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pageSetUpPr fitToPage="1"/>
  </sheetPr>
  <dimension ref="A1:K30"/>
  <sheetViews>
    <sheetView zoomScale="120" zoomScaleNormal="120" zoomScaleSheetLayoutView="100" workbookViewId="0">
      <selection sqref="A1:J1"/>
    </sheetView>
  </sheetViews>
  <sheetFormatPr baseColWidth="10" defaultColWidth="10.85546875" defaultRowHeight="12.75" x14ac:dyDescent="0.2"/>
  <cols>
    <col min="1" max="1" width="31.7109375" customWidth="1"/>
    <col min="2" max="2" width="8.7109375" customWidth="1"/>
    <col min="3" max="4" width="9.7109375" bestFit="1" customWidth="1"/>
    <col min="5" max="5" width="8.7109375" customWidth="1"/>
    <col min="6" max="7" width="9.7109375" bestFit="1" customWidth="1"/>
    <col min="8" max="8" width="8.7109375" customWidth="1"/>
    <col min="9" max="10" width="9.7109375" bestFit="1" customWidth="1"/>
    <col min="11" max="11" width="37.7109375" customWidth="1"/>
  </cols>
  <sheetData>
    <row r="1" spans="1:11" x14ac:dyDescent="0.2">
      <c r="A1" s="153" t="s">
        <v>73</v>
      </c>
      <c r="B1" s="153"/>
      <c r="C1" s="153"/>
      <c r="D1" s="153"/>
      <c r="E1" s="153"/>
      <c r="F1" s="153"/>
      <c r="G1" s="153"/>
      <c r="H1" s="153"/>
      <c r="I1" s="153"/>
      <c r="J1" s="153"/>
      <c r="K1" s="56" t="s">
        <v>35</v>
      </c>
    </row>
    <row r="2" spans="1:11" ht="20.100000000000001" customHeight="1" x14ac:dyDescent="0.2">
      <c r="A2" s="142" t="s">
        <v>74</v>
      </c>
      <c r="B2" s="142"/>
      <c r="C2" s="142"/>
      <c r="D2" s="142"/>
      <c r="E2" s="142"/>
      <c r="F2" s="143"/>
      <c r="G2" s="143"/>
      <c r="H2" s="143"/>
      <c r="I2" s="143"/>
      <c r="J2" s="143"/>
      <c r="K2" s="143"/>
    </row>
    <row r="3" spans="1:11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11" ht="20.100000000000001" customHeight="1" x14ac:dyDescent="0.2">
      <c r="A4" s="142" t="s">
        <v>75</v>
      </c>
      <c r="B4" s="142"/>
      <c r="C4" s="142"/>
      <c r="D4" s="142"/>
      <c r="E4" s="142"/>
      <c r="F4" s="143"/>
      <c r="G4" s="143"/>
      <c r="H4" s="143"/>
      <c r="I4" s="143"/>
      <c r="J4" s="143"/>
      <c r="K4" s="143"/>
    </row>
    <row r="5" spans="1:11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11" ht="10.5" customHeight="1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</row>
    <row r="7" spans="1:11" ht="23.1" customHeight="1" x14ac:dyDescent="0.2">
      <c r="A7" s="155" t="s">
        <v>76</v>
      </c>
      <c r="B7" s="147" t="s">
        <v>41</v>
      </c>
      <c r="C7" s="147"/>
      <c r="D7" s="147"/>
      <c r="E7" s="147" t="s">
        <v>42</v>
      </c>
      <c r="F7" s="147"/>
      <c r="G7" s="147"/>
      <c r="H7" s="147" t="s">
        <v>43</v>
      </c>
      <c r="I7" s="147"/>
      <c r="J7" s="147"/>
      <c r="K7" s="148" t="s">
        <v>77</v>
      </c>
    </row>
    <row r="8" spans="1:11" ht="23.1" customHeight="1" x14ac:dyDescent="0.2">
      <c r="A8" s="15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49"/>
    </row>
    <row r="9" spans="1:11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49"/>
    </row>
    <row r="10" spans="1:11" ht="12.75" customHeight="1" x14ac:dyDescent="0.2">
      <c r="A10" s="82"/>
      <c r="B10" s="77"/>
      <c r="C10" s="77"/>
      <c r="D10" s="77"/>
      <c r="E10" s="77"/>
      <c r="F10" s="77"/>
      <c r="G10" s="77"/>
      <c r="H10" s="77"/>
      <c r="I10" s="77"/>
      <c r="J10" s="77"/>
      <c r="K10" s="83"/>
    </row>
    <row r="11" spans="1:11" ht="19.5" customHeight="1" x14ac:dyDescent="0.2">
      <c r="A11" s="59" t="s">
        <v>78</v>
      </c>
      <c r="B11" s="54">
        <v>252</v>
      </c>
      <c r="C11" s="54">
        <v>57136.38</v>
      </c>
      <c r="D11" s="54">
        <v>43339.88</v>
      </c>
      <c r="E11" s="54">
        <v>296</v>
      </c>
      <c r="F11" s="54">
        <v>56323.14</v>
      </c>
      <c r="G11" s="54">
        <v>42459.63</v>
      </c>
      <c r="H11" s="54">
        <v>548</v>
      </c>
      <c r="I11" s="54">
        <v>56697.11</v>
      </c>
      <c r="J11" s="54">
        <v>42697.78</v>
      </c>
      <c r="K11" s="60" t="s">
        <v>79</v>
      </c>
    </row>
    <row r="12" spans="1:11" ht="12.75" customHeight="1" x14ac:dyDescent="0.2">
      <c r="A12" s="59" t="s">
        <v>80</v>
      </c>
      <c r="B12" s="54">
        <v>5814</v>
      </c>
      <c r="C12" s="54">
        <v>46437.85</v>
      </c>
      <c r="D12" s="54">
        <v>41613.870000000003</v>
      </c>
      <c r="E12" s="54">
        <v>12034</v>
      </c>
      <c r="F12" s="54">
        <v>33224.449999999997</v>
      </c>
      <c r="G12" s="54">
        <v>31211.93</v>
      </c>
      <c r="H12" s="54">
        <v>17848</v>
      </c>
      <c r="I12" s="54">
        <v>37528.720000000001</v>
      </c>
      <c r="J12" s="54">
        <v>34851.01</v>
      </c>
      <c r="K12" s="60" t="s">
        <v>81</v>
      </c>
    </row>
    <row r="13" spans="1:11" ht="12.75" customHeight="1" x14ac:dyDescent="0.2">
      <c r="A13" s="59" t="s">
        <v>82</v>
      </c>
      <c r="B13" s="54">
        <v>4240</v>
      </c>
      <c r="C13" s="54">
        <v>48406.74</v>
      </c>
      <c r="D13" s="54">
        <v>45764.08</v>
      </c>
      <c r="E13" s="54">
        <v>472</v>
      </c>
      <c r="F13" s="54">
        <v>43094.19</v>
      </c>
      <c r="G13" s="54">
        <v>40703.449999999997</v>
      </c>
      <c r="H13" s="54">
        <v>4712</v>
      </c>
      <c r="I13" s="54">
        <v>47874.58</v>
      </c>
      <c r="J13" s="54">
        <v>45245.22</v>
      </c>
      <c r="K13" s="60" t="s">
        <v>83</v>
      </c>
    </row>
    <row r="14" spans="1:11" ht="12.75" customHeight="1" x14ac:dyDescent="0.2">
      <c r="A14" s="59" t="s">
        <v>84</v>
      </c>
      <c r="B14" s="54">
        <v>4098</v>
      </c>
      <c r="C14" s="54">
        <v>39839.620000000003</v>
      </c>
      <c r="D14" s="54">
        <v>39410.910000000003</v>
      </c>
      <c r="E14" s="54">
        <v>16325</v>
      </c>
      <c r="F14" s="54">
        <v>34325.99</v>
      </c>
      <c r="G14" s="54">
        <v>34114.58</v>
      </c>
      <c r="H14" s="54">
        <v>20423</v>
      </c>
      <c r="I14" s="54">
        <v>35432.33</v>
      </c>
      <c r="J14" s="54">
        <v>35298.28</v>
      </c>
      <c r="K14" s="60" t="s">
        <v>85</v>
      </c>
    </row>
    <row r="15" spans="1:11" ht="12.75" customHeight="1" x14ac:dyDescent="0.2">
      <c r="A15" s="59" t="s">
        <v>86</v>
      </c>
      <c r="B15" s="54">
        <v>2814</v>
      </c>
      <c r="C15" s="54">
        <v>75158.53</v>
      </c>
      <c r="D15" s="54">
        <v>53482.879999999997</v>
      </c>
      <c r="E15" s="54">
        <v>8557</v>
      </c>
      <c r="F15" s="54">
        <v>46876.37</v>
      </c>
      <c r="G15" s="54">
        <v>38692.01</v>
      </c>
      <c r="H15" s="54">
        <v>11371</v>
      </c>
      <c r="I15" s="54">
        <v>53875.41</v>
      </c>
      <c r="J15" s="54">
        <v>41207.120000000003</v>
      </c>
      <c r="K15" s="60" t="s">
        <v>87</v>
      </c>
    </row>
    <row r="16" spans="1:11" ht="12.75" customHeight="1" x14ac:dyDescent="0.2">
      <c r="A16" s="59" t="s">
        <v>88</v>
      </c>
      <c r="B16" s="54">
        <v>210</v>
      </c>
      <c r="C16" s="54">
        <v>87789.92</v>
      </c>
      <c r="D16" s="54">
        <v>84276.49</v>
      </c>
      <c r="E16" s="54">
        <v>126</v>
      </c>
      <c r="F16" s="54">
        <v>76474.539999999994</v>
      </c>
      <c r="G16" s="54">
        <v>66477.899999999994</v>
      </c>
      <c r="H16" s="54">
        <v>336</v>
      </c>
      <c r="I16" s="54">
        <v>83546.649999999994</v>
      </c>
      <c r="J16" s="54">
        <v>74122.490000000005</v>
      </c>
      <c r="K16" s="60" t="s">
        <v>89</v>
      </c>
    </row>
    <row r="17" spans="1:11" ht="12.75" customHeight="1" x14ac:dyDescent="0.2">
      <c r="A17" s="59" t="s">
        <v>90</v>
      </c>
      <c r="B17" s="54">
        <v>488</v>
      </c>
      <c r="C17" s="54">
        <v>53776.52</v>
      </c>
      <c r="D17" s="54">
        <v>48902.11</v>
      </c>
      <c r="E17" s="54">
        <v>409</v>
      </c>
      <c r="F17" s="54">
        <v>46257.93</v>
      </c>
      <c r="G17" s="54">
        <v>43963.09</v>
      </c>
      <c r="H17" s="54">
        <v>897</v>
      </c>
      <c r="I17" s="54">
        <v>50348.31</v>
      </c>
      <c r="J17" s="54">
        <v>47130.11</v>
      </c>
      <c r="K17" s="60" t="s">
        <v>91</v>
      </c>
    </row>
    <row r="18" spans="1:11" ht="12.75" customHeight="1" x14ac:dyDescent="0.2">
      <c r="A18" s="59"/>
      <c r="B18" s="61"/>
      <c r="C18" s="61"/>
      <c r="D18" s="61"/>
      <c r="E18" s="61"/>
      <c r="F18" s="61"/>
      <c r="G18" s="61"/>
      <c r="H18" s="61"/>
      <c r="I18" s="61"/>
      <c r="J18" s="61"/>
      <c r="K18" s="60"/>
    </row>
    <row r="19" spans="1:11" ht="12.75" customHeight="1" x14ac:dyDescent="0.2">
      <c r="A19" s="51" t="s">
        <v>60</v>
      </c>
      <c r="B19" s="51">
        <v>17916</v>
      </c>
      <c r="C19" s="51">
        <v>50740.69</v>
      </c>
      <c r="D19" s="51">
        <v>43907.72</v>
      </c>
      <c r="E19" s="51">
        <v>38219</v>
      </c>
      <c r="F19" s="51">
        <v>37334.400000000001</v>
      </c>
      <c r="G19" s="51">
        <v>34444.5</v>
      </c>
      <c r="H19" s="51">
        <v>56135</v>
      </c>
      <c r="I19" s="51">
        <v>41613.14</v>
      </c>
      <c r="J19" s="51">
        <v>37824.32</v>
      </c>
      <c r="K19" s="52" t="s">
        <v>61</v>
      </c>
    </row>
    <row r="20" spans="1:11" ht="12.75" customHeight="1" x14ac:dyDescent="0.2">
      <c r="A20" s="112"/>
      <c r="B20" s="113"/>
      <c r="C20" s="113"/>
      <c r="D20" s="114"/>
      <c r="E20" s="113"/>
      <c r="F20" s="113"/>
      <c r="G20" s="114"/>
      <c r="H20" s="113"/>
      <c r="I20" s="113"/>
      <c r="J20" s="114"/>
      <c r="K20" s="115"/>
    </row>
    <row r="21" spans="1:11" x14ac:dyDescent="0.2">
      <c r="A21" s="138" t="s">
        <v>62</v>
      </c>
      <c r="B21" s="139"/>
      <c r="C21" s="139"/>
      <c r="D21" s="139"/>
      <c r="E21" s="140" t="s">
        <v>63</v>
      </c>
      <c r="F21" s="141"/>
      <c r="G21" s="141"/>
      <c r="H21" s="141"/>
      <c r="I21" s="141"/>
      <c r="J21" s="141"/>
      <c r="K21" s="141"/>
    </row>
    <row r="24" spans="1:11" ht="15" x14ac:dyDescent="0.25">
      <c r="B24" s="106"/>
      <c r="C24" s="108"/>
      <c r="D24" s="108"/>
      <c r="E24" s="106"/>
      <c r="F24" s="108"/>
      <c r="G24" s="108"/>
      <c r="H24" s="106"/>
      <c r="I24" s="108"/>
      <c r="J24" s="108"/>
    </row>
    <row r="25" spans="1:11" ht="15" x14ac:dyDescent="0.25">
      <c r="B25" s="107"/>
      <c r="C25" s="108"/>
      <c r="D25" s="108"/>
      <c r="E25" s="107"/>
      <c r="F25" s="108"/>
      <c r="G25" s="108"/>
      <c r="H25" s="107"/>
      <c r="I25" s="108"/>
      <c r="J25" s="108"/>
    </row>
    <row r="26" spans="1:11" ht="15" x14ac:dyDescent="0.25">
      <c r="B26" s="107"/>
      <c r="C26" s="108"/>
      <c r="D26" s="108"/>
      <c r="E26" s="106"/>
      <c r="F26" s="108"/>
      <c r="G26" s="108"/>
      <c r="H26" s="107"/>
      <c r="I26" s="108"/>
      <c r="J26" s="108"/>
    </row>
    <row r="27" spans="1:11" ht="15" x14ac:dyDescent="0.25">
      <c r="B27" s="107"/>
      <c r="C27" s="108"/>
      <c r="D27" s="108"/>
      <c r="E27" s="107"/>
      <c r="F27" s="108"/>
      <c r="G27" s="108"/>
      <c r="H27" s="107"/>
      <c r="I27" s="108"/>
      <c r="J27" s="108"/>
    </row>
    <row r="28" spans="1:11" ht="15" x14ac:dyDescent="0.25">
      <c r="B28" s="107"/>
      <c r="C28" s="108"/>
      <c r="D28" s="108"/>
      <c r="E28" s="107"/>
      <c r="F28" s="108"/>
      <c r="G28" s="108"/>
      <c r="H28" s="107"/>
      <c r="I28" s="108"/>
      <c r="J28" s="108"/>
    </row>
    <row r="29" spans="1:11" ht="15" x14ac:dyDescent="0.25">
      <c r="B29" s="106"/>
      <c r="C29" s="108"/>
      <c r="D29" s="108"/>
      <c r="E29" s="106"/>
      <c r="F29" s="108"/>
      <c r="G29" s="108"/>
      <c r="H29" s="106"/>
      <c r="I29" s="108"/>
      <c r="J29" s="108"/>
    </row>
    <row r="30" spans="1:11" ht="15" x14ac:dyDescent="0.25">
      <c r="B30" s="106"/>
      <c r="C30" s="108"/>
      <c r="D30" s="108"/>
      <c r="E30" s="106"/>
      <c r="F30" s="108"/>
      <c r="G30" s="108"/>
      <c r="H30" s="106"/>
      <c r="I30" s="108"/>
      <c r="J30" s="108"/>
    </row>
  </sheetData>
  <mergeCells count="19">
    <mergeCell ref="A21:D21"/>
    <mergeCell ref="E21:K21"/>
    <mergeCell ref="A5:K5"/>
    <mergeCell ref="A7:A9"/>
    <mergeCell ref="B7:D7"/>
    <mergeCell ref="E7:G7"/>
    <mergeCell ref="H7:J7"/>
    <mergeCell ref="K7:K9"/>
    <mergeCell ref="B8:B9"/>
    <mergeCell ref="C8:D8"/>
    <mergeCell ref="E8:E9"/>
    <mergeCell ref="F8:G8"/>
    <mergeCell ref="H8:H9"/>
    <mergeCell ref="I8:J8"/>
    <mergeCell ref="A2:K2"/>
    <mergeCell ref="A3:K3"/>
    <mergeCell ref="A4:K4"/>
    <mergeCell ref="A1:J1"/>
    <mergeCell ref="A6:K6"/>
  </mergeCells>
  <phoneticPr fontId="7" type="noConversion"/>
  <hyperlinks>
    <hyperlink ref="K1" location="INDEX!A1" display="Inhaltsverzeichnis / Indice" xr:uid="{55F346CD-763F-4D20-A246-0BE98B84EDB3}"/>
  </hyperlinks>
  <pageMargins left="0.75" right="0.75" top="1" bottom="1" header="0.4921259845" footer="0.4921259845"/>
  <pageSetup paperSize="9" scale="54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pageSetUpPr fitToPage="1"/>
  </sheetPr>
  <dimension ref="A1:K20"/>
  <sheetViews>
    <sheetView zoomScale="120" zoomScaleNormal="120" zoomScaleSheetLayoutView="100" workbookViewId="0">
      <selection sqref="A1:I1"/>
    </sheetView>
  </sheetViews>
  <sheetFormatPr baseColWidth="10" defaultColWidth="10.85546875" defaultRowHeight="12.75" x14ac:dyDescent="0.2"/>
  <cols>
    <col min="1" max="1" width="15.7109375" customWidth="1"/>
    <col min="2" max="10" width="8.7109375" customWidth="1"/>
    <col min="11" max="11" width="20.7109375" customWidth="1"/>
  </cols>
  <sheetData>
    <row r="1" spans="1:11" ht="12.75" customHeight="1" x14ac:dyDescent="0.2">
      <c r="A1" s="153" t="s">
        <v>92</v>
      </c>
      <c r="B1" s="153"/>
      <c r="C1" s="153"/>
      <c r="D1" s="153"/>
      <c r="E1" s="153"/>
      <c r="F1" s="153"/>
      <c r="G1" s="153"/>
      <c r="H1" s="153"/>
      <c r="I1" s="153"/>
      <c r="J1" s="157" t="s">
        <v>35</v>
      </c>
      <c r="K1" s="157"/>
    </row>
    <row r="2" spans="1:11" ht="20.100000000000001" customHeight="1" x14ac:dyDescent="0.2">
      <c r="A2" s="142" t="s">
        <v>93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11" ht="20.100000000000001" customHeight="1" x14ac:dyDescent="0.2">
      <c r="A4" s="142" t="s">
        <v>94</v>
      </c>
      <c r="B4" s="142"/>
      <c r="C4" s="142"/>
      <c r="D4" s="142"/>
      <c r="E4" s="142"/>
      <c r="F4" s="143"/>
      <c r="G4" s="143"/>
      <c r="H4" s="143"/>
      <c r="I4" s="143"/>
      <c r="J4" s="143"/>
      <c r="K4" s="143"/>
    </row>
    <row r="5" spans="1:11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11" ht="10.5" customHeigh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23.1" customHeight="1" x14ac:dyDescent="0.2">
      <c r="A7" s="155" t="s">
        <v>95</v>
      </c>
      <c r="B7" s="147" t="s">
        <v>41</v>
      </c>
      <c r="C7" s="147"/>
      <c r="D7" s="147"/>
      <c r="E7" s="147" t="s">
        <v>42</v>
      </c>
      <c r="F7" s="147"/>
      <c r="G7" s="147"/>
      <c r="H7" s="147" t="s">
        <v>43</v>
      </c>
      <c r="I7" s="147"/>
      <c r="J7" s="147"/>
      <c r="K7" s="148" t="s">
        <v>96</v>
      </c>
    </row>
    <row r="8" spans="1:11" ht="23.1" customHeight="1" x14ac:dyDescent="0.2">
      <c r="A8" s="15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49"/>
    </row>
    <row r="9" spans="1:11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49"/>
    </row>
    <row r="10" spans="1:11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1" ht="12.75" customHeight="1" x14ac:dyDescent="0.2">
      <c r="A11" s="53" t="s">
        <v>97</v>
      </c>
      <c r="B11" s="54">
        <v>16100</v>
      </c>
      <c r="C11" s="54">
        <v>53015.519999999997</v>
      </c>
      <c r="D11" s="54">
        <v>45125</v>
      </c>
      <c r="E11" s="54">
        <v>19252</v>
      </c>
      <c r="F11" s="54">
        <v>45326.93</v>
      </c>
      <c r="G11" s="54">
        <v>41493.360000000001</v>
      </c>
      <c r="H11" s="54">
        <v>35352</v>
      </c>
      <c r="I11" s="54">
        <v>48828.47</v>
      </c>
      <c r="J11" s="54">
        <v>43241.2</v>
      </c>
      <c r="K11" s="55" t="s">
        <v>98</v>
      </c>
    </row>
    <row r="12" spans="1:11" ht="12.75" customHeight="1" x14ac:dyDescent="0.2">
      <c r="A12" s="53" t="s">
        <v>99</v>
      </c>
      <c r="B12" s="54">
        <v>1816</v>
      </c>
      <c r="C12" s="54">
        <v>30572.87</v>
      </c>
      <c r="D12" s="54">
        <v>28377.16</v>
      </c>
      <c r="E12" s="54">
        <v>18967</v>
      </c>
      <c r="F12" s="54">
        <v>29221.759999999998</v>
      </c>
      <c r="G12" s="54">
        <v>27205.58</v>
      </c>
      <c r="H12" s="54">
        <v>20783</v>
      </c>
      <c r="I12" s="54">
        <v>29339.82</v>
      </c>
      <c r="J12" s="54">
        <v>27287.05</v>
      </c>
      <c r="K12" s="55" t="s">
        <v>100</v>
      </c>
    </row>
    <row r="13" spans="1:11" ht="12.75" customHeight="1" x14ac:dyDescent="0.2">
      <c r="A13" s="53"/>
      <c r="K13" s="55"/>
    </row>
    <row r="14" spans="1:11" ht="12.75" customHeight="1" x14ac:dyDescent="0.2">
      <c r="A14" s="51" t="s">
        <v>60</v>
      </c>
      <c r="B14" s="51">
        <v>17916</v>
      </c>
      <c r="C14" s="51">
        <v>50740.69</v>
      </c>
      <c r="D14" s="51">
        <v>43907.72</v>
      </c>
      <c r="E14" s="51">
        <v>38219</v>
      </c>
      <c r="F14" s="51">
        <v>37334.400000000001</v>
      </c>
      <c r="G14" s="51">
        <v>34444.5</v>
      </c>
      <c r="H14" s="51">
        <v>56135</v>
      </c>
      <c r="I14" s="51">
        <v>41613.14</v>
      </c>
      <c r="J14" s="51">
        <v>37824.32</v>
      </c>
      <c r="K14" s="52" t="s">
        <v>61</v>
      </c>
    </row>
    <row r="15" spans="1:11" ht="12.75" customHeight="1" x14ac:dyDescent="0.2">
      <c r="A15" s="109"/>
      <c r="B15" s="116"/>
      <c r="C15" s="116"/>
      <c r="D15" s="117"/>
      <c r="E15" s="116"/>
      <c r="F15" s="116"/>
      <c r="G15" s="117"/>
      <c r="H15" s="116"/>
      <c r="I15" s="116"/>
      <c r="J15" s="117"/>
      <c r="K15" s="118"/>
    </row>
    <row r="16" spans="1:11" x14ac:dyDescent="0.2">
      <c r="A16" s="138" t="s">
        <v>62</v>
      </c>
      <c r="B16" s="139"/>
      <c r="C16" s="139"/>
      <c r="D16" s="139"/>
      <c r="E16" s="140" t="s">
        <v>63</v>
      </c>
      <c r="F16" s="141"/>
      <c r="G16" s="141"/>
      <c r="H16" s="141"/>
      <c r="I16" s="141"/>
      <c r="J16" s="141"/>
      <c r="K16" s="141"/>
    </row>
    <row r="19" spans="2:10" ht="15" x14ac:dyDescent="0.25">
      <c r="B19" s="107"/>
      <c r="C19" s="108"/>
      <c r="D19" s="108"/>
      <c r="E19" s="107"/>
      <c r="F19" s="108"/>
      <c r="G19" s="108"/>
      <c r="H19" s="107"/>
      <c r="I19" s="108"/>
      <c r="J19" s="108"/>
    </row>
    <row r="20" spans="2:10" ht="15" x14ac:dyDescent="0.25">
      <c r="B20" s="107"/>
      <c r="C20" s="108"/>
      <c r="D20" s="108"/>
      <c r="E20" s="107"/>
      <c r="F20" s="108"/>
      <c r="G20" s="108"/>
      <c r="H20" s="107"/>
      <c r="I20" s="108"/>
      <c r="J20" s="108"/>
    </row>
  </sheetData>
  <mergeCells count="20">
    <mergeCell ref="A16:D16"/>
    <mergeCell ref="E16:K16"/>
    <mergeCell ref="A5:K5"/>
    <mergeCell ref="A7:A9"/>
    <mergeCell ref="B7:D7"/>
    <mergeCell ref="E7:G7"/>
    <mergeCell ref="H7:J7"/>
    <mergeCell ref="K7:K9"/>
    <mergeCell ref="B8:B9"/>
    <mergeCell ref="C8:D8"/>
    <mergeCell ref="E8:E9"/>
    <mergeCell ref="F8:G8"/>
    <mergeCell ref="A6:K6"/>
    <mergeCell ref="H8:H9"/>
    <mergeCell ref="I8:J8"/>
    <mergeCell ref="A2:K2"/>
    <mergeCell ref="A3:K3"/>
    <mergeCell ref="A4:K4"/>
    <mergeCell ref="J1:K1"/>
    <mergeCell ref="A1:I1"/>
  </mergeCells>
  <phoneticPr fontId="7" type="noConversion"/>
  <hyperlinks>
    <hyperlink ref="J1" location="INDEX!A1" display="Inhaltsverzeichnis / Indice" xr:uid="{40B0785F-C274-4E74-B5AC-AB7EC2453734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BC54-EDD8-4F28-B85D-7F76D090BCC2}">
  <sheetPr>
    <pageSetUpPr fitToPage="1"/>
  </sheetPr>
  <dimension ref="A1:I34"/>
  <sheetViews>
    <sheetView zoomScale="120" zoomScaleNormal="120" zoomScaleSheetLayoutView="100" workbookViewId="0">
      <selection sqref="A1:G1"/>
    </sheetView>
  </sheetViews>
  <sheetFormatPr baseColWidth="10" defaultColWidth="10.85546875" defaultRowHeight="12.75" x14ac:dyDescent="0.2"/>
  <cols>
    <col min="1" max="1" width="22.7109375" style="89" customWidth="1"/>
    <col min="2" max="7" width="15.7109375" style="89" customWidth="1"/>
    <col min="8" max="8" width="22.7109375" style="89" customWidth="1"/>
    <col min="9" max="16384" width="10.85546875" style="89"/>
  </cols>
  <sheetData>
    <row r="1" spans="1:9" x14ac:dyDescent="0.2">
      <c r="A1" s="162" t="s">
        <v>101</v>
      </c>
      <c r="B1" s="162"/>
      <c r="C1" s="162"/>
      <c r="D1" s="162"/>
      <c r="E1" s="162"/>
      <c r="F1" s="162"/>
      <c r="G1" s="162"/>
      <c r="H1" s="56" t="s">
        <v>35</v>
      </c>
    </row>
    <row r="2" spans="1:9" ht="20.100000000000001" customHeight="1" x14ac:dyDescent="0.2">
      <c r="A2" s="163" t="s">
        <v>102</v>
      </c>
      <c r="B2" s="163"/>
      <c r="C2" s="163"/>
      <c r="D2" s="163"/>
      <c r="E2" s="163"/>
      <c r="F2" s="163"/>
      <c r="G2" s="163"/>
      <c r="H2" s="163"/>
      <c r="I2" s="163"/>
    </row>
    <row r="3" spans="1:9" ht="10.5" customHeight="1" x14ac:dyDescent="0.2">
      <c r="A3" s="164" t="s">
        <v>37</v>
      </c>
      <c r="B3" s="165"/>
      <c r="C3" s="165"/>
      <c r="D3" s="165"/>
      <c r="E3" s="165"/>
      <c r="F3" s="165"/>
      <c r="G3" s="165"/>
      <c r="H3" s="165"/>
    </row>
    <row r="4" spans="1:9" ht="20.100000000000001" customHeight="1" x14ac:dyDescent="0.2">
      <c r="A4" s="166" t="s">
        <v>103</v>
      </c>
      <c r="B4" s="165"/>
      <c r="C4" s="165"/>
      <c r="D4" s="165"/>
      <c r="E4" s="165"/>
      <c r="F4" s="165"/>
      <c r="G4" s="165"/>
      <c r="H4" s="165"/>
    </row>
    <row r="5" spans="1:9" ht="10.5" customHeight="1" x14ac:dyDescent="0.2">
      <c r="A5" s="164" t="s">
        <v>39</v>
      </c>
      <c r="B5" s="165"/>
      <c r="C5" s="165"/>
      <c r="D5" s="165"/>
      <c r="E5" s="165"/>
      <c r="F5" s="165"/>
      <c r="G5" s="165"/>
      <c r="H5" s="165"/>
    </row>
    <row r="6" spans="1:9" ht="10.5" customHeight="1" x14ac:dyDescent="0.2">
      <c r="A6" s="167"/>
      <c r="B6" s="167"/>
      <c r="C6" s="167"/>
      <c r="D6" s="167"/>
      <c r="E6" s="167"/>
      <c r="F6" s="167"/>
      <c r="G6" s="167"/>
      <c r="H6" s="167"/>
    </row>
    <row r="7" spans="1:9" ht="23.1" customHeight="1" x14ac:dyDescent="0.2">
      <c r="A7" s="168" t="s">
        <v>104</v>
      </c>
      <c r="B7" s="170" t="s">
        <v>41</v>
      </c>
      <c r="C7" s="170"/>
      <c r="D7" s="171" t="s">
        <v>42</v>
      </c>
      <c r="E7" s="172"/>
      <c r="F7" s="171" t="s">
        <v>43</v>
      </c>
      <c r="G7" s="171"/>
      <c r="H7" s="173" t="s">
        <v>105</v>
      </c>
    </row>
    <row r="8" spans="1:9" ht="23.1" customHeight="1" x14ac:dyDescent="0.2">
      <c r="A8" s="169"/>
      <c r="B8" s="90" t="s">
        <v>106</v>
      </c>
      <c r="C8" s="90" t="s">
        <v>47</v>
      </c>
      <c r="D8" s="90" t="s">
        <v>106</v>
      </c>
      <c r="E8" s="90" t="s">
        <v>47</v>
      </c>
      <c r="F8" s="90" t="s">
        <v>106</v>
      </c>
      <c r="G8" s="90" t="s">
        <v>47</v>
      </c>
      <c r="H8" s="174"/>
    </row>
    <row r="9" spans="1:9" ht="12.75" customHeight="1" x14ac:dyDescent="0.2">
      <c r="A9" s="91"/>
      <c r="B9" s="92"/>
      <c r="C9" s="92"/>
      <c r="D9" s="92"/>
      <c r="E9" s="92"/>
      <c r="F9" s="92"/>
      <c r="G9" s="92"/>
      <c r="H9" s="93"/>
    </row>
    <row r="10" spans="1:9" ht="12.75" customHeight="1" x14ac:dyDescent="0.2">
      <c r="A10" s="94" t="s">
        <v>107</v>
      </c>
      <c r="B10" s="95">
        <v>29087.79</v>
      </c>
      <c r="C10" s="95">
        <v>22290.54</v>
      </c>
      <c r="D10" s="95">
        <v>18837.66</v>
      </c>
      <c r="E10" s="95">
        <v>14942.1</v>
      </c>
      <c r="F10" s="95">
        <v>20369.8</v>
      </c>
      <c r="G10" s="95">
        <v>15987.91</v>
      </c>
      <c r="H10" s="96" t="s">
        <v>108</v>
      </c>
    </row>
    <row r="11" spans="1:9" ht="12.75" customHeight="1" x14ac:dyDescent="0.2">
      <c r="A11" s="94" t="s">
        <v>109</v>
      </c>
      <c r="B11" s="95">
        <v>34841.599999999999</v>
      </c>
      <c r="C11" s="95">
        <v>32302.67</v>
      </c>
      <c r="D11" s="95">
        <v>23209.81</v>
      </c>
      <c r="E11" s="95">
        <v>21112.98</v>
      </c>
      <c r="F11" s="95">
        <v>25714.13</v>
      </c>
      <c r="G11" s="95">
        <v>23115.43</v>
      </c>
      <c r="H11" s="96" t="s">
        <v>110</v>
      </c>
    </row>
    <row r="12" spans="1:9" ht="12.75" customHeight="1" x14ac:dyDescent="0.2">
      <c r="A12" s="94" t="s">
        <v>111</v>
      </c>
      <c r="B12" s="95">
        <v>38268.57</v>
      </c>
      <c r="C12" s="95">
        <v>36645.25</v>
      </c>
      <c r="D12" s="95">
        <v>27155.34</v>
      </c>
      <c r="E12" s="95">
        <v>25177.25</v>
      </c>
      <c r="F12" s="95">
        <v>30402.1</v>
      </c>
      <c r="G12" s="95">
        <v>28137.61</v>
      </c>
      <c r="H12" s="96" t="s">
        <v>112</v>
      </c>
    </row>
    <row r="13" spans="1:9" ht="12.75" customHeight="1" x14ac:dyDescent="0.2">
      <c r="A13" s="94" t="s">
        <v>113</v>
      </c>
      <c r="B13" s="95">
        <v>41160.15</v>
      </c>
      <c r="C13" s="95">
        <v>39764.019999999997</v>
      </c>
      <c r="D13" s="95">
        <v>30931.08</v>
      </c>
      <c r="E13" s="95">
        <v>29066.67</v>
      </c>
      <c r="F13" s="95">
        <v>34405.620000000003</v>
      </c>
      <c r="G13" s="95">
        <v>32459.9</v>
      </c>
      <c r="H13" s="96" t="s">
        <v>114</v>
      </c>
    </row>
    <row r="14" spans="1:9" ht="12.75" customHeight="1" x14ac:dyDescent="0.2">
      <c r="A14" s="94" t="s">
        <v>115</v>
      </c>
      <c r="B14" s="95">
        <v>43907.72</v>
      </c>
      <c r="C14" s="95">
        <v>42500.74</v>
      </c>
      <c r="D14" s="95">
        <v>34444.5</v>
      </c>
      <c r="E14" s="95">
        <v>32707.9</v>
      </c>
      <c r="F14" s="95">
        <v>37824.32</v>
      </c>
      <c r="G14" s="95">
        <v>36160.550000000003</v>
      </c>
      <c r="H14" s="96" t="s">
        <v>116</v>
      </c>
    </row>
    <row r="15" spans="1:9" ht="12.75" customHeight="1" x14ac:dyDescent="0.2">
      <c r="A15" s="94" t="s">
        <v>117</v>
      </c>
      <c r="B15" s="95">
        <v>46998.71</v>
      </c>
      <c r="C15" s="95">
        <v>45414.09</v>
      </c>
      <c r="D15" s="95">
        <v>37807.99</v>
      </c>
      <c r="E15" s="95">
        <v>36152.21</v>
      </c>
      <c r="F15" s="95">
        <v>41183.06</v>
      </c>
      <c r="G15" s="95">
        <v>39493.839999999997</v>
      </c>
      <c r="H15" s="96" t="s">
        <v>118</v>
      </c>
    </row>
    <row r="16" spans="1:9" ht="12.75" customHeight="1" x14ac:dyDescent="0.2">
      <c r="A16" s="94" t="s">
        <v>119</v>
      </c>
      <c r="B16" s="95">
        <v>50690.74</v>
      </c>
      <c r="C16" s="95">
        <v>48752.51</v>
      </c>
      <c r="D16" s="95">
        <v>41503.129999999997</v>
      </c>
      <c r="E16" s="95">
        <v>39573.01</v>
      </c>
      <c r="F16" s="95">
        <v>45028.81</v>
      </c>
      <c r="G16" s="95">
        <v>43054</v>
      </c>
      <c r="H16" s="96" t="s">
        <v>120</v>
      </c>
    </row>
    <row r="17" spans="1:8" ht="12.75" customHeight="1" x14ac:dyDescent="0.2">
      <c r="A17" s="94" t="s">
        <v>121</v>
      </c>
      <c r="B17" s="95">
        <v>55941.760000000002</v>
      </c>
      <c r="C17" s="95">
        <v>53079.38</v>
      </c>
      <c r="D17" s="95">
        <v>46330.65</v>
      </c>
      <c r="E17" s="95">
        <v>43803.27</v>
      </c>
      <c r="F17" s="95">
        <v>49898.9</v>
      </c>
      <c r="G17" s="95">
        <v>47326.41</v>
      </c>
      <c r="H17" s="96" t="s">
        <v>122</v>
      </c>
    </row>
    <row r="18" spans="1:8" ht="12.75" customHeight="1" x14ac:dyDescent="0.2">
      <c r="A18" s="94" t="s">
        <v>123</v>
      </c>
      <c r="B18" s="95">
        <v>73653.7</v>
      </c>
      <c r="C18" s="95">
        <v>61965.3</v>
      </c>
      <c r="D18" s="95">
        <v>53547.79</v>
      </c>
      <c r="E18" s="95">
        <v>49614.36</v>
      </c>
      <c r="F18" s="95">
        <v>58724.9</v>
      </c>
      <c r="G18" s="95">
        <v>53470.41</v>
      </c>
      <c r="H18" s="96" t="s">
        <v>124</v>
      </c>
    </row>
    <row r="19" spans="1:8" ht="12.75" customHeight="1" x14ac:dyDescent="0.2">
      <c r="A19" s="94" t="s">
        <v>125</v>
      </c>
      <c r="B19" s="97" t="s">
        <v>126</v>
      </c>
      <c r="C19" s="95">
        <v>124722.57</v>
      </c>
      <c r="D19" s="97" t="s">
        <v>126</v>
      </c>
      <c r="E19" s="95">
        <v>81205.7</v>
      </c>
      <c r="F19" s="97" t="s">
        <v>126</v>
      </c>
      <c r="G19" s="95">
        <v>96930.91</v>
      </c>
      <c r="H19" s="96" t="s">
        <v>127</v>
      </c>
    </row>
    <row r="20" spans="1:8" ht="12.75" customHeight="1" x14ac:dyDescent="0.2">
      <c r="A20" s="98"/>
      <c r="B20" s="99"/>
      <c r="C20" s="100"/>
      <c r="D20" s="99"/>
      <c r="E20" s="100"/>
      <c r="F20" s="99"/>
      <c r="G20" s="100"/>
      <c r="H20" s="101"/>
    </row>
    <row r="21" spans="1:8" ht="12.75" customHeight="1" x14ac:dyDescent="0.2">
      <c r="A21" s="102" t="s">
        <v>60</v>
      </c>
      <c r="B21" s="103" t="s">
        <v>128</v>
      </c>
      <c r="C21" s="104">
        <v>50740.69</v>
      </c>
      <c r="D21" s="103" t="s">
        <v>128</v>
      </c>
      <c r="E21" s="104">
        <v>37334.400000000001</v>
      </c>
      <c r="F21" s="103" t="s">
        <v>128</v>
      </c>
      <c r="G21" s="104">
        <v>41613.14</v>
      </c>
      <c r="H21" s="105" t="s">
        <v>61</v>
      </c>
    </row>
    <row r="22" spans="1:8" ht="12.75" customHeight="1" x14ac:dyDescent="0.2">
      <c r="A22" s="110"/>
      <c r="B22" s="119"/>
      <c r="C22" s="120"/>
      <c r="D22" s="119"/>
      <c r="E22" s="120"/>
      <c r="F22" s="119"/>
      <c r="G22" s="120"/>
      <c r="H22" s="121"/>
    </row>
    <row r="23" spans="1:8" x14ac:dyDescent="0.2">
      <c r="A23" s="158" t="s">
        <v>62</v>
      </c>
      <c r="B23" s="159"/>
      <c r="C23" s="159"/>
      <c r="D23" s="159"/>
      <c r="E23" s="160" t="s">
        <v>63</v>
      </c>
      <c r="F23" s="161"/>
      <c r="G23" s="161"/>
      <c r="H23" s="161"/>
    </row>
    <row r="25" spans="1:8" ht="15" x14ac:dyDescent="0.25">
      <c r="B25" s="108"/>
      <c r="C25" s="108"/>
    </row>
    <row r="26" spans="1:8" ht="15" x14ac:dyDescent="0.25">
      <c r="B26" s="108"/>
      <c r="C26" s="108"/>
    </row>
    <row r="27" spans="1:8" ht="15" x14ac:dyDescent="0.25">
      <c r="B27" s="108"/>
      <c r="C27" s="108"/>
    </row>
    <row r="28" spans="1:8" ht="15" x14ac:dyDescent="0.25">
      <c r="B28" s="108"/>
      <c r="C28" s="108"/>
    </row>
    <row r="29" spans="1:8" ht="15" x14ac:dyDescent="0.25">
      <c r="B29" s="108"/>
      <c r="C29" s="108"/>
    </row>
    <row r="30" spans="1:8" ht="15" x14ac:dyDescent="0.25">
      <c r="B30" s="108"/>
      <c r="C30" s="108"/>
    </row>
    <row r="31" spans="1:8" ht="15" x14ac:dyDescent="0.25">
      <c r="B31" s="108"/>
      <c r="C31" s="108"/>
    </row>
    <row r="32" spans="1:8" ht="15" x14ac:dyDescent="0.25">
      <c r="B32" s="108"/>
      <c r="C32" s="108"/>
    </row>
    <row r="33" spans="2:3" ht="15" x14ac:dyDescent="0.25">
      <c r="B33" s="108"/>
      <c r="C33" s="108"/>
    </row>
    <row r="34" spans="2:3" ht="15" x14ac:dyDescent="0.25">
      <c r="B34" s="108"/>
      <c r="C34" s="108"/>
    </row>
  </sheetData>
  <mergeCells count="13">
    <mergeCell ref="A23:D23"/>
    <mergeCell ref="E23:H23"/>
    <mergeCell ref="A1:G1"/>
    <mergeCell ref="A2:I2"/>
    <mergeCell ref="A3:H3"/>
    <mergeCell ref="A4:H4"/>
    <mergeCell ref="A5:H5"/>
    <mergeCell ref="A6:H6"/>
    <mergeCell ref="A7:A8"/>
    <mergeCell ref="B7:C7"/>
    <mergeCell ref="D7:E7"/>
    <mergeCell ref="F7:G7"/>
    <mergeCell ref="H7:H8"/>
  </mergeCells>
  <hyperlinks>
    <hyperlink ref="H1" location="INDEX!A1" display="Inhaltsverzeichnis / Indice" xr:uid="{0DCEF2E7-AC56-4135-8915-39AC4E95CDD7}"/>
  </hyperlinks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4A6A-E72A-4B93-9F6D-EA3A0F4020C3}">
  <sheetPr codeName="Foglio9">
    <pageSetUpPr fitToPage="1"/>
  </sheetPr>
  <dimension ref="A1:L34"/>
  <sheetViews>
    <sheetView zoomScale="120" zoomScaleNormal="120" zoomScaleSheetLayoutView="100" workbookViewId="0">
      <selection sqref="A1:I1"/>
    </sheetView>
  </sheetViews>
  <sheetFormatPr baseColWidth="10" defaultColWidth="10.85546875" defaultRowHeight="12.75" x14ac:dyDescent="0.2"/>
  <cols>
    <col min="1" max="1" width="15.7109375" customWidth="1"/>
    <col min="2" max="10" width="8.7109375" customWidth="1"/>
    <col min="11" max="11" width="20.7109375" customWidth="1"/>
  </cols>
  <sheetData>
    <row r="1" spans="1:12" x14ac:dyDescent="0.2">
      <c r="A1" s="137" t="s">
        <v>129</v>
      </c>
      <c r="B1" s="137"/>
      <c r="C1" s="137"/>
      <c r="D1" s="137"/>
      <c r="E1" s="137"/>
      <c r="F1" s="137"/>
      <c r="G1" s="137"/>
      <c r="H1" s="137"/>
      <c r="I1" s="137"/>
      <c r="J1" s="176" t="s">
        <v>35</v>
      </c>
      <c r="K1" s="176"/>
      <c r="L1" s="4"/>
    </row>
    <row r="2" spans="1:12" ht="20.100000000000001" customHeight="1" x14ac:dyDescent="0.2">
      <c r="A2" s="151" t="s">
        <v>130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0.5" customHeight="1" x14ac:dyDescent="0.2">
      <c r="A3" s="144" t="s">
        <v>37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</row>
    <row r="4" spans="1:12" ht="20.100000000000001" customHeight="1" x14ac:dyDescent="0.2">
      <c r="A4" s="142" t="s">
        <v>131</v>
      </c>
      <c r="B4" s="142"/>
      <c r="C4" s="142"/>
      <c r="D4" s="142"/>
      <c r="E4" s="142"/>
      <c r="F4" s="143"/>
      <c r="G4" s="143"/>
      <c r="H4" s="143"/>
      <c r="I4" s="143"/>
      <c r="J4" s="143"/>
      <c r="K4" s="143"/>
    </row>
    <row r="5" spans="1:12" ht="10.5" customHeight="1" x14ac:dyDescent="0.2">
      <c r="A5" s="144" t="s">
        <v>39</v>
      </c>
      <c r="B5" s="144"/>
      <c r="C5" s="144"/>
      <c r="D5" s="144"/>
      <c r="E5" s="144"/>
      <c r="F5" s="143"/>
      <c r="G5" s="143"/>
      <c r="H5" s="143"/>
      <c r="I5" s="143"/>
      <c r="J5" s="143"/>
      <c r="K5" s="143"/>
    </row>
    <row r="6" spans="1:12" ht="10.5" customHeight="1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</row>
    <row r="7" spans="1:12" ht="23.1" customHeight="1" x14ac:dyDescent="0.2">
      <c r="A7" s="155" t="s">
        <v>132</v>
      </c>
      <c r="B7" s="147" t="s">
        <v>41</v>
      </c>
      <c r="C7" s="147"/>
      <c r="D7" s="147"/>
      <c r="E7" s="147" t="s">
        <v>42</v>
      </c>
      <c r="F7" s="147"/>
      <c r="G7" s="147"/>
      <c r="H7" s="147" t="s">
        <v>43</v>
      </c>
      <c r="I7" s="147"/>
      <c r="J7" s="147"/>
      <c r="K7" s="148" t="s">
        <v>133</v>
      </c>
    </row>
    <row r="8" spans="1:12" ht="23.1" customHeight="1" x14ac:dyDescent="0.2">
      <c r="A8" s="15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49"/>
    </row>
    <row r="9" spans="1:12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49"/>
    </row>
    <row r="10" spans="1:12" ht="12.75" customHeight="1" x14ac:dyDescent="0.2">
      <c r="A10" s="8"/>
      <c r="B10" s="9"/>
      <c r="C10" s="9"/>
      <c r="D10" s="9"/>
      <c r="E10" s="2"/>
      <c r="F10" s="2"/>
      <c r="G10" s="2"/>
      <c r="H10" s="2"/>
      <c r="I10" s="2"/>
      <c r="J10" s="2"/>
      <c r="K10" s="3"/>
    </row>
    <row r="11" spans="1:12" ht="12.75" customHeight="1" x14ac:dyDescent="0.2">
      <c r="A11" s="63">
        <v>2014</v>
      </c>
      <c r="B11" s="62">
        <v>17172</v>
      </c>
      <c r="C11" s="62">
        <v>42949.760000000002</v>
      </c>
      <c r="D11" s="62">
        <v>36014.58</v>
      </c>
      <c r="E11" s="62">
        <v>34678</v>
      </c>
      <c r="F11" s="62">
        <v>30077.06</v>
      </c>
      <c r="G11" s="62">
        <v>28436.71</v>
      </c>
      <c r="H11" s="62">
        <v>51850</v>
      </c>
      <c r="I11" s="62">
        <v>34340.32</v>
      </c>
      <c r="J11" s="62">
        <v>31296.36</v>
      </c>
      <c r="K11" s="55">
        <v>2014</v>
      </c>
    </row>
    <row r="12" spans="1:12" ht="12.75" customHeight="1" x14ac:dyDescent="0.2">
      <c r="A12" s="63">
        <v>2015</v>
      </c>
      <c r="B12" s="62">
        <v>17713</v>
      </c>
      <c r="C12" s="62">
        <v>43794.81</v>
      </c>
      <c r="D12" s="62">
        <v>37277.449999999997</v>
      </c>
      <c r="E12" s="62">
        <v>35036</v>
      </c>
      <c r="F12" s="62">
        <v>30386.26</v>
      </c>
      <c r="G12" s="62">
        <v>28457.34</v>
      </c>
      <c r="H12" s="62">
        <v>52749</v>
      </c>
      <c r="I12" s="62">
        <v>34888.82</v>
      </c>
      <c r="J12" s="62">
        <v>31708.97</v>
      </c>
      <c r="K12" s="55">
        <v>2015</v>
      </c>
    </row>
    <row r="13" spans="1:12" ht="12.75" customHeight="1" x14ac:dyDescent="0.2">
      <c r="A13" s="63">
        <v>2016</v>
      </c>
      <c r="B13" s="62">
        <v>18691</v>
      </c>
      <c r="C13" s="62">
        <v>43166.37</v>
      </c>
      <c r="D13" s="62">
        <v>37114.120000000003</v>
      </c>
      <c r="E13" s="62">
        <v>35318</v>
      </c>
      <c r="F13" s="62">
        <v>30648.16</v>
      </c>
      <c r="G13" s="62">
        <v>28714.68</v>
      </c>
      <c r="H13" s="62">
        <v>54009</v>
      </c>
      <c r="I13" s="62">
        <v>34980.36</v>
      </c>
      <c r="J13" s="62">
        <v>31834.29</v>
      </c>
      <c r="K13" s="55">
        <v>2016</v>
      </c>
    </row>
    <row r="14" spans="1:12" ht="12.75" customHeight="1" x14ac:dyDescent="0.2">
      <c r="A14" s="63">
        <v>2017</v>
      </c>
      <c r="B14" s="62">
        <v>18787</v>
      </c>
      <c r="C14" s="62">
        <v>43978.14</v>
      </c>
      <c r="D14" s="62">
        <v>37981.31</v>
      </c>
      <c r="E14" s="62">
        <v>36081</v>
      </c>
      <c r="F14" s="62">
        <v>31327.13</v>
      </c>
      <c r="G14" s="62">
        <v>29362.42</v>
      </c>
      <c r="H14" s="62">
        <v>54868</v>
      </c>
      <c r="I14" s="62">
        <v>35658.879999999997</v>
      </c>
      <c r="J14" s="62">
        <v>32511.27</v>
      </c>
      <c r="K14" s="55">
        <v>2017</v>
      </c>
    </row>
    <row r="15" spans="1:12" ht="12.75" customHeight="1" x14ac:dyDescent="0.2">
      <c r="A15" s="63">
        <v>2018</v>
      </c>
      <c r="B15" s="62">
        <v>18298</v>
      </c>
      <c r="C15" s="62">
        <v>45425.24</v>
      </c>
      <c r="D15" s="62">
        <v>38988.18</v>
      </c>
      <c r="E15" s="62">
        <v>36898</v>
      </c>
      <c r="F15" s="62">
        <v>31856.59</v>
      </c>
      <c r="G15" s="62">
        <v>29609.16</v>
      </c>
      <c r="H15" s="62">
        <v>55196</v>
      </c>
      <c r="I15" s="62">
        <v>36354.730000000003</v>
      </c>
      <c r="J15" s="62">
        <v>32914.5</v>
      </c>
      <c r="K15" s="55">
        <v>2018</v>
      </c>
    </row>
    <row r="16" spans="1:12" ht="12.75" customHeight="1" x14ac:dyDescent="0.2">
      <c r="A16" s="63">
        <v>2019</v>
      </c>
      <c r="B16" s="62">
        <v>17990</v>
      </c>
      <c r="C16" s="62">
        <v>45725.93</v>
      </c>
      <c r="D16" s="62">
        <v>39216.03</v>
      </c>
      <c r="E16" s="62">
        <v>37204</v>
      </c>
      <c r="F16" s="62">
        <v>31986.45</v>
      </c>
      <c r="G16" s="62">
        <v>29612.13</v>
      </c>
      <c r="H16" s="62">
        <v>55194</v>
      </c>
      <c r="I16" s="62">
        <v>36464.71</v>
      </c>
      <c r="J16" s="62">
        <v>32891.42</v>
      </c>
      <c r="K16" s="55">
        <v>2019</v>
      </c>
    </row>
    <row r="17" spans="1:12" ht="12.75" customHeight="1" x14ac:dyDescent="0.2">
      <c r="A17" s="63">
        <v>2020</v>
      </c>
      <c r="B17" s="62">
        <v>17966</v>
      </c>
      <c r="C17" s="62">
        <v>47421.72</v>
      </c>
      <c r="D17" s="62">
        <v>40678.99</v>
      </c>
      <c r="E17" s="62">
        <v>37471</v>
      </c>
      <c r="F17" s="62">
        <v>33664.25</v>
      </c>
      <c r="G17" s="62">
        <v>31303.55</v>
      </c>
      <c r="H17" s="62">
        <v>55437</v>
      </c>
      <c r="I17" s="62">
        <v>38122.769999999997</v>
      </c>
      <c r="J17" s="62">
        <v>34664.26</v>
      </c>
      <c r="K17" s="55">
        <v>2020</v>
      </c>
    </row>
    <row r="18" spans="1:12" ht="12.75" customHeight="1" x14ac:dyDescent="0.2">
      <c r="A18" s="63">
        <v>2021</v>
      </c>
      <c r="B18" s="62">
        <v>18004</v>
      </c>
      <c r="C18" s="62">
        <v>48203.06</v>
      </c>
      <c r="D18" s="62">
        <v>41554.04</v>
      </c>
      <c r="E18" s="62">
        <v>38266</v>
      </c>
      <c r="F18" s="62">
        <v>34493.660000000003</v>
      </c>
      <c r="G18" s="62">
        <v>31887.95</v>
      </c>
      <c r="H18" s="62">
        <v>56270</v>
      </c>
      <c r="I18" s="62">
        <v>38880.089999999997</v>
      </c>
      <c r="J18" s="62">
        <v>35232.879999999997</v>
      </c>
      <c r="K18" s="55">
        <v>2021</v>
      </c>
    </row>
    <row r="19" spans="1:12" ht="12.75" customHeight="1" x14ac:dyDescent="0.2">
      <c r="A19" s="63">
        <v>2022</v>
      </c>
      <c r="B19" s="62">
        <v>18052</v>
      </c>
      <c r="C19" s="62">
        <v>48575.360000000001</v>
      </c>
      <c r="D19" s="62">
        <v>42362.91</v>
      </c>
      <c r="E19" s="62">
        <v>38327</v>
      </c>
      <c r="F19" s="62">
        <v>34651.47</v>
      </c>
      <c r="G19" s="62">
        <v>31903.66</v>
      </c>
      <c r="H19" s="62">
        <v>56379</v>
      </c>
      <c r="I19" s="62">
        <v>39109.760000000002</v>
      </c>
      <c r="J19" s="62">
        <v>35399.65</v>
      </c>
      <c r="K19" s="55">
        <v>2022</v>
      </c>
    </row>
    <row r="20" spans="1:12" ht="12.75" customHeight="1" x14ac:dyDescent="0.2">
      <c r="A20" s="63">
        <v>2023</v>
      </c>
      <c r="B20" s="62">
        <v>17916</v>
      </c>
      <c r="C20" s="62">
        <v>50740.69</v>
      </c>
      <c r="D20" s="62">
        <v>43907.72</v>
      </c>
      <c r="E20" s="62">
        <v>38219</v>
      </c>
      <c r="F20" s="62">
        <v>37334.400000000001</v>
      </c>
      <c r="G20" s="62">
        <v>34444.5</v>
      </c>
      <c r="H20" s="62">
        <v>56135</v>
      </c>
      <c r="I20" s="62">
        <v>41613.14</v>
      </c>
      <c r="J20" s="62">
        <v>37824.32</v>
      </c>
      <c r="K20" s="55">
        <v>2023</v>
      </c>
    </row>
    <row r="21" spans="1:12" x14ac:dyDescent="0.2">
      <c r="A21" s="111"/>
      <c r="B21" s="116"/>
      <c r="C21" s="116"/>
      <c r="D21" s="117"/>
      <c r="E21" s="116"/>
      <c r="F21" s="116"/>
      <c r="G21" s="117"/>
      <c r="H21" s="116"/>
      <c r="I21" s="116"/>
      <c r="J21" s="117"/>
      <c r="K21" s="118"/>
      <c r="L21" s="72"/>
    </row>
    <row r="22" spans="1:12" x14ac:dyDescent="0.2">
      <c r="A22" s="138" t="s">
        <v>62</v>
      </c>
      <c r="B22" s="139"/>
      <c r="C22" s="139"/>
      <c r="D22" s="139"/>
      <c r="E22" s="140" t="s">
        <v>63</v>
      </c>
      <c r="F22" s="141"/>
      <c r="G22" s="141"/>
      <c r="H22" s="141"/>
      <c r="I22" s="141"/>
      <c r="J22" s="141"/>
      <c r="K22" s="141"/>
    </row>
    <row r="25" spans="1:12" ht="15" x14ac:dyDescent="0.25">
      <c r="B25" s="107"/>
      <c r="C25" s="108"/>
      <c r="D25" s="108"/>
      <c r="E25" s="107"/>
      <c r="F25" s="108"/>
      <c r="G25" s="108"/>
      <c r="H25" s="107"/>
      <c r="I25" s="108"/>
      <c r="J25" s="108"/>
    </row>
    <row r="26" spans="1:12" ht="15" x14ac:dyDescent="0.25">
      <c r="B26" s="107"/>
      <c r="C26" s="108"/>
      <c r="D26" s="108"/>
      <c r="E26" s="107"/>
      <c r="F26" s="108"/>
      <c r="G26" s="108"/>
      <c r="H26" s="107"/>
      <c r="I26" s="108"/>
      <c r="J26" s="108"/>
    </row>
    <row r="27" spans="1:12" ht="15" x14ac:dyDescent="0.25">
      <c r="B27" s="107"/>
      <c r="C27" s="108"/>
      <c r="D27" s="108"/>
      <c r="E27" s="107"/>
      <c r="F27" s="108"/>
      <c r="G27" s="108"/>
      <c r="H27" s="107"/>
      <c r="I27" s="108"/>
      <c r="J27" s="108"/>
    </row>
    <row r="28" spans="1:12" ht="15" x14ac:dyDescent="0.25">
      <c r="B28" s="107"/>
      <c r="C28" s="108"/>
      <c r="D28" s="108"/>
      <c r="E28" s="107"/>
      <c r="F28" s="108"/>
      <c r="G28" s="108"/>
      <c r="H28" s="107"/>
      <c r="I28" s="108"/>
      <c r="J28" s="108"/>
    </row>
    <row r="29" spans="1:12" ht="15" x14ac:dyDescent="0.25">
      <c r="B29" s="107"/>
      <c r="C29" s="108"/>
      <c r="D29" s="108"/>
      <c r="E29" s="107"/>
      <c r="F29" s="108"/>
      <c r="G29" s="108"/>
      <c r="H29" s="107"/>
      <c r="I29" s="108"/>
      <c r="J29" s="108"/>
    </row>
    <row r="30" spans="1:12" ht="15" x14ac:dyDescent="0.25">
      <c r="B30" s="107"/>
      <c r="C30" s="108"/>
      <c r="D30" s="108"/>
      <c r="E30" s="107"/>
      <c r="F30" s="108"/>
      <c r="G30" s="108"/>
      <c r="H30" s="107"/>
      <c r="I30" s="108"/>
      <c r="J30" s="108"/>
    </row>
    <row r="31" spans="1:12" ht="15" x14ac:dyDescent="0.25">
      <c r="B31" s="107"/>
      <c r="C31" s="108"/>
      <c r="D31" s="108"/>
      <c r="E31" s="107"/>
      <c r="F31" s="108"/>
      <c r="G31" s="108"/>
      <c r="H31" s="107"/>
      <c r="I31" s="108"/>
      <c r="J31" s="108"/>
    </row>
    <row r="32" spans="1:12" ht="15" x14ac:dyDescent="0.25">
      <c r="B32" s="107"/>
      <c r="C32" s="108"/>
      <c r="D32" s="108"/>
      <c r="E32" s="107"/>
      <c r="F32" s="108"/>
      <c r="G32" s="108"/>
      <c r="H32" s="107"/>
      <c r="I32" s="108"/>
      <c r="J32" s="108"/>
    </row>
    <row r="33" spans="2:10" ht="15" x14ac:dyDescent="0.25">
      <c r="B33" s="107"/>
      <c r="C33" s="108"/>
      <c r="D33" s="108"/>
      <c r="E33" s="107"/>
      <c r="F33" s="108"/>
      <c r="G33" s="108"/>
      <c r="H33" s="107"/>
      <c r="I33" s="108"/>
      <c r="J33" s="108"/>
    </row>
    <row r="34" spans="2:10" ht="15" x14ac:dyDescent="0.25">
      <c r="B34" s="107"/>
      <c r="C34" s="108"/>
      <c r="D34" s="108"/>
      <c r="E34" s="107"/>
      <c r="F34" s="108"/>
      <c r="G34" s="108"/>
      <c r="H34" s="107"/>
      <c r="I34" s="108"/>
      <c r="J34" s="108"/>
    </row>
  </sheetData>
  <mergeCells count="20">
    <mergeCell ref="J1:K1"/>
    <mergeCell ref="A1:I1"/>
    <mergeCell ref="A3:K3"/>
    <mergeCell ref="A4:K4"/>
    <mergeCell ref="A5:K5"/>
    <mergeCell ref="A2:L2"/>
    <mergeCell ref="A6:K6"/>
    <mergeCell ref="A22:D22"/>
    <mergeCell ref="E22:K22"/>
    <mergeCell ref="A7:A9"/>
    <mergeCell ref="B7:D7"/>
    <mergeCell ref="E7:G7"/>
    <mergeCell ref="H7:J7"/>
    <mergeCell ref="K7:K9"/>
    <mergeCell ref="I8:J8"/>
    <mergeCell ref="B8:B9"/>
    <mergeCell ref="C8:D8"/>
    <mergeCell ref="E8:E9"/>
    <mergeCell ref="F8:G8"/>
    <mergeCell ref="H8:H9"/>
  </mergeCells>
  <hyperlinks>
    <hyperlink ref="J1" location="INDEX!A1" display="Inhaltsverzeichnis / Indice" xr:uid="{DA1B7CEE-6931-46FD-85CE-8251CF6A66DD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pageSetUpPr fitToPage="1"/>
  </sheetPr>
  <dimension ref="A1:R37"/>
  <sheetViews>
    <sheetView zoomScale="120" zoomScaleNormal="120" zoomScaleSheetLayoutView="100" workbookViewId="0">
      <selection sqref="A1:O1"/>
    </sheetView>
  </sheetViews>
  <sheetFormatPr baseColWidth="10" defaultColWidth="10.85546875" defaultRowHeight="12.75" x14ac:dyDescent="0.2"/>
  <cols>
    <col min="1" max="1" width="15.7109375" customWidth="1"/>
    <col min="2" max="16" width="8.7109375" customWidth="1"/>
    <col min="17" max="17" width="15.7109375" customWidth="1"/>
  </cols>
  <sheetData>
    <row r="1" spans="1:17" ht="12.75" customHeight="1" x14ac:dyDescent="0.2">
      <c r="A1" s="137" t="s">
        <v>134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57" t="s">
        <v>35</v>
      </c>
      <c r="Q1" s="157"/>
    </row>
    <row r="2" spans="1:17" ht="20.100000000000001" customHeight="1" x14ac:dyDescent="0.2">
      <c r="A2" s="142" t="s">
        <v>135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0.5" customHeight="1" x14ac:dyDescent="0.2">
      <c r="A3" s="144" t="s">
        <v>37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20.100000000000001" customHeight="1" x14ac:dyDescent="0.2">
      <c r="A4" s="142" t="s">
        <v>136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17" ht="10.5" customHeight="1" x14ac:dyDescent="0.2">
      <c r="A5" s="144" t="s">
        <v>39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ht="10.5" customHeight="1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17" ht="23.1" customHeight="1" x14ac:dyDescent="0.2">
      <c r="A7" s="155" t="s">
        <v>132</v>
      </c>
      <c r="B7" s="135" t="s">
        <v>137</v>
      </c>
      <c r="C7" s="135"/>
      <c r="D7" s="135"/>
      <c r="E7" s="147" t="s">
        <v>138</v>
      </c>
      <c r="F7" s="147"/>
      <c r="G7" s="147"/>
      <c r="H7" s="147" t="s">
        <v>139</v>
      </c>
      <c r="I7" s="147"/>
      <c r="J7" s="147"/>
      <c r="K7" s="147" t="s">
        <v>140</v>
      </c>
      <c r="L7" s="147"/>
      <c r="M7" s="147"/>
      <c r="N7" s="147" t="s">
        <v>141</v>
      </c>
      <c r="O7" s="147"/>
      <c r="P7" s="147"/>
      <c r="Q7" s="177" t="s">
        <v>133</v>
      </c>
    </row>
    <row r="8" spans="1:17" ht="23.1" customHeight="1" x14ac:dyDescent="0.2">
      <c r="A8" s="156"/>
      <c r="B8" s="150" t="s">
        <v>45</v>
      </c>
      <c r="C8" s="135" t="s">
        <v>46</v>
      </c>
      <c r="D8" s="135"/>
      <c r="E8" s="150" t="s">
        <v>45</v>
      </c>
      <c r="F8" s="135" t="s">
        <v>46</v>
      </c>
      <c r="G8" s="135"/>
      <c r="H8" s="150" t="s">
        <v>45</v>
      </c>
      <c r="I8" s="135" t="s">
        <v>46</v>
      </c>
      <c r="J8" s="135"/>
      <c r="K8" s="150" t="s">
        <v>45</v>
      </c>
      <c r="L8" s="135" t="s">
        <v>46</v>
      </c>
      <c r="M8" s="135"/>
      <c r="N8" s="150" t="s">
        <v>45</v>
      </c>
      <c r="O8" s="135" t="s">
        <v>46</v>
      </c>
      <c r="P8" s="135"/>
      <c r="Q8" s="178"/>
    </row>
    <row r="9" spans="1:17" ht="23.1" customHeight="1" x14ac:dyDescent="0.2">
      <c r="A9" s="156"/>
      <c r="B9" s="150"/>
      <c r="C9" s="49" t="s">
        <v>47</v>
      </c>
      <c r="D9" s="49" t="s">
        <v>48</v>
      </c>
      <c r="E9" s="150"/>
      <c r="F9" s="49" t="s">
        <v>47</v>
      </c>
      <c r="G9" s="49" t="s">
        <v>48</v>
      </c>
      <c r="H9" s="150"/>
      <c r="I9" s="49" t="s">
        <v>47</v>
      </c>
      <c r="J9" s="49" t="s">
        <v>48</v>
      </c>
      <c r="K9" s="150"/>
      <c r="L9" s="49" t="s">
        <v>47</v>
      </c>
      <c r="M9" s="49" t="s">
        <v>48</v>
      </c>
      <c r="N9" s="150"/>
      <c r="O9" s="49" t="s">
        <v>47</v>
      </c>
      <c r="P9" s="49" t="s">
        <v>48</v>
      </c>
      <c r="Q9" s="178"/>
    </row>
    <row r="10" spans="1:17" ht="12.75" customHeight="1" x14ac:dyDescent="0.2">
      <c r="A10" s="1"/>
      <c r="B10" s="9"/>
      <c r="C10" s="9"/>
      <c r="D10" s="9"/>
      <c r="E10" s="2"/>
      <c r="F10" s="2"/>
      <c r="G10" s="2"/>
      <c r="H10" s="2"/>
      <c r="I10" s="2"/>
      <c r="J10" s="2"/>
      <c r="K10" s="9"/>
      <c r="L10" s="9"/>
      <c r="M10" s="9"/>
      <c r="N10" s="9"/>
      <c r="O10" s="9"/>
      <c r="P10" s="9"/>
      <c r="Q10" s="3"/>
    </row>
    <row r="11" spans="1:17" ht="12.75" customHeight="1" x14ac:dyDescent="0.2">
      <c r="A11" s="63">
        <v>2014</v>
      </c>
      <c r="B11" s="66">
        <v>39</v>
      </c>
      <c r="C11" s="62">
        <v>23321.09</v>
      </c>
      <c r="D11" s="62">
        <v>23175.81</v>
      </c>
      <c r="E11" s="62">
        <v>1085</v>
      </c>
      <c r="F11" s="62">
        <v>26430.49</v>
      </c>
      <c r="G11" s="62">
        <v>26519.14</v>
      </c>
      <c r="H11" s="62">
        <v>3318</v>
      </c>
      <c r="I11" s="62">
        <v>28575.21</v>
      </c>
      <c r="J11" s="62">
        <v>29223.01</v>
      </c>
      <c r="K11" s="62">
        <v>5489</v>
      </c>
      <c r="L11" s="62">
        <v>29273.17</v>
      </c>
      <c r="M11" s="62">
        <v>30159.16</v>
      </c>
      <c r="N11" s="62">
        <v>6704</v>
      </c>
      <c r="O11" s="62">
        <v>30367.08</v>
      </c>
      <c r="P11" s="62">
        <v>29888.81</v>
      </c>
      <c r="Q11" s="67">
        <v>2014</v>
      </c>
    </row>
    <row r="12" spans="1:17" ht="12.75" customHeight="1" x14ac:dyDescent="0.2">
      <c r="A12" s="63">
        <v>2015</v>
      </c>
      <c r="B12" s="66">
        <v>59</v>
      </c>
      <c r="C12" s="62">
        <v>28166.95</v>
      </c>
      <c r="D12" s="62">
        <v>24799.83</v>
      </c>
      <c r="E12" s="62">
        <v>1003</v>
      </c>
      <c r="F12" s="62">
        <v>25874.91</v>
      </c>
      <c r="G12" s="62">
        <v>25692.22</v>
      </c>
      <c r="H12" s="62">
        <v>3326</v>
      </c>
      <c r="I12" s="62">
        <v>28981.439999999999</v>
      </c>
      <c r="J12" s="62">
        <v>29681.66</v>
      </c>
      <c r="K12" s="62">
        <v>5304</v>
      </c>
      <c r="L12" s="62">
        <v>29470.11</v>
      </c>
      <c r="M12" s="62">
        <v>30634.78</v>
      </c>
      <c r="N12" s="62">
        <v>6551</v>
      </c>
      <c r="O12" s="62">
        <v>30744.63</v>
      </c>
      <c r="P12" s="62">
        <v>30242.21</v>
      </c>
      <c r="Q12" s="67">
        <v>2015</v>
      </c>
    </row>
    <row r="13" spans="1:17" ht="12.75" customHeight="1" x14ac:dyDescent="0.2">
      <c r="A13" s="63">
        <v>2016</v>
      </c>
      <c r="B13" s="62">
        <v>70</v>
      </c>
      <c r="C13" s="62">
        <v>22546.77</v>
      </c>
      <c r="D13" s="62">
        <v>22418.68</v>
      </c>
      <c r="E13" s="62">
        <v>1524</v>
      </c>
      <c r="F13" s="62">
        <v>22670.05</v>
      </c>
      <c r="G13" s="62">
        <v>21144.52</v>
      </c>
      <c r="H13" s="62">
        <v>3767</v>
      </c>
      <c r="I13" s="62">
        <v>28536.240000000002</v>
      </c>
      <c r="J13" s="62">
        <v>29190.15</v>
      </c>
      <c r="K13" s="62">
        <v>5124</v>
      </c>
      <c r="L13" s="62">
        <v>29790.84</v>
      </c>
      <c r="M13" s="62">
        <v>30729.73</v>
      </c>
      <c r="N13" s="62">
        <v>6527</v>
      </c>
      <c r="O13" s="62">
        <v>30942.81</v>
      </c>
      <c r="P13" s="62">
        <v>30525.75</v>
      </c>
      <c r="Q13" s="67">
        <v>2016</v>
      </c>
    </row>
    <row r="14" spans="1:17" ht="12.75" customHeight="1" x14ac:dyDescent="0.2">
      <c r="A14" s="63">
        <v>2017</v>
      </c>
      <c r="B14" s="62">
        <v>83</v>
      </c>
      <c r="C14" s="62">
        <v>24874.400000000001</v>
      </c>
      <c r="D14" s="62">
        <v>24814.32</v>
      </c>
      <c r="E14" s="62">
        <v>1563</v>
      </c>
      <c r="F14" s="62">
        <v>24389.18</v>
      </c>
      <c r="G14" s="62">
        <v>24121</v>
      </c>
      <c r="H14" s="62">
        <v>3835</v>
      </c>
      <c r="I14" s="62">
        <v>29201.03</v>
      </c>
      <c r="J14" s="62">
        <v>29867.59</v>
      </c>
      <c r="K14" s="62">
        <v>4876</v>
      </c>
      <c r="L14" s="62">
        <v>31031.25</v>
      </c>
      <c r="M14" s="62">
        <v>31428.67</v>
      </c>
      <c r="N14" s="62">
        <v>6574</v>
      </c>
      <c r="O14" s="62">
        <v>31782.95</v>
      </c>
      <c r="P14" s="62">
        <v>31273.67</v>
      </c>
      <c r="Q14" s="67">
        <v>2017</v>
      </c>
    </row>
    <row r="15" spans="1:17" ht="12.75" customHeight="1" x14ac:dyDescent="0.2">
      <c r="A15" s="63">
        <v>2018</v>
      </c>
      <c r="B15" s="62">
        <v>96</v>
      </c>
      <c r="C15" s="62">
        <v>26344.1</v>
      </c>
      <c r="D15" s="62">
        <v>26761.39</v>
      </c>
      <c r="E15" s="62">
        <v>1529</v>
      </c>
      <c r="F15" s="62">
        <v>27141.49</v>
      </c>
      <c r="G15" s="62">
        <v>26273.59</v>
      </c>
      <c r="H15" s="62">
        <v>3800</v>
      </c>
      <c r="I15" s="62">
        <v>29699.64</v>
      </c>
      <c r="J15" s="62">
        <v>30382.3</v>
      </c>
      <c r="K15" s="62">
        <v>4875</v>
      </c>
      <c r="L15" s="62">
        <v>31879.11</v>
      </c>
      <c r="M15" s="62">
        <v>31804.03</v>
      </c>
      <c r="N15" s="62">
        <v>6500</v>
      </c>
      <c r="O15" s="62">
        <v>32806.69</v>
      </c>
      <c r="P15" s="62">
        <v>31950.15</v>
      </c>
      <c r="Q15" s="67">
        <v>2018</v>
      </c>
    </row>
    <row r="16" spans="1:17" ht="12.75" customHeight="1" x14ac:dyDescent="0.2">
      <c r="A16" s="63">
        <v>2019</v>
      </c>
      <c r="B16" s="62">
        <v>103</v>
      </c>
      <c r="C16" s="62">
        <v>29428.99</v>
      </c>
      <c r="D16" s="62">
        <v>25619.360000000001</v>
      </c>
      <c r="E16" s="62">
        <v>1445</v>
      </c>
      <c r="F16" s="62">
        <v>26926.14</v>
      </c>
      <c r="G16" s="62">
        <v>26591.55</v>
      </c>
      <c r="H16" s="62">
        <v>3678</v>
      </c>
      <c r="I16" s="62">
        <v>30069.83</v>
      </c>
      <c r="J16" s="62">
        <v>30502.32</v>
      </c>
      <c r="K16" s="62">
        <v>4883</v>
      </c>
      <c r="L16" s="62">
        <v>31363.84</v>
      </c>
      <c r="M16" s="62">
        <v>31359.67</v>
      </c>
      <c r="N16" s="62">
        <v>6316</v>
      </c>
      <c r="O16" s="62">
        <v>33041.67</v>
      </c>
      <c r="P16" s="62">
        <v>31905.23</v>
      </c>
      <c r="Q16" s="67">
        <v>2019</v>
      </c>
    </row>
    <row r="17" spans="1:17" ht="12.75" customHeight="1" x14ac:dyDescent="0.2">
      <c r="A17" s="63">
        <v>2020</v>
      </c>
      <c r="B17" s="62">
        <v>106</v>
      </c>
      <c r="C17" s="62">
        <v>28211.09</v>
      </c>
      <c r="D17" s="62">
        <v>26822.41</v>
      </c>
      <c r="E17" s="62">
        <v>1528</v>
      </c>
      <c r="F17" s="62">
        <v>28279.69</v>
      </c>
      <c r="G17" s="62">
        <v>28158.61</v>
      </c>
      <c r="H17" s="62">
        <v>3688</v>
      </c>
      <c r="I17" s="62">
        <v>31772.33</v>
      </c>
      <c r="J17" s="62">
        <v>31888.68</v>
      </c>
      <c r="K17" s="62">
        <v>4896</v>
      </c>
      <c r="L17" s="62">
        <v>32684.61</v>
      </c>
      <c r="M17" s="62">
        <v>33015.629999999997</v>
      </c>
      <c r="N17" s="62">
        <v>6185</v>
      </c>
      <c r="O17" s="62">
        <v>34669.410000000003</v>
      </c>
      <c r="P17" s="62">
        <v>33515.56</v>
      </c>
      <c r="Q17" s="67">
        <v>2020</v>
      </c>
    </row>
    <row r="18" spans="1:17" ht="12.75" customHeight="1" x14ac:dyDescent="0.2">
      <c r="A18" s="63">
        <v>2021</v>
      </c>
      <c r="B18" s="62">
        <v>140</v>
      </c>
      <c r="C18" s="62">
        <v>31465.19</v>
      </c>
      <c r="D18" s="62">
        <v>26713.89</v>
      </c>
      <c r="E18" s="62">
        <v>1816</v>
      </c>
      <c r="F18" s="62">
        <v>28165.39</v>
      </c>
      <c r="G18" s="62">
        <v>28121.11</v>
      </c>
      <c r="H18" s="62">
        <v>3792</v>
      </c>
      <c r="I18" s="62">
        <v>32602.880000000001</v>
      </c>
      <c r="J18" s="62">
        <v>32726.85</v>
      </c>
      <c r="K18" s="62">
        <v>4998</v>
      </c>
      <c r="L18" s="62">
        <v>33592.769999999997</v>
      </c>
      <c r="M18" s="62">
        <v>33291.040000000001</v>
      </c>
      <c r="N18" s="62">
        <v>5995</v>
      </c>
      <c r="O18" s="62">
        <v>35300.35</v>
      </c>
      <c r="P18" s="62">
        <v>33712.82</v>
      </c>
      <c r="Q18" s="67">
        <v>2021</v>
      </c>
    </row>
    <row r="19" spans="1:17" ht="12.75" customHeight="1" x14ac:dyDescent="0.2">
      <c r="A19" s="63">
        <v>2022</v>
      </c>
      <c r="B19" s="62">
        <v>130</v>
      </c>
      <c r="C19" s="62">
        <v>27293.34</v>
      </c>
      <c r="D19" s="62">
        <v>27803.7</v>
      </c>
      <c r="E19" s="62">
        <v>1998</v>
      </c>
      <c r="F19" s="62">
        <v>28401.27</v>
      </c>
      <c r="G19" s="62">
        <v>27623.23</v>
      </c>
      <c r="H19" s="62">
        <v>3904</v>
      </c>
      <c r="I19" s="62">
        <v>33552.76</v>
      </c>
      <c r="J19" s="62">
        <v>33286.47</v>
      </c>
      <c r="K19" s="62">
        <v>5038</v>
      </c>
      <c r="L19" s="62">
        <v>33831.839999999997</v>
      </c>
      <c r="M19" s="62">
        <v>33596.81</v>
      </c>
      <c r="N19" s="62">
        <v>5707</v>
      </c>
      <c r="O19" s="62">
        <v>35504.1</v>
      </c>
      <c r="P19" s="62">
        <v>33573.25</v>
      </c>
      <c r="Q19" s="67">
        <v>2022</v>
      </c>
    </row>
    <row r="20" spans="1:17" ht="12.75" customHeight="1" x14ac:dyDescent="0.2">
      <c r="A20" s="63">
        <v>2023</v>
      </c>
      <c r="B20" s="62">
        <v>143</v>
      </c>
      <c r="C20" s="62">
        <v>29259.88</v>
      </c>
      <c r="D20" s="62">
        <v>27791.15</v>
      </c>
      <c r="E20" s="62">
        <v>1765</v>
      </c>
      <c r="F20" s="62">
        <v>30885.45</v>
      </c>
      <c r="G20" s="62">
        <v>30568.23</v>
      </c>
      <c r="H20" s="62">
        <v>3916</v>
      </c>
      <c r="I20" s="62">
        <v>36011.839999999997</v>
      </c>
      <c r="J20" s="62">
        <v>35905.42</v>
      </c>
      <c r="K20" s="62">
        <v>4992</v>
      </c>
      <c r="L20" s="62">
        <v>36284.400000000001</v>
      </c>
      <c r="M20" s="62">
        <v>35893.480000000003</v>
      </c>
      <c r="N20" s="62">
        <v>5600</v>
      </c>
      <c r="O20" s="62">
        <v>37763.74</v>
      </c>
      <c r="P20" s="62">
        <v>35750.29</v>
      </c>
      <c r="Q20" s="67">
        <v>2023</v>
      </c>
    </row>
    <row r="21" spans="1:17" ht="23.1" customHeight="1" x14ac:dyDescent="0.2">
      <c r="A21" s="26"/>
      <c r="B21" s="64"/>
      <c r="C21" s="48"/>
      <c r="D21" s="48"/>
      <c r="E21" s="64"/>
      <c r="F21" s="48"/>
      <c r="G21" s="48"/>
      <c r="H21" s="64"/>
      <c r="I21" s="48"/>
      <c r="J21" s="48"/>
      <c r="K21" s="64"/>
      <c r="L21" s="48"/>
      <c r="M21" s="48"/>
      <c r="N21" s="64"/>
      <c r="O21" s="48"/>
      <c r="P21" s="48"/>
      <c r="Q21" s="65"/>
    </row>
    <row r="22" spans="1:17" ht="23.1" customHeight="1" x14ac:dyDescent="0.2">
      <c r="A22" s="155" t="s">
        <v>132</v>
      </c>
      <c r="B22" s="147" t="s">
        <v>142</v>
      </c>
      <c r="C22" s="147"/>
      <c r="D22" s="147"/>
      <c r="E22" s="147" t="s">
        <v>143</v>
      </c>
      <c r="F22" s="147"/>
      <c r="G22" s="147"/>
      <c r="H22" s="147" t="s">
        <v>144</v>
      </c>
      <c r="I22" s="147"/>
      <c r="J22" s="147"/>
      <c r="K22" s="147" t="s">
        <v>145</v>
      </c>
      <c r="L22" s="147"/>
      <c r="M22" s="147"/>
      <c r="N22" s="147" t="s">
        <v>146</v>
      </c>
      <c r="O22" s="147"/>
      <c r="P22" s="147"/>
      <c r="Q22" s="177" t="s">
        <v>133</v>
      </c>
    </row>
    <row r="23" spans="1:17" ht="23.1" customHeight="1" x14ac:dyDescent="0.2">
      <c r="A23" s="156"/>
      <c r="B23" s="150" t="s">
        <v>45</v>
      </c>
      <c r="C23" s="135" t="s">
        <v>46</v>
      </c>
      <c r="D23" s="135"/>
      <c r="E23" s="150" t="s">
        <v>45</v>
      </c>
      <c r="F23" s="135" t="s">
        <v>46</v>
      </c>
      <c r="G23" s="135"/>
      <c r="H23" s="150" t="s">
        <v>45</v>
      </c>
      <c r="I23" s="135" t="s">
        <v>46</v>
      </c>
      <c r="J23" s="135"/>
      <c r="K23" s="150" t="s">
        <v>45</v>
      </c>
      <c r="L23" s="135" t="s">
        <v>46</v>
      </c>
      <c r="M23" s="135"/>
      <c r="N23" s="150" t="s">
        <v>45</v>
      </c>
      <c r="O23" s="135" t="s">
        <v>46</v>
      </c>
      <c r="P23" s="135"/>
      <c r="Q23" s="178"/>
    </row>
    <row r="24" spans="1:17" ht="19.5" customHeight="1" x14ac:dyDescent="0.2">
      <c r="A24" s="156"/>
      <c r="B24" s="150"/>
      <c r="C24" s="49" t="s">
        <v>47</v>
      </c>
      <c r="D24" s="49" t="s">
        <v>48</v>
      </c>
      <c r="E24" s="150"/>
      <c r="F24" s="49" t="s">
        <v>47</v>
      </c>
      <c r="G24" s="49" t="s">
        <v>48</v>
      </c>
      <c r="H24" s="150"/>
      <c r="I24" s="49" t="s">
        <v>47</v>
      </c>
      <c r="J24" s="49" t="s">
        <v>48</v>
      </c>
      <c r="K24" s="150"/>
      <c r="L24" s="49" t="s">
        <v>47</v>
      </c>
      <c r="M24" s="49" t="s">
        <v>48</v>
      </c>
      <c r="N24" s="150"/>
      <c r="O24" s="49" t="s">
        <v>47</v>
      </c>
      <c r="P24" s="49" t="s">
        <v>48</v>
      </c>
      <c r="Q24" s="178"/>
    </row>
    <row r="25" spans="1:17" ht="12.75" customHeight="1" x14ac:dyDescent="0.2">
      <c r="A25" s="26"/>
      <c r="B25" s="64"/>
      <c r="C25" s="48"/>
      <c r="D25" s="48"/>
      <c r="E25" s="64"/>
      <c r="F25" s="48"/>
      <c r="G25" s="48"/>
      <c r="H25" s="64"/>
      <c r="I25" s="48"/>
      <c r="J25" s="48"/>
      <c r="K25" s="64"/>
      <c r="L25" s="48"/>
      <c r="M25" s="48"/>
      <c r="N25" s="64"/>
      <c r="O25" s="48"/>
      <c r="P25" s="48"/>
      <c r="Q25" s="65"/>
    </row>
    <row r="26" spans="1:17" ht="12.75" customHeight="1" x14ac:dyDescent="0.2">
      <c r="A26" s="63">
        <v>2014</v>
      </c>
      <c r="B26" s="62">
        <v>8432</v>
      </c>
      <c r="C26" s="62">
        <v>32409.08</v>
      </c>
      <c r="D26" s="62">
        <v>30414.66</v>
      </c>
      <c r="E26" s="62">
        <v>9747</v>
      </c>
      <c r="F26" s="62">
        <v>33924.589999999997</v>
      </c>
      <c r="G26" s="62">
        <v>31739.03</v>
      </c>
      <c r="H26" s="62">
        <v>9088</v>
      </c>
      <c r="I26" s="62">
        <v>37690.959999999999</v>
      </c>
      <c r="J26" s="62">
        <v>34122.25</v>
      </c>
      <c r="K26" s="62">
        <v>5802</v>
      </c>
      <c r="L26" s="62">
        <v>40868.879999999997</v>
      </c>
      <c r="M26" s="62">
        <v>35347.1</v>
      </c>
      <c r="N26" s="62">
        <v>2146</v>
      </c>
      <c r="O26" s="62">
        <v>50462.33</v>
      </c>
      <c r="P26" s="62">
        <v>37200.629999999997</v>
      </c>
      <c r="Q26" s="67">
        <v>2014</v>
      </c>
    </row>
    <row r="27" spans="1:17" ht="12.75" customHeight="1" x14ac:dyDescent="0.2">
      <c r="A27" s="63">
        <v>2015</v>
      </c>
      <c r="B27" s="62">
        <v>8203</v>
      </c>
      <c r="C27" s="62">
        <v>33171.269999999997</v>
      </c>
      <c r="D27" s="62">
        <v>30781.73</v>
      </c>
      <c r="E27" s="62">
        <v>9681</v>
      </c>
      <c r="F27" s="62">
        <v>34598.589999999997</v>
      </c>
      <c r="G27" s="62">
        <v>32040.78</v>
      </c>
      <c r="H27" s="62">
        <v>9584</v>
      </c>
      <c r="I27" s="62">
        <v>37925.1</v>
      </c>
      <c r="J27" s="62">
        <v>34318.129999999997</v>
      </c>
      <c r="K27" s="62">
        <v>6379</v>
      </c>
      <c r="L27" s="62">
        <v>40500.86</v>
      </c>
      <c r="M27" s="62">
        <v>35332.89</v>
      </c>
      <c r="N27" s="62">
        <v>2659</v>
      </c>
      <c r="O27" s="62">
        <v>48794.34</v>
      </c>
      <c r="P27" s="62">
        <v>37195.67</v>
      </c>
      <c r="Q27" s="67">
        <v>2015</v>
      </c>
    </row>
    <row r="28" spans="1:17" ht="12.75" customHeight="1" x14ac:dyDescent="0.2">
      <c r="A28" s="63">
        <v>2016</v>
      </c>
      <c r="B28" s="62">
        <v>7862</v>
      </c>
      <c r="C28" s="62">
        <v>33457.1</v>
      </c>
      <c r="D28" s="62">
        <v>31075.71</v>
      </c>
      <c r="E28" s="62">
        <v>9482</v>
      </c>
      <c r="F28" s="62">
        <v>35046.339999999997</v>
      </c>
      <c r="G28" s="62">
        <v>32534.65</v>
      </c>
      <c r="H28" s="62">
        <v>9759</v>
      </c>
      <c r="I28" s="62">
        <v>37707.379999999997</v>
      </c>
      <c r="J28" s="62">
        <v>34244.120000000003</v>
      </c>
      <c r="K28" s="62">
        <v>6839</v>
      </c>
      <c r="L28" s="62">
        <v>40816.21</v>
      </c>
      <c r="M28" s="62">
        <v>35466.92</v>
      </c>
      <c r="N28" s="62">
        <v>3055</v>
      </c>
      <c r="O28" s="62">
        <v>48622.42</v>
      </c>
      <c r="P28" s="62">
        <v>36971.14</v>
      </c>
      <c r="Q28" s="67">
        <v>2016</v>
      </c>
    </row>
    <row r="29" spans="1:17" ht="12.75" customHeight="1" x14ac:dyDescent="0.2">
      <c r="A29" s="63">
        <v>2017</v>
      </c>
      <c r="B29" s="62">
        <v>7649</v>
      </c>
      <c r="C29" s="62">
        <v>34288.49</v>
      </c>
      <c r="D29" s="62">
        <v>31899.66</v>
      </c>
      <c r="E29" s="62">
        <v>9429</v>
      </c>
      <c r="F29" s="62">
        <v>35708.36</v>
      </c>
      <c r="G29" s="62">
        <v>32825.360000000001</v>
      </c>
      <c r="H29" s="62">
        <v>9987</v>
      </c>
      <c r="I29" s="62">
        <v>37867.29</v>
      </c>
      <c r="J29" s="62">
        <v>34665.31</v>
      </c>
      <c r="K29" s="62">
        <v>7375</v>
      </c>
      <c r="L29" s="62">
        <v>40746.47</v>
      </c>
      <c r="M29" s="62">
        <v>35591.019999999997</v>
      </c>
      <c r="N29" s="62">
        <v>3497</v>
      </c>
      <c r="O29" s="62">
        <v>47600.38</v>
      </c>
      <c r="P29" s="62">
        <v>36910.33</v>
      </c>
      <c r="Q29" s="67">
        <v>2017</v>
      </c>
    </row>
    <row r="30" spans="1:17" ht="12.75" customHeight="1" x14ac:dyDescent="0.2">
      <c r="A30" s="63">
        <v>2018</v>
      </c>
      <c r="B30" s="62">
        <v>7459</v>
      </c>
      <c r="C30" s="62">
        <v>34752.800000000003</v>
      </c>
      <c r="D30" s="62">
        <v>32267.13</v>
      </c>
      <c r="E30" s="62">
        <v>9229</v>
      </c>
      <c r="F30" s="62">
        <v>36708.300000000003</v>
      </c>
      <c r="G30" s="62">
        <v>33298.74</v>
      </c>
      <c r="H30" s="62">
        <v>10063</v>
      </c>
      <c r="I30" s="62">
        <v>38211.99</v>
      </c>
      <c r="J30" s="62">
        <v>34855.050000000003</v>
      </c>
      <c r="K30" s="62">
        <v>7721</v>
      </c>
      <c r="L30" s="62">
        <v>41130.639999999999</v>
      </c>
      <c r="M30" s="62">
        <v>35779.03</v>
      </c>
      <c r="N30" s="62">
        <v>3924</v>
      </c>
      <c r="O30" s="62">
        <v>46125.22</v>
      </c>
      <c r="P30" s="62">
        <v>36525.599999999999</v>
      </c>
      <c r="Q30" s="67">
        <v>2018</v>
      </c>
    </row>
    <row r="31" spans="1:17" ht="12.75" customHeight="1" x14ac:dyDescent="0.2">
      <c r="A31" s="63">
        <v>2019</v>
      </c>
      <c r="B31" s="62">
        <v>7313</v>
      </c>
      <c r="C31" s="62">
        <v>35087.17</v>
      </c>
      <c r="D31" s="62">
        <v>32238.68</v>
      </c>
      <c r="E31" s="62">
        <v>8981</v>
      </c>
      <c r="F31" s="62">
        <v>36922.74</v>
      </c>
      <c r="G31" s="62">
        <v>33323.29</v>
      </c>
      <c r="H31" s="62">
        <v>10034</v>
      </c>
      <c r="I31" s="62">
        <v>37810.1</v>
      </c>
      <c r="J31" s="62">
        <v>34515.71</v>
      </c>
      <c r="K31" s="62">
        <v>8302</v>
      </c>
      <c r="L31" s="62">
        <v>40985.79</v>
      </c>
      <c r="M31" s="62">
        <v>35737.1</v>
      </c>
      <c r="N31" s="62">
        <v>4139</v>
      </c>
      <c r="O31" s="62">
        <v>46003.85</v>
      </c>
      <c r="P31" s="62">
        <v>36124.58</v>
      </c>
      <c r="Q31" s="67">
        <v>2019</v>
      </c>
    </row>
    <row r="32" spans="1:17" ht="12.75" customHeight="1" x14ac:dyDescent="0.2">
      <c r="A32" s="63">
        <v>2020</v>
      </c>
      <c r="B32" s="62">
        <v>7127</v>
      </c>
      <c r="C32" s="62">
        <v>36686.11</v>
      </c>
      <c r="D32" s="62">
        <v>34181.21</v>
      </c>
      <c r="E32" s="62">
        <v>8790</v>
      </c>
      <c r="F32" s="62">
        <v>38862.53</v>
      </c>
      <c r="G32" s="62">
        <v>35108.39</v>
      </c>
      <c r="H32" s="62">
        <v>9929</v>
      </c>
      <c r="I32" s="62">
        <v>39674.300000000003</v>
      </c>
      <c r="J32" s="62">
        <v>36525.67</v>
      </c>
      <c r="K32" s="62">
        <v>8808</v>
      </c>
      <c r="L32" s="62">
        <v>42161.29</v>
      </c>
      <c r="M32" s="62">
        <v>37432.46</v>
      </c>
      <c r="N32" s="62">
        <v>4380</v>
      </c>
      <c r="O32" s="62">
        <v>47313.54</v>
      </c>
      <c r="P32" s="62">
        <v>37842</v>
      </c>
      <c r="Q32" s="67">
        <v>2020</v>
      </c>
    </row>
    <row r="33" spans="1:18" ht="12.75" customHeight="1" x14ac:dyDescent="0.2">
      <c r="A33" s="63">
        <v>2021</v>
      </c>
      <c r="B33" s="62">
        <v>7194</v>
      </c>
      <c r="C33" s="62">
        <v>37394.39</v>
      </c>
      <c r="D33" s="62">
        <v>34843.480000000003</v>
      </c>
      <c r="E33" s="62">
        <v>8534</v>
      </c>
      <c r="F33" s="62">
        <v>40077.14</v>
      </c>
      <c r="G33" s="62">
        <v>36181.33</v>
      </c>
      <c r="H33" s="62">
        <v>9916</v>
      </c>
      <c r="I33" s="62">
        <v>40839.58</v>
      </c>
      <c r="J33" s="62">
        <v>37362.730000000003</v>
      </c>
      <c r="K33" s="62">
        <v>9246</v>
      </c>
      <c r="L33" s="62">
        <v>42273.2</v>
      </c>
      <c r="M33" s="62">
        <v>38209.129999999997</v>
      </c>
      <c r="N33" s="62">
        <v>4639</v>
      </c>
      <c r="O33" s="62">
        <v>47902.54</v>
      </c>
      <c r="P33" s="62">
        <v>38430.01</v>
      </c>
      <c r="Q33" s="67">
        <v>2021</v>
      </c>
    </row>
    <row r="34" spans="1:18" ht="12.75" customHeight="1" x14ac:dyDescent="0.2">
      <c r="A34" s="63">
        <v>2022</v>
      </c>
      <c r="B34" s="62">
        <v>7229</v>
      </c>
      <c r="C34" s="62">
        <v>37667.65</v>
      </c>
      <c r="D34" s="62">
        <v>34800.35</v>
      </c>
      <c r="E34" s="62">
        <v>8202</v>
      </c>
      <c r="F34" s="62">
        <v>40229.71</v>
      </c>
      <c r="G34" s="62">
        <v>36233.99</v>
      </c>
      <c r="H34" s="62">
        <v>9804</v>
      </c>
      <c r="I34" s="62">
        <v>41418.46</v>
      </c>
      <c r="J34" s="62">
        <v>37274.949999999997</v>
      </c>
      <c r="K34" s="62">
        <v>9490</v>
      </c>
      <c r="L34" s="62">
        <v>42035.19</v>
      </c>
      <c r="M34" s="62">
        <v>37911.72</v>
      </c>
      <c r="N34" s="62">
        <v>4877</v>
      </c>
      <c r="O34" s="62">
        <v>47852.11</v>
      </c>
      <c r="P34" s="62">
        <v>38561.58</v>
      </c>
      <c r="Q34" s="67">
        <v>2022</v>
      </c>
    </row>
    <row r="35" spans="1:18" ht="12.6" customHeight="1" x14ac:dyDescent="0.2">
      <c r="A35" s="63">
        <v>2023</v>
      </c>
      <c r="B35" s="62">
        <v>7119</v>
      </c>
      <c r="C35" s="62">
        <v>39560.53</v>
      </c>
      <c r="D35" s="62">
        <v>36914.879999999997</v>
      </c>
      <c r="E35" s="62">
        <v>7956</v>
      </c>
      <c r="F35" s="62">
        <v>42641.32</v>
      </c>
      <c r="G35" s="62">
        <v>38939.47</v>
      </c>
      <c r="H35" s="62">
        <v>9708</v>
      </c>
      <c r="I35" s="62">
        <v>43928.98</v>
      </c>
      <c r="J35" s="62">
        <v>39958.46</v>
      </c>
      <c r="K35" s="62">
        <v>9766</v>
      </c>
      <c r="L35" s="62">
        <v>44474.44</v>
      </c>
      <c r="M35" s="62">
        <v>40571.75</v>
      </c>
      <c r="N35" s="62">
        <v>5170</v>
      </c>
      <c r="O35" s="62">
        <v>50665.36</v>
      </c>
      <c r="P35" s="62">
        <v>41229.25</v>
      </c>
      <c r="Q35" s="67">
        <v>2023</v>
      </c>
      <c r="R35" s="73"/>
    </row>
    <row r="36" spans="1:18" x14ac:dyDescent="0.2">
      <c r="A36" s="109"/>
      <c r="B36" s="116"/>
      <c r="C36" s="116"/>
      <c r="D36" s="117"/>
      <c r="E36" s="116"/>
      <c r="F36" s="116"/>
      <c r="G36" s="117"/>
      <c r="H36" s="116"/>
      <c r="I36" s="116"/>
      <c r="J36" s="117"/>
      <c r="K36" s="117"/>
      <c r="L36" s="117"/>
      <c r="M36" s="118"/>
      <c r="N36" s="118"/>
      <c r="O36" s="117"/>
      <c r="P36" s="118"/>
      <c r="Q36" s="118"/>
    </row>
    <row r="37" spans="1:18" x14ac:dyDescent="0.2">
      <c r="A37" s="138" t="s">
        <v>62</v>
      </c>
      <c r="B37" s="139"/>
      <c r="C37" s="139"/>
      <c r="D37" s="139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79" t="s">
        <v>63</v>
      </c>
      <c r="Q37" s="179"/>
    </row>
  </sheetData>
  <mergeCells count="43">
    <mergeCell ref="A6:Q6"/>
    <mergeCell ref="P1:Q1"/>
    <mergeCell ref="P37:Q37"/>
    <mergeCell ref="A1:O1"/>
    <mergeCell ref="A2:Q2"/>
    <mergeCell ref="A3:Q3"/>
    <mergeCell ref="A4:Q4"/>
    <mergeCell ref="A5:Q5"/>
    <mergeCell ref="A22:A24"/>
    <mergeCell ref="B22:D22"/>
    <mergeCell ref="E22:G22"/>
    <mergeCell ref="H22:J22"/>
    <mergeCell ref="K22:M22"/>
    <mergeCell ref="B23:B24"/>
    <mergeCell ref="C23:D23"/>
    <mergeCell ref="E23:E24"/>
    <mergeCell ref="F23:G23"/>
    <mergeCell ref="H23:H24"/>
    <mergeCell ref="I23:J23"/>
    <mergeCell ref="H8:H9"/>
    <mergeCell ref="I8:J8"/>
    <mergeCell ref="N23:N24"/>
    <mergeCell ref="O23:P23"/>
    <mergeCell ref="Q7:Q9"/>
    <mergeCell ref="N22:P22"/>
    <mergeCell ref="Q22:Q24"/>
    <mergeCell ref="N7:P7"/>
    <mergeCell ref="K8:K9"/>
    <mergeCell ref="L8:M8"/>
    <mergeCell ref="N8:N9"/>
    <mergeCell ref="O8:P8"/>
    <mergeCell ref="A37:D37"/>
    <mergeCell ref="A7:A9"/>
    <mergeCell ref="B7:D7"/>
    <mergeCell ref="B8:B9"/>
    <mergeCell ref="C8:D8"/>
    <mergeCell ref="E7:G7"/>
    <mergeCell ref="H7:J7"/>
    <mergeCell ref="E8:E9"/>
    <mergeCell ref="K7:M7"/>
    <mergeCell ref="K23:K24"/>
    <mergeCell ref="L23:M23"/>
    <mergeCell ref="F8:G8"/>
  </mergeCells>
  <hyperlinks>
    <hyperlink ref="P1" location="INDEX!A1" display="Inhaltsverzeichnis / Indice" xr:uid="{202F1C18-0625-4786-BAB1-B25EE4DB3850}"/>
  </hyperlinks>
  <pageMargins left="0.75" right="0.75" top="1" bottom="1" header="0.4921259845" footer="0.4921259845"/>
  <pageSetup paperSize="9" scale="70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FF62E2-33F2-4C96-866D-A7387E8EF158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2.xml><?xml version="1.0" encoding="utf-8"?>
<ds:datastoreItem xmlns:ds="http://schemas.openxmlformats.org/officeDocument/2006/customXml" ds:itemID="{3BFAA0EB-9467-4C6B-AA1E-E32063F674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D53A7-3CD0-4AAB-A259-29D2A6F94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'Zeichenerkl. - Segni convenz.'!Druckbereich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Luca.Frigo@provincia.bz.it</dc:creator>
  <cp:keywords/>
  <dc:description/>
  <cp:lastModifiedBy>Vetrari, Giulia</cp:lastModifiedBy>
  <cp:revision/>
  <dcterms:created xsi:type="dcterms:W3CDTF">2015-06-15T07:58:51Z</dcterms:created>
  <dcterms:modified xsi:type="dcterms:W3CDTF">2025-11-05T09:04:48Z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