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N:\64.05 Beiträge\04 Feuerwehrdienst\2025\6. Teil\"/>
    </mc:Choice>
  </mc:AlternateContent>
  <xr:revisionPtr revIDLastSave="0" documentId="13_ncr:1_{C4B45A49-FA6A-4FCB-AF9D-12CEFF2FC9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usdruck 1" sheetId="5" r:id="rId1"/>
  </sheets>
  <definedNames>
    <definedName name="Print_Area" localSheetId="0">'Ausdruck 1'!$A$1:$N$92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4" i="5" l="1"/>
  <c r="N84" i="5"/>
</calcChain>
</file>

<file path=xl/sharedStrings.xml><?xml version="1.0" encoding="utf-8"?>
<sst xmlns="http://schemas.openxmlformats.org/spreadsheetml/2006/main" count="577" uniqueCount="436">
  <si>
    <t>Anlage A / Allegato A</t>
  </si>
  <si>
    <t>Anschaffung</t>
  </si>
  <si>
    <t>Acquisto</t>
  </si>
  <si>
    <t>GESAMTBETRAG / IMPORTO COMPLESSIVO</t>
  </si>
  <si>
    <t>anerkannte Kosten 
costi riconosciuti</t>
  </si>
  <si>
    <t>Antrag vom domanda del</t>
  </si>
  <si>
    <t>Kreditor Nr.
n. fornitore</t>
  </si>
  <si>
    <t>Prozentsatz
percentuale</t>
  </si>
  <si>
    <t>Beitrag
contributo</t>
  </si>
  <si>
    <t>Vorschuss
anticipo</t>
  </si>
  <si>
    <t>Steuernr.
Partita IVA</t>
  </si>
  <si>
    <t>bereits gew. Beitrag contributo già concesso</t>
  </si>
  <si>
    <t xml:space="preserve">Anmerkung: Bei beweglichen Gütern, welche in öffentliche Register eingetragen werden und für die Feuerwehrtätigkeit der Freiwilligen bestimmt sind, wird bei den anerkannten Kosten ein Preisnachlass </t>
  </si>
  <si>
    <t>im Ausmaß von 22% des Nettopreises in Abzug gebracht,  wie gemäß Art. 76 des GvD 3.07.2017, Nr. 117, vorgesehen.</t>
  </si>
  <si>
    <t xml:space="preserve">Annotazione: Per i beni mobili iscritti in pubblici registri destinati alle attività antincendio dei vigili del fuoco volontari è stato detratto dai costi riconosciuti il 22% dell'imponibile IVA. </t>
  </si>
  <si>
    <t>Tale riduzione spetta in base all' art. 76 del D.Lgs. del 3/07/2017, n. 117.</t>
  </si>
  <si>
    <t>Die verantwortliche Führungskraft - il dirigente responsabile</t>
  </si>
  <si>
    <t>Der Direktor der Agentur für Bevölkerungsschutz - Il direttore dell'Agenzia per la Protezione civile</t>
  </si>
  <si>
    <t>Klaus Unterweger</t>
  </si>
  <si>
    <t>CUP</t>
  </si>
  <si>
    <t>Nr.</t>
  </si>
  <si>
    <t>Maßnahme provvedimento</t>
  </si>
  <si>
    <t>Beneficario</t>
  </si>
  <si>
    <t>Unione Provinciale dei corpi dei vigili del fuoco volontari dell' Alto Adige</t>
  </si>
  <si>
    <t>Landesverband der Freiwilligen Feuerwehren Südtirols</t>
  </si>
  <si>
    <t xml:space="preserve"> </t>
  </si>
  <si>
    <t>15.01.2025</t>
  </si>
  <si>
    <t>H44F24000400001</t>
  </si>
  <si>
    <t>Restbeitrag Modernisierung der Atemschutz-Übungsstrecke in der Landesfeuerwehrschule</t>
  </si>
  <si>
    <t xml:space="preserve">Contributo residuo rinnovamento del percorso di allenamento per autoprotettori “gabbia” nella Scuola provinciale antincendi </t>
  </si>
  <si>
    <t>05.02.2025</t>
  </si>
  <si>
    <t>H44F25000000003</t>
  </si>
  <si>
    <t>Erweiterung des POCSAG-Alarmierungsnetzes (zusätzliche Basisstation Krankenhaus Innichen)</t>
  </si>
  <si>
    <t>Ampliamento sistema di allartamento POCSAG (stazione base aggiuntiva ospedale San Candido)</t>
  </si>
  <si>
    <t>H44F25000010001</t>
  </si>
  <si>
    <t xml:space="preserve">1 Trockengerät für Atemschutzmasken, 1 Trockengerät für Lungenautomaten und Kleinteile </t>
  </si>
  <si>
    <t>1 asciugatrice per maschere a pieno facciale, 1 asciugatrice per erogatori e altre piccole parti</t>
  </si>
  <si>
    <t>19.02.2025</t>
  </si>
  <si>
    <t>H44F25000020001</t>
  </si>
  <si>
    <t>Universalprüfstand (Ausbau Landesatemschutzwerkstatt)</t>
  </si>
  <si>
    <t xml:space="preserve">Banco di revisione universale per autorespiratori (opere di rinnovamento officina autorespiratori) </t>
  </si>
  <si>
    <t>H44F25000030001</t>
  </si>
  <si>
    <t>Hoch- und Mitteldruckversorgung mit Atemluft (Erweiterung  Landesatemschutzwerkstatt)</t>
  </si>
  <si>
    <t xml:space="preserve">Approvvigionamento pneumatico in media e alta pressione (ampliamento officina autorespiratori) </t>
  </si>
  <si>
    <t>13.02.2025</t>
  </si>
  <si>
    <t>H24F25000000001</t>
  </si>
  <si>
    <t>1 Schweres Rüstfahrzeug SRF-A-K</t>
  </si>
  <si>
    <t>1 carro attrezzi pesante</t>
  </si>
  <si>
    <t>Societá cooperativa dei Corpi dei Vigili del Fuoco volontari</t>
  </si>
  <si>
    <t>Genossenschaft der Freiwilligen Feuerwehren</t>
  </si>
  <si>
    <t>Corpo dei Vigili del Fuoco volontari S. Valpurga</t>
  </si>
  <si>
    <t xml:space="preserve">Freiwillige Feuerwehr St. Walburg </t>
  </si>
  <si>
    <t>Corpo dei Vigili del Fuoco volontari Sorafurcia</t>
  </si>
  <si>
    <t xml:space="preserve">Freiwillige Feuerwehr Geiselsberg </t>
  </si>
  <si>
    <t>10412 vom 26.03.2025</t>
  </si>
  <si>
    <t>10410 vom 26.03.2025</t>
  </si>
  <si>
    <t>10413 vom 26.03.2025</t>
  </si>
  <si>
    <t>10414 vom 26.03.2025</t>
  </si>
  <si>
    <t>10411 vom 26.03.2025</t>
  </si>
  <si>
    <t>10417 vom 26.03.2025</t>
  </si>
  <si>
    <t>10415 vom 26.03.2025</t>
  </si>
  <si>
    <t xml:space="preserve">H44F25000040001 </t>
  </si>
  <si>
    <t xml:space="preserve">1 Tanklöschfahrzeug TLF-A 2000 </t>
  </si>
  <si>
    <t xml:space="preserve">1 autobotte a trazione integrale </t>
  </si>
  <si>
    <t>1 automezzo antincendio piccolo a trazione integrale</t>
  </si>
  <si>
    <t>1 Kleinlöschfahrzeug KLF-A</t>
  </si>
  <si>
    <t>H74F25000030001</t>
  </si>
  <si>
    <t>10.04.2025</t>
  </si>
  <si>
    <t>1 automezzo di trasporto persone</t>
  </si>
  <si>
    <t>1 Mannschaftstransportfahrzeug MTF-A</t>
  </si>
  <si>
    <t>H54F25000080001</t>
  </si>
  <si>
    <t>1 carro attrezzi piccolo</t>
  </si>
  <si>
    <t>1 Kleinrüstfahrzeug KRF-A-S</t>
  </si>
  <si>
    <t>H64F25000030001</t>
  </si>
  <si>
    <t>1 Tanklöschfahrzeug TLF-A 2500</t>
  </si>
  <si>
    <t>H34F25000070001</t>
  </si>
  <si>
    <t>26.03.2025</t>
  </si>
  <si>
    <t>1 automezzo di trasporto piccolo con container</t>
  </si>
  <si>
    <t>1 Kleintransportfahrzeug KTF-A inkl. Container</t>
  </si>
  <si>
    <t>H24F25000050001</t>
  </si>
  <si>
    <t>1 Tanklöschfahrzeug TLF 1500</t>
  </si>
  <si>
    <t>H84F25000050001</t>
  </si>
  <si>
    <t>05.03.2025</t>
  </si>
  <si>
    <t>H34F25000060001</t>
  </si>
  <si>
    <t>12.03.2025</t>
  </si>
  <si>
    <t>1 automezzo di trasporto con sponda idraulica</t>
  </si>
  <si>
    <t>1 Transportfahrzeug mit Ladebordwand TF-A-L</t>
  </si>
  <si>
    <t>H54F25000070001</t>
  </si>
  <si>
    <t>Riparazione verricello</t>
  </si>
  <si>
    <t xml:space="preserve">Reparatur Seilwinde     </t>
  </si>
  <si>
    <t>//</t>
  </si>
  <si>
    <t xml:space="preserve">1 rimorchio per barca con gommone </t>
  </si>
  <si>
    <t xml:space="preserve">1 Bootsanhänger inkl. Schlauchboot </t>
  </si>
  <si>
    <t>H64F25000020001</t>
  </si>
  <si>
    <t>1 automezzo polisoccorso antincendio</t>
  </si>
  <si>
    <t>1 Tankrüstfahrzeug TRF-A 2000</t>
  </si>
  <si>
    <t>H64F25000010001</t>
  </si>
  <si>
    <t>1 stampante multifunzione</t>
  </si>
  <si>
    <t xml:space="preserve">1 Multifunktionsgerät </t>
  </si>
  <si>
    <t>H74F25000020003</t>
  </si>
  <si>
    <t>17.04.2025</t>
  </si>
  <si>
    <t>H34F25000050001</t>
  </si>
  <si>
    <t>H24F25000040001</t>
  </si>
  <si>
    <t>03.04.2025</t>
  </si>
  <si>
    <t xml:space="preserve">1 Kleintransportfahrzeug KTF-A inkl. Container </t>
  </si>
  <si>
    <t>H24F25000030001</t>
  </si>
  <si>
    <t>H24F25000020001</t>
  </si>
  <si>
    <t>Riparazione pompa installata in autobotte</t>
  </si>
  <si>
    <t>Reparatur Einbaupumpe Tanklöschfahrzeug</t>
  </si>
  <si>
    <t>H84F25000040001</t>
  </si>
  <si>
    <t xml:space="preserve">Aggiornamento e ampliamento sistema telefonico e connessione dati </t>
  </si>
  <si>
    <t xml:space="preserve">Anpassung bzw. Erweiterung Telefonanlage und Datenanbindung </t>
  </si>
  <si>
    <t>H44F25000080003</t>
  </si>
  <si>
    <t xml:space="preserve">Aggiornamento e ampliamento del  sistema allertamento POCSAG              </t>
  </si>
  <si>
    <t xml:space="preserve">Anpassung bzw. Erweiterung des POCSAG-Alarmierungssystem </t>
  </si>
  <si>
    <t>H44F25000070003</t>
  </si>
  <si>
    <t xml:space="preserve">Landesverband der Freiwilligen Feuerwehren Südtirols </t>
  </si>
  <si>
    <t>Corpo dei Vigili del Fuoco volontari Andriano</t>
  </si>
  <si>
    <t>Freiwillige Feuerwehr Andrian</t>
  </si>
  <si>
    <t>Corpo dei Vigili del Fuoco volontari Barbiano</t>
  </si>
  <si>
    <t>Freiwillige Feuerwehr Barbian</t>
  </si>
  <si>
    <t>Corpo dei Vigili del Fuoco volontari Ega</t>
  </si>
  <si>
    <t>Freiwillige Feuerwehr Eggen</t>
  </si>
  <si>
    <t>Corpo dei Vigili del Fuoco volontari San Valentino in Campo</t>
  </si>
  <si>
    <t>Freiwillige Feuerwehr Gummer</t>
  </si>
  <si>
    <t>Corpo dei Vigili del Fuoco volontari Meltina</t>
  </si>
  <si>
    <t>Freiwillige Feuerwehr Mölten</t>
  </si>
  <si>
    <t>Corpo dei Vigili del Fuoco volontari Lasa</t>
  </si>
  <si>
    <t>Freiwillige Feuerwehr Laas</t>
  </si>
  <si>
    <t>Unione distrettuale Corpi dei Vigili del Fuoco volontari Alta Val Venosta</t>
  </si>
  <si>
    <t>Bezirksfeuerwehrverband Obervinschgau</t>
  </si>
  <si>
    <t>Corpo dei Vigili del Fuoco Resia</t>
  </si>
  <si>
    <t>Freiwillige Feuerwehr Reschen</t>
  </si>
  <si>
    <t>Corpo dei Vigili del Fuoco volontari S. Valentino alla Muta</t>
  </si>
  <si>
    <t>Freiwillige Feuerwehr St. Valentin auf der Haide</t>
  </si>
  <si>
    <t>Corpo dei Vigili del Fuoco volontari Eores</t>
  </si>
  <si>
    <t xml:space="preserve">Freiwillige Feuerwehr Afers </t>
  </si>
  <si>
    <t>Corpo dei Vigili del Fuoco volontari Caerna</t>
  </si>
  <si>
    <t xml:space="preserve">Freiwillige Feuerwehr Garn </t>
  </si>
  <si>
    <t>Corpo dei Vigili del Fuoco volontari Tiso</t>
  </si>
  <si>
    <t>Freiwillige Feuerwehr Teis</t>
  </si>
  <si>
    <t>Corpo dei Vigili del Fuoco volontari Scezze</t>
  </si>
  <si>
    <t>Freiwillige Feuerwehr Tschötsch</t>
  </si>
  <si>
    <t>Corpo dei Vigili del Fuoco volontari Predoi</t>
  </si>
  <si>
    <t>Freiwillige Feuerwehr Prettau</t>
  </si>
  <si>
    <t>Corpo dei Vigili del Fuoco volontari Terento</t>
  </si>
  <si>
    <t>Freiwillige Feuerwehr Terenten</t>
  </si>
  <si>
    <t>Corpo dei Vigili del Fuoco volontari La Valle</t>
  </si>
  <si>
    <t>Freiwillige Feuerwehr Wengen</t>
  </si>
  <si>
    <t>Corpo dei Vigili del Fuoco volontari Anterselva di Mezzo</t>
  </si>
  <si>
    <t>Freiwillige Feuerwehr Antholz Mittertal</t>
  </si>
  <si>
    <t>Corpo dei Vigili del Fuoco volontari S. Martino/Casies</t>
  </si>
  <si>
    <t xml:space="preserve">Freiwillige Feuerwehr St. Martin/Gsies </t>
  </si>
  <si>
    <t>16699 vom 19.05.2025</t>
  </si>
  <si>
    <t>16697 vom 19.05.2025</t>
  </si>
  <si>
    <t>16716 vom 19.05.2025</t>
  </si>
  <si>
    <t>16715 vom 19.05.2025</t>
  </si>
  <si>
    <t>16713 vom 19.05.2025</t>
  </si>
  <si>
    <t>16711 vom 19.05.2025</t>
  </si>
  <si>
    <t>16710 vom 19.05.2025</t>
  </si>
  <si>
    <t>16712 vom 19.05.2025</t>
  </si>
  <si>
    <t>16718 vom 19.05.2025</t>
  </si>
  <si>
    <t>16707 vom 19.05.2025</t>
  </si>
  <si>
    <t>16706 vom 19.05.2025</t>
  </si>
  <si>
    <t>16379 vom 15.05.2025</t>
  </si>
  <si>
    <t>16714 vom 19.05.2025</t>
  </si>
  <si>
    <t>16704 vom 19.05.2025</t>
  </si>
  <si>
    <t>16700 vom 19.05.2025</t>
  </si>
  <si>
    <t>16709 vom 19.05.2025</t>
  </si>
  <si>
    <t>16703 vom 19.05.2025</t>
  </si>
  <si>
    <t>16702 vom 19.05.2025</t>
  </si>
  <si>
    <t>16717 vom 19.05.2025</t>
  </si>
  <si>
    <t>16705 vom 19.05.2025</t>
  </si>
  <si>
    <t xml:space="preserve">1 automezzo antincendio piccolo a trazione integrale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</si>
  <si>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</si>
  <si>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13.06.2025</t>
  </si>
  <si>
    <t>H94F25000110001</t>
  </si>
  <si>
    <t>11.06.2025</t>
  </si>
  <si>
    <t>Reparatur Rüstfahrzeug nach Unfall</t>
  </si>
  <si>
    <t>Riparazione carro attrezzi dopo un incidente</t>
  </si>
  <si>
    <t>H24F25000100001</t>
  </si>
  <si>
    <t>H64F25000170001</t>
  </si>
  <si>
    <t>1 Transportfahrzeug TF-L-A inkl.  Container</t>
  </si>
  <si>
    <t>1 automezzo di trasporto con container</t>
  </si>
  <si>
    <t>H54F25000250001</t>
  </si>
  <si>
    <t xml:space="preserve">Hydraulische Rettungsgeräte samt Zubehör </t>
  </si>
  <si>
    <t>Attrezzatura idraulica per salvataggio con accessori</t>
  </si>
  <si>
    <t>H54F25000230001</t>
  </si>
  <si>
    <t>1 Tragkraftspritze</t>
  </si>
  <si>
    <t>1 motopompa portatile</t>
  </si>
  <si>
    <t>H54F25000240001</t>
  </si>
  <si>
    <t>1 Kleinrüstfahrzeug KRF-A</t>
  </si>
  <si>
    <t>H64F25000160001</t>
  </si>
  <si>
    <t>1 Rüstfahrzeug RF-A</t>
  </si>
  <si>
    <t>1 carro attrezzi a trazione integrale</t>
  </si>
  <si>
    <t>04.06.2025</t>
  </si>
  <si>
    <t>H74F25000080001</t>
  </si>
  <si>
    <t>1 Transportanhänger TA</t>
  </si>
  <si>
    <t>1 rimorchio di trasporto</t>
  </si>
  <si>
    <t>H74F25000070001</t>
  </si>
  <si>
    <t>H44F25000250001</t>
  </si>
  <si>
    <t>1 Kleintransportfahrzeug KTF-A</t>
  </si>
  <si>
    <t>1 automezzo di trasporto piccolo</t>
  </si>
  <si>
    <t>H44F25000240003</t>
  </si>
  <si>
    <t xml:space="preserve">Anpassung Software BRD OFFICE und BRD App zur Nutzung durch die Freiwilligen Feuerwehren und ihre Verbände </t>
  </si>
  <si>
    <t>Aggiornamento software BRD OFFICE e app BRD per l'uso da parte dei vigili del fuoco volontari e delle loro associazioni</t>
  </si>
  <si>
    <t>Corpo dei Vigili del Fuoco volontari Postal</t>
  </si>
  <si>
    <t>Freiwillige Feuerwehr Burgstall</t>
  </si>
  <si>
    <t>Corpo dei Vigili del Fuoco volontari Chiusa</t>
  </si>
  <si>
    <t xml:space="preserve">Freiwillige Feuerwehr Klausen </t>
  </si>
  <si>
    <t>Corpo dei Vigili del Fuoco volontari Lana</t>
  </si>
  <si>
    <t xml:space="preserve">Freiwillige Feuerwehr Lana </t>
  </si>
  <si>
    <t>Corpo dei Vigili del Fuoco volontari Magrè</t>
  </si>
  <si>
    <t>Freiwillige Feuerwehr Margreid</t>
  </si>
  <si>
    <t>Corpo dei Vigili del Fuoco volontari Montagna</t>
  </si>
  <si>
    <t>Freiwillige Feuerwehr Montan</t>
  </si>
  <si>
    <t>Corpo dei Vigili del Fuoco volontari S. Giacomo/Vizze</t>
  </si>
  <si>
    <t xml:space="preserve">Freiwillige Feuerwehr St. Jakob/Pfitsch </t>
  </si>
  <si>
    <t>Corpo dei Vigili del Fuoco volontari S. Lorenzo</t>
  </si>
  <si>
    <t>Freiwillige Feuerwehr St. Lorenzen</t>
  </si>
  <si>
    <t>Corpo dei Vigili del Fuoco volontari Dobbiaco</t>
  </si>
  <si>
    <t xml:space="preserve">Freiwillige Feuerwehr Toblach </t>
  </si>
  <si>
    <t>Corpo dei Vigili del Fuoco volontari Madonna di Senales</t>
  </si>
  <si>
    <t>Freiwillige Feuerwehr Unser Frau Schnals</t>
  </si>
  <si>
    <t>Corpo dei Vigili del Fuoco volontari Monguelfo</t>
  </si>
  <si>
    <t>Freiwillige Feuerwehr Welsberg</t>
  </si>
  <si>
    <t>24053 vom 21.07.2025</t>
  </si>
  <si>
    <t>24036 vom 21.07.2025</t>
  </si>
  <si>
    <t>24044 vom 21.07.2025</t>
  </si>
  <si>
    <t>24051 vom 21.07.2025</t>
  </si>
  <si>
    <t>24037 vom 21.07.2025</t>
  </si>
  <si>
    <t>24047 vom 21.07.2025</t>
  </si>
  <si>
    <t>24048 vom 21.07.2025</t>
  </si>
  <si>
    <t>24049 vom 21.07.2025</t>
  </si>
  <si>
    <t>24050 vom 21.07.2025</t>
  </si>
  <si>
    <t>24052 vom 21.07.2025</t>
  </si>
  <si>
    <t>24045 vom 21.07.2025</t>
  </si>
  <si>
    <t>24046 vom 21.07.2025</t>
  </si>
  <si>
    <t>21.08.2025</t>
  </si>
  <si>
    <t>H44F25000330003</t>
  </si>
  <si>
    <t>Erneuerung Firewall</t>
  </si>
  <si>
    <t>Rinnovo firewall</t>
  </si>
  <si>
    <t>11.08.2025</t>
  </si>
  <si>
    <t>H44F25000340001</t>
  </si>
  <si>
    <t>Upgrade Flaschenfüll-Dosiereinrichtungen in den Atemschutz-Füllstationen</t>
  </si>
  <si>
    <t xml:space="preserve">Upgrade unità di controllo riempimento bombole nelle stazioni di ricarica </t>
  </si>
  <si>
    <t>H74F25000100001</t>
  </si>
  <si>
    <t>1 Fahrzeug für Mannschaft und Anhänger MTF-TA</t>
  </si>
  <si>
    <t>1 automezzo di trasporto persone e rimorchio</t>
  </si>
  <si>
    <t>15.07.2025</t>
  </si>
  <si>
    <t>Reparatur Kleinrüstfahrzeug nach Unfall</t>
  </si>
  <si>
    <t>Riparazione carro attrezzi piccolo dopo un incidente</t>
  </si>
  <si>
    <t>H44F25000350001</t>
  </si>
  <si>
    <t xml:space="preserve">1 Einsatzleitfahrzeug ELF-A </t>
  </si>
  <si>
    <t>1 automezzo di intervento speciale</t>
  </si>
  <si>
    <t>H94F25000140001</t>
  </si>
  <si>
    <t>Corpo dei Vigili del Fuoco volontari Roncadizza</t>
  </si>
  <si>
    <t>Freiwillige Feuerwehr Runggaditsch</t>
  </si>
  <si>
    <t>Corpo dei Vigili del Fuoco volontari San Pietro Mezzomonte</t>
  </si>
  <si>
    <t xml:space="preserve">Freiwillige Feuerwehr Schrambach </t>
  </si>
  <si>
    <t>Corpo dei Vigili del Fuoco volontari Vipiteno</t>
  </si>
  <si>
    <t xml:space="preserve">Freiwillige Feuerwehr Sterzing </t>
  </si>
  <si>
    <t>Corpo dei Vigili del Fuoco volontari Bronzolo</t>
  </si>
  <si>
    <t xml:space="preserve">Freiwillige Feuerwehr Branzoll </t>
  </si>
  <si>
    <t>29833 vom 11.09.2025</t>
  </si>
  <si>
    <t>29831 vom 11.09.2025</t>
  </si>
  <si>
    <t>29825 vom 11.09.2025</t>
  </si>
  <si>
    <t>29826 vom 11.09.2025</t>
  </si>
  <si>
    <t>29829 vom 11.09.2025</t>
  </si>
  <si>
    <t>29824 vom 11.09.2025</t>
  </si>
  <si>
    <t xml:space="preserve">1 Kleintransportfahrzeug KTF-A </t>
  </si>
  <si>
    <t xml:space="preserve">Begünstigter </t>
  </si>
  <si>
    <t xml:space="preserve">                                                                                                             </t>
  </si>
  <si>
    <t xml:space="preserve">Bezirksfeuerwehrverband Bozen  </t>
  </si>
  <si>
    <t>Unione distrettuale dei Corpi dei Vigili del Fuoco volontari Bolzano</t>
  </si>
  <si>
    <t>36868 vom 06.11.2025</t>
  </si>
  <si>
    <t>02.10.2025</t>
  </si>
  <si>
    <t>H44F25000370003</t>
  </si>
  <si>
    <t xml:space="preserve">Freiwillige Feuerwehr Kastelruth </t>
  </si>
  <si>
    <t>Corpo dei Vigili del Fuoco volontari Castelrotto</t>
  </si>
  <si>
    <t>36878 vom 06.11.2025</t>
  </si>
  <si>
    <t>16.10.2025</t>
  </si>
  <si>
    <t>H74F25000190001</t>
  </si>
  <si>
    <t>1 Mannschaftstransportfahrzeug MTF</t>
  </si>
  <si>
    <t>Freiwillige Feuerwehr Leifers</t>
  </si>
  <si>
    <t>Corpo dei Vigili del Fuoco volontari di Laives</t>
  </si>
  <si>
    <t>36883 vom 06.11.2025</t>
  </si>
  <si>
    <t>H14F25000110001</t>
  </si>
  <si>
    <t>1 Kleintransportfahrzeug KTF-A-K inkl. Container</t>
  </si>
  <si>
    <t xml:space="preserve">Bezirksfeuerwehrverband Meran </t>
  </si>
  <si>
    <t>Unione distrettuale dei Corpi dei Vigili del Fuoco volontari Merano</t>
  </si>
  <si>
    <t>36869 vom 06.11.2025</t>
  </si>
  <si>
    <t>H34F25000140003</t>
  </si>
  <si>
    <t>2 Scheinwerfer Mod. Powermoon Hexaspace</t>
  </si>
  <si>
    <t>2 fari per illuminazione mod. Powermoon Hexaspace</t>
  </si>
  <si>
    <t xml:space="preserve">Freiwillige Feuerwehr Freiberg </t>
  </si>
  <si>
    <t>Corpo dei Vigili del Fuoco volontari Montefranco</t>
  </si>
  <si>
    <t>36873 vom 06.11.2025</t>
  </si>
  <si>
    <t>09.10.2025</t>
  </si>
  <si>
    <t>H34F25000150001</t>
  </si>
  <si>
    <t>Freiwillige Feuerwehr Hafling</t>
  </si>
  <si>
    <t>Corpo dei Vigili del Fuoco volontari Avelengo</t>
  </si>
  <si>
    <t>36877 vom 06.11.2025</t>
  </si>
  <si>
    <t>H24F25000160001</t>
  </si>
  <si>
    <t>Freiwillige Feuerwehr Labers</t>
  </si>
  <si>
    <t>Corpo dei Vigili del Fuoco volontari Labers</t>
  </si>
  <si>
    <t>36881 vom 06.11.2025</t>
  </si>
  <si>
    <t>11.09.2025</t>
  </si>
  <si>
    <t>H34F25000160001</t>
  </si>
  <si>
    <t>Freiwillige Feuerwehr Meran</t>
  </si>
  <si>
    <t>Corpo dei Vigili del Fuoco volontari Merano</t>
  </si>
  <si>
    <t>36887 vom 06.11.2025</t>
  </si>
  <si>
    <t>H34F25000170001</t>
  </si>
  <si>
    <t>1 automezzo di trasporto persone con rimorchio</t>
  </si>
  <si>
    <t>36884 vom 06.11.2025</t>
  </si>
  <si>
    <t>H34F25000180001</t>
  </si>
  <si>
    <t xml:space="preserve">1 Kleinrüstfahrzeug KRF </t>
  </si>
  <si>
    <t xml:space="preserve">Freiwillige Feuerwehr Prissian </t>
  </si>
  <si>
    <t>Corpo dei Vigili del Fuoco volontari Prissiano</t>
  </si>
  <si>
    <t>36888 vom 06.11.2025</t>
  </si>
  <si>
    <t>H64F25000230001</t>
  </si>
  <si>
    <t xml:space="preserve">1 automezzo di trasporto piccolo  </t>
  </si>
  <si>
    <t xml:space="preserve">Freiwillige Feuerwehr St. Felix </t>
  </si>
  <si>
    <t>Corpo dei Vigili del Fuoco volontari S. Felice</t>
  </si>
  <si>
    <t>36895 vom 06.11.2025</t>
  </si>
  <si>
    <t>H74F25000210001</t>
  </si>
  <si>
    <t>36870 vom 06.11.2025</t>
  </si>
  <si>
    <t>H74F25000220003</t>
  </si>
  <si>
    <t>1 Suchscheinwerfer Mod. R4 Rescue EWO inkl. Zubehör</t>
  </si>
  <si>
    <t>1 riflettore per ricerca incl. accessori</t>
  </si>
  <si>
    <t>Freiwillige Feuerwehr Schabs</t>
  </si>
  <si>
    <t>Corpo dei Vigili del Fuoco volontari Sciaves</t>
  </si>
  <si>
    <t>36894 vom 06.11.2025</t>
  </si>
  <si>
    <t>H94F25000200001</t>
  </si>
  <si>
    <t>Hydraulischer Akku-Rettungssatz inkl. Zubehör</t>
  </si>
  <si>
    <t>Sistema di soccorso idraulico a batteria incl. accessori</t>
  </si>
  <si>
    <t>Freiwillige Feuerwehr St. Magdalena/Villnöss</t>
  </si>
  <si>
    <t>Corpo dei Vigili del Fuoco volontari S. Maddalena/Funes</t>
  </si>
  <si>
    <t>36896 vom 06.11.2025</t>
  </si>
  <si>
    <t>Reparatur Getriebe RLF (Kennzeichen VF 14T BZ)</t>
  </si>
  <si>
    <t>Riparazione cambio veicolo VF 14T BZ</t>
  </si>
  <si>
    <t>Bezirksfeuerwehrverband Unterpustertal</t>
  </si>
  <si>
    <t>Unione distrettuale dei Corpi dei Vigili del Fuoco volontari Bassa Val Pusteria</t>
  </si>
  <si>
    <t>36871 vom 06.11.2025</t>
  </si>
  <si>
    <t>H14F25000160003</t>
  </si>
  <si>
    <t>Erweiterung der EDV-Anlage im Bezirksbüro</t>
  </si>
  <si>
    <t xml:space="preserve">Ampliamento dell'impianto EDP nell'ufficio dell'Unione distrettuale </t>
  </si>
  <si>
    <t>Freiwillige Feuerwehr Bruneck</t>
  </si>
  <si>
    <t>Corpo dei Vigili del Fuoco volontari Brunico</t>
  </si>
  <si>
    <t>36872 vom 06.11.2025</t>
  </si>
  <si>
    <t>Reparatur Getriebe Hubrettungsbühne TLK 23-12</t>
  </si>
  <si>
    <t>Riparazione cambio autoscala TLK 23-12</t>
  </si>
  <si>
    <t xml:space="preserve">Freiwillige Feuerwehr Sand in Taufers </t>
  </si>
  <si>
    <t>Corpo dei Vigili del Fuoco volontari Campo Tures</t>
  </si>
  <si>
    <t>36893 vom 06.11.2025</t>
  </si>
  <si>
    <t>11 Trockenanzüge inkl. Schuhe für die Bootsgruppe</t>
  </si>
  <si>
    <t>11 mute da subacqueo inclusi calzari per il gruppo sommozzatori</t>
  </si>
  <si>
    <t xml:space="preserve">Freiwillige Feuerwehr Stern </t>
  </si>
  <si>
    <t>Corpo dei Vigili del Fuoco volontari La Villa</t>
  </si>
  <si>
    <t>36898 vom 06.11.2025</t>
  </si>
  <si>
    <t>24.09.2025</t>
  </si>
  <si>
    <t>H34F25000190001</t>
  </si>
  <si>
    <t xml:space="preserve">                                                               </t>
  </si>
  <si>
    <t>12.11.2025</t>
  </si>
  <si>
    <t>H44F25000410003</t>
  </si>
  <si>
    <t xml:space="preserve">Ankauf eines Alarmgebers zur Errichtung einer zusätzlichen Rückfallebene des POCSAG-Alarmierungssystems </t>
  </si>
  <si>
    <t>Acquisto di un segnalatore d'allarme per l'istituzione di un ulteriore livello di riserva per sistema di allertamento POCSAG</t>
  </si>
  <si>
    <t>H44F25000420003</t>
  </si>
  <si>
    <t xml:space="preserve">Ankauf Bandlaufwerk und von 2 Arbeitsstationen zur Erhöhung des Schutzes vor Datenverlusten beim POCSAG-Alamierungsnetz </t>
  </si>
  <si>
    <t>Acquisto di un'unità nastro e di 2 postazioni di lavoro per aumentare la protezione contro la perdita di dati per il sistema di allertamento POCSAG</t>
  </si>
  <si>
    <t>14.11.2025</t>
  </si>
  <si>
    <t>H44F25000430001</t>
  </si>
  <si>
    <t>1 Drehleiter für die Ausbildung an der Landesfeuerwehrschule</t>
  </si>
  <si>
    <t>1 autoscala per la formazione presso la Scuola provinciale antincendi</t>
  </si>
  <si>
    <t>H44F25000440003</t>
  </si>
  <si>
    <t xml:space="preserve">Erneuerung der aktiven Netzwerkgeräte (Switches) im Landesverband der Freiwilligen Feuerwehren Südtirols </t>
  </si>
  <si>
    <t>Rinnovo degli apparati di rete attivi (switches) presso l'Unione prov.le dei corpi dei vigili del fuoco volontari</t>
  </si>
  <si>
    <t>H14F25000280001</t>
  </si>
  <si>
    <t>H34F25000250003</t>
  </si>
  <si>
    <t>H84F25000190001</t>
  </si>
  <si>
    <t xml:space="preserve">1 Kleinrüstfahrzeug KRF-A </t>
  </si>
  <si>
    <t>Außerordentliche Wartung am Hubsteiger TL-K</t>
  </si>
  <si>
    <t>Revisione straordinaria piattaforma aerea</t>
  </si>
  <si>
    <t>05.11.2025</t>
  </si>
  <si>
    <t>H94F25000230001</t>
  </si>
  <si>
    <t>1 Mehrzweckfahrzeug MZF-A</t>
  </si>
  <si>
    <t>1 veicolo multiuso</t>
  </si>
  <si>
    <t>H24F25000170001</t>
  </si>
  <si>
    <t>H84F25000200001</t>
  </si>
  <si>
    <t>1 Drehleiter DLK 23-12</t>
  </si>
  <si>
    <t>1 autoscala</t>
  </si>
  <si>
    <t>H74F25000270001</t>
  </si>
  <si>
    <t>H44F25000450001</t>
  </si>
  <si>
    <t>1 Stromerzeuger inkl. Zubehör, 1 Anhänger</t>
  </si>
  <si>
    <t>1 gruppo elettrogeno incl. accessori, 1 rimorchio</t>
  </si>
  <si>
    <t>H64F25000270001</t>
  </si>
  <si>
    <t>1 Transportfahrzeug TF-L-A inkl. Container</t>
  </si>
  <si>
    <t>H54F25000330001</t>
  </si>
  <si>
    <t>1 Rüstfahrzeug RF-A-L</t>
  </si>
  <si>
    <t>Corpo dei Vigili del Fuoco volontari S. Michele/Appiano</t>
  </si>
  <si>
    <t xml:space="preserve">Freiwillige Feuerwehr St. Michael/Eppan </t>
  </si>
  <si>
    <t>Bezirksfeuerwehrverband Meran</t>
  </si>
  <si>
    <t>Corpo dei Vigili del Fuoco volontari Saltusio</t>
  </si>
  <si>
    <t xml:space="preserve">Freiwillige Feuerwehr Saltaus </t>
  </si>
  <si>
    <t>Corpo dei Vigili del Fuoco volontari Maia Bassa</t>
  </si>
  <si>
    <t xml:space="preserve">Freiwillige Feuerwehr Untermais </t>
  </si>
  <si>
    <t>Corpo dei Vigili del Fuoco volontari Corces</t>
  </si>
  <si>
    <t xml:space="preserve">Freiwillige Feuerwehr Kortsch </t>
  </si>
  <si>
    <t>Corpo dei Vigili del Fuoco volontari Solda</t>
  </si>
  <si>
    <t xml:space="preserve">Freiwillige Feuerwehr Sulden </t>
  </si>
  <si>
    <t>Corpo dei Vigili del Fuoco Volontari Bressanone</t>
  </si>
  <si>
    <t xml:space="preserve">Freiwillige Feuerwehr Brixen </t>
  </si>
  <si>
    <t>Corpo dei Vigili del Fuoco volontari Colle Isarco</t>
  </si>
  <si>
    <t>Freiwillige Feuerwehr Gossensaß</t>
  </si>
  <si>
    <t>Corpo dei Vigili del Fuoco volontari Racines</t>
  </si>
  <si>
    <t>Freiwillige Feuerwehr Ratschings</t>
  </si>
  <si>
    <t>Corpo dei Vigili del Fuoco volontari Villa di Sopra</t>
  </si>
  <si>
    <t xml:space="preserve">Freiwillige Feuerwehr Oberwielenbach </t>
  </si>
  <si>
    <t>Corpo dei Vigili del Fuoco volontari Termeno</t>
  </si>
  <si>
    <t xml:space="preserve">Freiwillige Feuerwehr Tramin </t>
  </si>
  <si>
    <t>43569 vom 15.12.2025</t>
  </si>
  <si>
    <t>43570 vom 15.12.2025</t>
  </si>
  <si>
    <t>43571 vom 15.12.2025</t>
  </si>
  <si>
    <t>43573 vom 15.12.2025</t>
  </si>
  <si>
    <t>43565 vom 15.12.2025</t>
  </si>
  <si>
    <t>43528 vom 15.12.2025</t>
  </si>
  <si>
    <t>43564 vom 15.12.2025</t>
  </si>
  <si>
    <t>43568 vom 15.12.2025</t>
  </si>
  <si>
    <t>43538 vom 15.12.2025</t>
  </si>
  <si>
    <t>43566 vom 15.12.2025</t>
  </si>
  <si>
    <t>43533 vom 15.12.2025</t>
  </si>
  <si>
    <t>43537 vom 15.12.2025</t>
  </si>
  <si>
    <t>43542 vom 15.12.2025</t>
  </si>
  <si>
    <t>43540 vom 15.12.2025</t>
  </si>
  <si>
    <t>43567 vom 15.12.2025</t>
  </si>
  <si>
    <t xml:space="preserve">Beiträge, Zuschüsse, Finanzierungen 2025 - 1. bis 6. Teil / Contributi, sussidi, finanziamenti 2025 - 1.a fino a 6.a parte - Veröffentlichung / Pubblicazione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</si>
</sst>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07];[Red]\-#,##0.00\ [$€-407]"/>
  </numFmts>
  <fonts count="2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8"/>
      <color indexed="8"/>
      <name val="Cambria"/>
      <family val="1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4" fillId="3" borderId="0" applyNumberFormat="0" applyBorder="0" applyAlignment="0" applyProtection="0"/>
    <xf numFmtId="0" fontId="16" fillId="2" borderId="1" applyNumberFormat="0" applyAlignment="0" applyProtection="0"/>
    <xf numFmtId="0" fontId="1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7" fillId="7" borderId="5" applyNumberFormat="0" applyFont="0" applyAlignment="0" applyProtection="0"/>
    <xf numFmtId="0" fontId="17" fillId="8" borderId="6" applyNumberFormat="0" applyFont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7" borderId="5" applyNumberFormat="0" applyFont="0" applyAlignment="0" applyProtection="0"/>
    <xf numFmtId="0" fontId="1" fillId="8" borderId="6" applyNumberFormat="0" applyFont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top" wrapText="1"/>
    </xf>
    <xf numFmtId="44" fontId="3" fillId="0" borderId="0" xfId="7" applyFont="1" applyBorder="1" applyAlignment="1">
      <alignment horizontal="right" vertical="center"/>
    </xf>
    <xf numFmtId="44" fontId="0" fillId="0" borderId="0" xfId="7" applyFont="1"/>
    <xf numFmtId="0" fontId="3" fillId="9" borderId="8" xfId="0" applyFont="1" applyFill="1" applyBorder="1" applyAlignment="1">
      <alignment horizontal="left"/>
    </xf>
    <xf numFmtId="44" fontId="8" fillId="9" borderId="0" xfId="7" applyFont="1" applyFill="1" applyBorder="1" applyAlignment="1">
      <alignment vertical="top" wrapText="1"/>
    </xf>
    <xf numFmtId="44" fontId="5" fillId="9" borderId="0" xfId="7" applyFont="1" applyFill="1" applyBorder="1" applyAlignment="1">
      <alignment horizontal="left" wrapText="1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3" fillId="9" borderId="0" xfId="0" applyFont="1" applyFill="1" applyAlignment="1">
      <alignment horizontal="center"/>
    </xf>
    <xf numFmtId="44" fontId="8" fillId="9" borderId="8" xfId="7" applyFont="1" applyFill="1" applyBorder="1" applyAlignment="1">
      <alignment vertical="top" wrapText="1"/>
    </xf>
    <xf numFmtId="44" fontId="5" fillId="9" borderId="8" xfId="7" applyFont="1" applyFill="1" applyBorder="1" applyAlignment="1">
      <alignment horizontal="left" wrapText="1"/>
    </xf>
    <xf numFmtId="0" fontId="19" fillId="0" borderId="0" xfId="0" applyFont="1"/>
    <xf numFmtId="0" fontId="8" fillId="9" borderId="9" xfId="0" applyFont="1" applyFill="1" applyBorder="1" applyAlignment="1">
      <alignment horizontal="center" vertical="top" wrapText="1"/>
    </xf>
    <xf numFmtId="0" fontId="20" fillId="0" borderId="0" xfId="0" applyFont="1"/>
    <xf numFmtId="0" fontId="19" fillId="0" borderId="0" xfId="0" applyFont="1" applyAlignment="1">
      <alignment horizontal="center"/>
    </xf>
    <xf numFmtId="0" fontId="8" fillId="9" borderId="0" xfId="0" applyFont="1" applyFill="1" applyAlignment="1">
      <alignment horizontal="center" vertical="top" wrapText="1"/>
    </xf>
    <xf numFmtId="0" fontId="3" fillId="9" borderId="0" xfId="0" applyFont="1" applyFill="1" applyAlignment="1">
      <alignment horizontal="center" wrapText="1"/>
    </xf>
    <xf numFmtId="44" fontId="3" fillId="9" borderId="0" xfId="7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left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wrapText="1"/>
    </xf>
    <xf numFmtId="44" fontId="3" fillId="9" borderId="13" xfId="7" applyFont="1" applyFill="1" applyBorder="1" applyAlignment="1">
      <alignment horizontal="left" wrapText="1"/>
    </xf>
    <xf numFmtId="0" fontId="3" fillId="9" borderId="14" xfId="0" applyFont="1" applyFill="1" applyBorder="1" applyAlignment="1">
      <alignment horizontal="center" wrapText="1"/>
    </xf>
    <xf numFmtId="0" fontId="17" fillId="0" borderId="0" xfId="0" applyFont="1"/>
    <xf numFmtId="0" fontId="3" fillId="9" borderId="0" xfId="0" applyFont="1" applyFill="1" applyAlignment="1">
      <alignment vertical="top" wrapText="1"/>
    </xf>
    <xf numFmtId="0" fontId="6" fillId="9" borderId="0" xfId="0" applyFont="1" applyFill="1" applyAlignment="1">
      <alignment vertical="top"/>
    </xf>
    <xf numFmtId="44" fontId="3" fillId="9" borderId="0" xfId="7" applyFont="1" applyFill="1"/>
    <xf numFmtId="164" fontId="6" fillId="9" borderId="0" xfId="0" applyNumberFormat="1" applyFont="1" applyFill="1" applyAlignment="1">
      <alignment horizontal="right" vertical="center"/>
    </xf>
    <xf numFmtId="44" fontId="2" fillId="9" borderId="15" xfId="7" applyFont="1" applyFill="1" applyBorder="1" applyAlignment="1">
      <alignment vertical="center"/>
    </xf>
    <xf numFmtId="44" fontId="2" fillId="9" borderId="0" xfId="7" applyFont="1" applyFill="1" applyBorder="1" applyAlignment="1">
      <alignment vertical="center"/>
    </xf>
    <xf numFmtId="0" fontId="3" fillId="9" borderId="0" xfId="0" applyFont="1" applyFill="1" applyAlignment="1">
      <alignment horizontal="center" vertical="top" wrapText="1"/>
    </xf>
    <xf numFmtId="44" fontId="17" fillId="9" borderId="0" xfId="7" applyFont="1" applyFill="1"/>
    <xf numFmtId="164" fontId="6" fillId="9" borderId="0" xfId="0" applyNumberFormat="1" applyFont="1" applyFill="1" applyAlignment="1">
      <alignment horizontal="center" vertical="center"/>
    </xf>
    <xf numFmtId="164" fontId="6" fillId="9" borderId="0" xfId="7" applyNumberFormat="1" applyFont="1" applyFill="1" applyBorder="1" applyAlignment="1">
      <alignment vertical="center"/>
    </xf>
    <xf numFmtId="0" fontId="3" fillId="9" borderId="11" xfId="0" applyFont="1" applyFill="1" applyBorder="1" applyAlignment="1">
      <alignment horizontal="left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 wrapText="1"/>
    </xf>
    <xf numFmtId="44" fontId="4" fillId="9" borderId="16" xfId="7" applyFont="1" applyFill="1" applyBorder="1" applyAlignment="1">
      <alignment wrapText="1"/>
    </xf>
    <xf numFmtId="0" fontId="4" fillId="9" borderId="10" xfId="0" applyFont="1" applyFill="1" applyBorder="1" applyAlignment="1">
      <alignment horizontal="center" wrapText="1"/>
    </xf>
    <xf numFmtId="44" fontId="4" fillId="9" borderId="8" xfId="7" applyFont="1" applyFill="1" applyBorder="1" applyAlignment="1">
      <alignment wrapText="1"/>
    </xf>
    <xf numFmtId="44" fontId="4" fillId="9" borderId="0" xfId="7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4" fillId="9" borderId="0" xfId="0" applyFont="1" applyFill="1" applyAlignment="1">
      <alignment horizontal="center" vertical="top" wrapText="1"/>
    </xf>
    <xf numFmtId="44" fontId="4" fillId="9" borderId="0" xfId="7" applyFont="1" applyFill="1" applyBorder="1" applyAlignment="1">
      <alignment vertical="top" wrapText="1"/>
    </xf>
    <xf numFmtId="0" fontId="4" fillId="9" borderId="9" xfId="0" applyFont="1" applyFill="1" applyBorder="1" applyAlignment="1">
      <alignment horizontal="center" vertical="top" wrapText="1"/>
    </xf>
    <xf numFmtId="44" fontId="4" fillId="9" borderId="8" xfId="7" applyFont="1" applyFill="1" applyBorder="1" applyAlignment="1">
      <alignment vertical="top" wrapText="1"/>
    </xf>
    <xf numFmtId="0" fontId="3" fillId="9" borderId="16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4" fontId="2" fillId="0" borderId="15" xfId="7" applyFont="1" applyFill="1" applyBorder="1" applyAlignment="1">
      <alignment horizontal="center" vertical="center" wrapText="1"/>
    </xf>
    <xf numFmtId="44" fontId="2" fillId="0" borderId="19" xfId="7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4" fontId="17" fillId="0" borderId="20" xfId="7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0" fontId="17" fillId="0" borderId="20" xfId="15" applyNumberFormat="1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44" fontId="1" fillId="0" borderId="20" xfId="7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10" fontId="1" fillId="0" borderId="20" xfId="15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44" fontId="1" fillId="0" borderId="20" xfId="1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2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Euro 2" xfId="19" xr:uid="{A02DC796-B39B-4273-AB34-2439891DC813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Linked Cell" xfId="13" xr:uid="{00000000-0005-0000-0000-00000C000000}"/>
    <cellStyle name="Linked Cell 2" xfId="20" xr:uid="{BEB76B37-C65A-4A69-98C8-93F246601019}"/>
    <cellStyle name="Note" xfId="14" xr:uid="{00000000-0005-0000-0000-00000D000000}"/>
    <cellStyle name="Note 2" xfId="21" xr:uid="{5597A500-6CB5-45DE-8BD6-ED1ACE7F5D11}"/>
    <cellStyle name="Prozent" xfId="15" builtinId="5"/>
    <cellStyle name="Sheet Title" xfId="16" xr:uid="{00000000-0005-0000-0000-00000F000000}"/>
    <cellStyle name="Standard" xfId="0" builtinId="0"/>
    <cellStyle name="Total" xfId="17" xr:uid="{00000000-0005-0000-0000-000011000000}"/>
    <cellStyle name="Warning Text" xfId="18" xr:uid="{00000000-0005-0000-0000-00001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3057FBB1-8D2A-452D-8A44-5E1DD1E1F547}"/>
            </a:ext>
          </a:extLst>
        </xdr:cNvPr>
        <xdr:cNvSpPr txBox="1">
          <a:spLocks noChangeArrowheads="1"/>
        </xdr:cNvSpPr>
      </xdr:nvSpPr>
      <xdr:spPr bwMode="auto">
        <a:xfrm>
          <a:off x="18621375" y="0"/>
          <a:ext cx="2286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Anmerkung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Bei beweglichen Gütern, welche in öffentliche Register eingetragen werden und für die Feuerwehrtätigkeit der Freiwilligen bestimmt sind, wird bei den anerkannten Kosten ein Preisnachlass im Ausmaß von 20% des Nettopreises in Abzug gebracht,  wie gemäß Gesetzesdekret vom 30. September 2003, Nr. 269,  umgewandelt in Gesetz, mit Änderungen, durch Artikel 1, Gesetz vom 24. November 2003, Nr. 326, vorgesehen.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Annotazione: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i beni mobili iscritti in pubblici registri destinati alle attività antincendio dei vigili del fuoco volontari è stato detratto dai costi riconosciuti il 20% dell'imponibile IVA. Tale riduzione spetta in base al decreto legge 30 settembre 2003, n. 269, convertito in legge, con modificazioni, dall'articolo 1 della legge 24 novembre 2003, n. 326.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T131"/>
  <sheetViews>
    <sheetView tabSelected="1" zoomScale="85" zoomScaleNormal="85" zoomScaleSheetLayoutView="55" zoomScalePageLayoutView="25" workbookViewId="0">
      <selection activeCell="B2" sqref="B2:M2"/>
    </sheetView>
  </sheetViews>
  <sheetFormatPr baseColWidth="10" defaultRowHeight="12.75" x14ac:dyDescent="0.2"/>
  <cols>
    <col min="1" max="1" width="5.7109375" customWidth="1"/>
    <col min="2" max="2" width="34.42578125" customWidth="1"/>
    <col min="3" max="3" width="34.85546875" customWidth="1"/>
    <col min="4" max="4" width="19.7109375" customWidth="1"/>
    <col min="5" max="5" width="13.140625" customWidth="1"/>
    <col min="6" max="6" width="13.28515625" customWidth="1"/>
    <col min="7" max="7" width="15.140625" customWidth="1"/>
    <col min="8" max="8" width="17.85546875" customWidth="1"/>
    <col min="9" max="9" width="32.42578125" customWidth="1"/>
    <col min="10" max="10" width="29.140625" style="3" customWidth="1"/>
    <col min="11" max="11" width="17" style="3" customWidth="1"/>
    <col min="12" max="12" width="15.140625" style="8" customWidth="1"/>
    <col min="13" max="13" width="12.5703125" style="3" customWidth="1"/>
    <col min="14" max="14" width="16.7109375" style="3" customWidth="1"/>
    <col min="15" max="15" width="18.42578125" customWidth="1"/>
    <col min="16" max="257" width="9.140625" customWidth="1"/>
  </cols>
  <sheetData>
    <row r="1" spans="1:20" ht="23.25" x14ac:dyDescent="0.3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20" ht="18.75" customHeight="1" x14ac:dyDescent="0.25">
      <c r="B2" s="76" t="s">
        <v>435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0" ht="14.25" customHeight="1" thickBot="1" x14ac:dyDescent="0.25">
      <c r="B3" s="1"/>
      <c r="C3" s="1"/>
      <c r="D3" s="1"/>
      <c r="E3" s="1"/>
      <c r="F3" s="1"/>
      <c r="H3" s="1"/>
      <c r="I3" s="1"/>
      <c r="J3" s="2"/>
      <c r="K3" s="2"/>
      <c r="L3" s="7"/>
      <c r="M3" s="2"/>
      <c r="N3" s="2"/>
    </row>
    <row r="4" spans="1:20" ht="67.5" customHeight="1" thickBot="1" x14ac:dyDescent="0.25">
      <c r="A4" s="56" t="s">
        <v>20</v>
      </c>
      <c r="B4" s="57" t="s">
        <v>271</v>
      </c>
      <c r="C4" s="57" t="s">
        <v>22</v>
      </c>
      <c r="D4" s="57" t="s">
        <v>21</v>
      </c>
      <c r="E4" s="56" t="s">
        <v>5</v>
      </c>
      <c r="F4" s="56" t="s">
        <v>6</v>
      </c>
      <c r="G4" s="56" t="s">
        <v>10</v>
      </c>
      <c r="H4" s="57" t="s">
        <v>19</v>
      </c>
      <c r="I4" s="56" t="s">
        <v>1</v>
      </c>
      <c r="J4" s="56" t="s">
        <v>2</v>
      </c>
      <c r="K4" s="58" t="s">
        <v>4</v>
      </c>
      <c r="L4" s="59" t="s">
        <v>11</v>
      </c>
      <c r="M4" s="60" t="s">
        <v>7</v>
      </c>
      <c r="N4" s="56" t="s">
        <v>8</v>
      </c>
      <c r="O4" s="56" t="s">
        <v>9</v>
      </c>
    </row>
    <row r="5" spans="1:20" s="72" customFormat="1" ht="49.5" customHeight="1" x14ac:dyDescent="0.2">
      <c r="A5" s="66">
        <v>1</v>
      </c>
      <c r="B5" s="68" t="s">
        <v>24</v>
      </c>
      <c r="C5" s="68" t="s">
        <v>23</v>
      </c>
      <c r="D5" s="68" t="s">
        <v>54</v>
      </c>
      <c r="E5" s="69" t="s">
        <v>26</v>
      </c>
      <c r="F5" s="66">
        <v>77803</v>
      </c>
      <c r="G5" s="66">
        <v>80009700214</v>
      </c>
      <c r="H5" s="66" t="s">
        <v>27</v>
      </c>
      <c r="I5" s="68" t="s">
        <v>28</v>
      </c>
      <c r="J5" s="68" t="s">
        <v>29</v>
      </c>
      <c r="K5" s="67">
        <v>109476.2</v>
      </c>
      <c r="L5" s="67"/>
      <c r="M5" s="70">
        <v>0.2107</v>
      </c>
      <c r="N5" s="67">
        <v>23067.29</v>
      </c>
      <c r="O5" s="67"/>
      <c r="P5" s="71"/>
      <c r="Q5" s="71"/>
      <c r="R5" s="71"/>
      <c r="S5" s="71"/>
      <c r="T5" s="71"/>
    </row>
    <row r="6" spans="1:20" s="72" customFormat="1" ht="50.25" customHeight="1" x14ac:dyDescent="0.2">
      <c r="A6" s="66">
        <v>2</v>
      </c>
      <c r="B6" s="68" t="s">
        <v>24</v>
      </c>
      <c r="C6" s="68" t="s">
        <v>23</v>
      </c>
      <c r="D6" s="68" t="s">
        <v>55</v>
      </c>
      <c r="E6" s="69" t="s">
        <v>30</v>
      </c>
      <c r="F6" s="66">
        <v>77803</v>
      </c>
      <c r="G6" s="66">
        <v>80009700214</v>
      </c>
      <c r="H6" s="66" t="s">
        <v>31</v>
      </c>
      <c r="I6" s="68" t="s">
        <v>32</v>
      </c>
      <c r="J6" s="68" t="s">
        <v>33</v>
      </c>
      <c r="K6" s="67">
        <v>17836.400000000001</v>
      </c>
      <c r="L6" s="67"/>
      <c r="M6" s="70">
        <v>1</v>
      </c>
      <c r="N6" s="67">
        <v>17836.400000000001</v>
      </c>
      <c r="O6" s="67"/>
      <c r="P6" s="71"/>
      <c r="Q6" s="71"/>
      <c r="R6" s="71"/>
      <c r="S6" s="71"/>
      <c r="T6" s="71"/>
    </row>
    <row r="7" spans="1:20" s="72" customFormat="1" ht="38.25" customHeight="1" x14ac:dyDescent="0.2">
      <c r="A7" s="66">
        <v>3</v>
      </c>
      <c r="B7" s="68" t="s">
        <v>49</v>
      </c>
      <c r="C7" s="68" t="s">
        <v>48</v>
      </c>
      <c r="D7" s="68" t="s">
        <v>56</v>
      </c>
      <c r="E7" s="69" t="s">
        <v>30</v>
      </c>
      <c r="F7" s="66">
        <v>95743</v>
      </c>
      <c r="G7" s="66">
        <v>1261250219</v>
      </c>
      <c r="H7" s="66" t="s">
        <v>34</v>
      </c>
      <c r="I7" s="68" t="s">
        <v>35</v>
      </c>
      <c r="J7" s="68" t="s">
        <v>36</v>
      </c>
      <c r="K7" s="67">
        <v>11292.88</v>
      </c>
      <c r="L7" s="67"/>
      <c r="M7" s="70">
        <v>0.81969999999999998</v>
      </c>
      <c r="N7" s="67">
        <v>9256.4599999999991</v>
      </c>
      <c r="O7" s="67"/>
      <c r="P7" s="71"/>
      <c r="Q7" s="71"/>
      <c r="R7" s="71"/>
      <c r="S7" s="71"/>
      <c r="T7" s="71"/>
    </row>
    <row r="8" spans="1:20" s="72" customFormat="1" ht="50.25" customHeight="1" x14ac:dyDescent="0.2">
      <c r="A8" s="66">
        <v>4</v>
      </c>
      <c r="B8" s="68" t="s">
        <v>49</v>
      </c>
      <c r="C8" s="68" t="s">
        <v>48</v>
      </c>
      <c r="D8" s="68" t="s">
        <v>57</v>
      </c>
      <c r="E8" s="69" t="s">
        <v>37</v>
      </c>
      <c r="F8" s="66">
        <v>95743</v>
      </c>
      <c r="G8" s="66">
        <v>1261250219</v>
      </c>
      <c r="H8" s="66" t="s">
        <v>38</v>
      </c>
      <c r="I8" s="68" t="s">
        <v>39</v>
      </c>
      <c r="J8" s="68" t="s">
        <v>40</v>
      </c>
      <c r="K8" s="67">
        <v>32848.5</v>
      </c>
      <c r="L8" s="67"/>
      <c r="M8" s="70">
        <v>0.81969999999999998</v>
      </c>
      <c r="N8" s="67">
        <v>26925</v>
      </c>
      <c r="O8" s="67">
        <v>21540</v>
      </c>
      <c r="P8" s="71"/>
      <c r="Q8" s="71"/>
      <c r="R8" s="71"/>
      <c r="S8" s="71"/>
      <c r="T8" s="71"/>
    </row>
    <row r="9" spans="1:20" s="72" customFormat="1" ht="51.75" customHeight="1" x14ac:dyDescent="0.2">
      <c r="A9" s="66">
        <v>5</v>
      </c>
      <c r="B9" s="68" t="s">
        <v>49</v>
      </c>
      <c r="C9" s="68" t="s">
        <v>48</v>
      </c>
      <c r="D9" s="68" t="s">
        <v>58</v>
      </c>
      <c r="E9" s="69" t="s">
        <v>37</v>
      </c>
      <c r="F9" s="66">
        <v>95743</v>
      </c>
      <c r="G9" s="66">
        <v>1261250219</v>
      </c>
      <c r="H9" s="66" t="s">
        <v>41</v>
      </c>
      <c r="I9" s="68" t="s">
        <v>42</v>
      </c>
      <c r="J9" s="68" t="s">
        <v>43</v>
      </c>
      <c r="K9" s="67">
        <v>5368</v>
      </c>
      <c r="L9" s="67"/>
      <c r="M9" s="70">
        <v>0.81969999999999998</v>
      </c>
      <c r="N9" s="67">
        <v>4400</v>
      </c>
      <c r="O9" s="67"/>
      <c r="P9" s="71"/>
      <c r="Q9" s="71"/>
      <c r="R9" s="71"/>
      <c r="S9" s="71"/>
      <c r="T9" s="71"/>
    </row>
    <row r="10" spans="1:20" s="72" customFormat="1" ht="25.5" customHeight="1" x14ac:dyDescent="0.2">
      <c r="A10" s="66">
        <v>6</v>
      </c>
      <c r="B10" s="68" t="s">
        <v>51</v>
      </c>
      <c r="C10" s="68" t="s">
        <v>50</v>
      </c>
      <c r="D10" s="68" t="s">
        <v>59</v>
      </c>
      <c r="E10" s="69" t="s">
        <v>44</v>
      </c>
      <c r="F10" s="66">
        <v>81678</v>
      </c>
      <c r="G10" s="66">
        <v>91010730215</v>
      </c>
      <c r="H10" s="66" t="s">
        <v>45</v>
      </c>
      <c r="I10" s="68" t="s">
        <v>46</v>
      </c>
      <c r="J10" s="68" t="s">
        <v>47</v>
      </c>
      <c r="K10" s="67">
        <v>500000</v>
      </c>
      <c r="L10" s="67"/>
      <c r="M10" s="70">
        <v>0.22</v>
      </c>
      <c r="N10" s="67">
        <v>110000</v>
      </c>
      <c r="O10" s="67">
        <v>88000</v>
      </c>
      <c r="P10" s="71"/>
      <c r="Q10" s="71"/>
      <c r="R10" s="71"/>
      <c r="S10" s="71"/>
      <c r="T10" s="71"/>
    </row>
    <row r="11" spans="1:20" s="72" customFormat="1" ht="25.5" customHeight="1" x14ac:dyDescent="0.2">
      <c r="A11" s="66">
        <v>7</v>
      </c>
      <c r="B11" s="68" t="s">
        <v>53</v>
      </c>
      <c r="C11" s="68" t="s">
        <v>52</v>
      </c>
      <c r="D11" s="68" t="s">
        <v>60</v>
      </c>
      <c r="E11" s="69" t="s">
        <v>44</v>
      </c>
      <c r="F11" s="66">
        <v>83768</v>
      </c>
      <c r="G11" s="66">
        <v>92006610213</v>
      </c>
      <c r="H11" s="66" t="s">
        <v>61</v>
      </c>
      <c r="I11" s="68" t="s">
        <v>62</v>
      </c>
      <c r="J11" s="68" t="s">
        <v>63</v>
      </c>
      <c r="K11" s="67">
        <v>425900</v>
      </c>
      <c r="L11" s="67"/>
      <c r="M11" s="70">
        <v>0.25829999999999997</v>
      </c>
      <c r="N11" s="67">
        <v>110000</v>
      </c>
      <c r="O11" s="67">
        <v>88000</v>
      </c>
      <c r="P11" s="71"/>
      <c r="Q11" s="71"/>
      <c r="R11" s="71"/>
      <c r="S11" s="71"/>
      <c r="T11" s="71"/>
    </row>
    <row r="12" spans="1:20" s="72" customFormat="1" ht="25.5" customHeight="1" x14ac:dyDescent="0.2">
      <c r="A12" s="66">
        <v>8</v>
      </c>
      <c r="B12" s="68" t="s">
        <v>116</v>
      </c>
      <c r="C12" s="68" t="s">
        <v>23</v>
      </c>
      <c r="D12" s="68" t="s">
        <v>153</v>
      </c>
      <c r="E12" s="69" t="s">
        <v>67</v>
      </c>
      <c r="F12" s="66">
        <v>77803</v>
      </c>
      <c r="G12" s="66">
        <v>80009700214</v>
      </c>
      <c r="H12" s="66" t="s">
        <v>115</v>
      </c>
      <c r="I12" s="68" t="s">
        <v>114</v>
      </c>
      <c r="J12" s="68" t="s">
        <v>113</v>
      </c>
      <c r="K12" s="67">
        <v>79544</v>
      </c>
      <c r="L12" s="67"/>
      <c r="M12" s="70">
        <v>1</v>
      </c>
      <c r="N12" s="67">
        <v>79544</v>
      </c>
      <c r="O12" s="67">
        <v>63635.199999999997</v>
      </c>
      <c r="P12" s="71"/>
      <c r="Q12" s="71"/>
      <c r="R12" s="71"/>
      <c r="S12" s="71"/>
      <c r="T12" s="71"/>
    </row>
    <row r="13" spans="1:20" s="72" customFormat="1" ht="38.25" customHeight="1" x14ac:dyDescent="0.2">
      <c r="A13" s="66">
        <v>9</v>
      </c>
      <c r="B13" s="68" t="s">
        <v>24</v>
      </c>
      <c r="C13" s="68" t="s">
        <v>23</v>
      </c>
      <c r="D13" s="68" t="s">
        <v>154</v>
      </c>
      <c r="E13" s="69" t="s">
        <v>100</v>
      </c>
      <c r="F13" s="66">
        <v>77803</v>
      </c>
      <c r="G13" s="66">
        <v>80009700214</v>
      </c>
      <c r="H13" s="66" t="s">
        <v>112</v>
      </c>
      <c r="I13" s="68" t="s">
        <v>111</v>
      </c>
      <c r="J13" s="68" t="s">
        <v>110</v>
      </c>
      <c r="K13" s="67">
        <v>11538.76</v>
      </c>
      <c r="L13" s="67"/>
      <c r="M13" s="70">
        <v>1</v>
      </c>
      <c r="N13" s="67">
        <v>11538.76</v>
      </c>
      <c r="O13" s="67"/>
      <c r="P13" s="71"/>
      <c r="Q13" s="71"/>
      <c r="R13" s="71"/>
      <c r="S13" s="71"/>
      <c r="T13" s="71"/>
    </row>
    <row r="14" spans="1:20" s="72" customFormat="1" ht="25.5" customHeight="1" x14ac:dyDescent="0.2">
      <c r="A14" s="66">
        <v>10</v>
      </c>
      <c r="B14" s="68" t="s">
        <v>118</v>
      </c>
      <c r="C14" s="68" t="s">
        <v>117</v>
      </c>
      <c r="D14" s="68" t="s">
        <v>155</v>
      </c>
      <c r="E14" s="69" t="s">
        <v>76</v>
      </c>
      <c r="F14" s="66">
        <v>83447</v>
      </c>
      <c r="G14" s="66">
        <v>9102382019</v>
      </c>
      <c r="H14" s="66" t="s">
        <v>109</v>
      </c>
      <c r="I14" s="68" t="s">
        <v>65</v>
      </c>
      <c r="J14" s="68" t="s">
        <v>64</v>
      </c>
      <c r="K14" s="67">
        <v>157350</v>
      </c>
      <c r="L14" s="67"/>
      <c r="M14" s="70">
        <v>0.36859999999999998</v>
      </c>
      <c r="N14" s="67">
        <v>58000</v>
      </c>
      <c r="O14" s="67">
        <v>46400</v>
      </c>
      <c r="P14" s="71"/>
      <c r="Q14" s="71"/>
      <c r="R14" s="71"/>
      <c r="S14" s="71"/>
      <c r="T14" s="71"/>
    </row>
    <row r="15" spans="1:20" s="72" customFormat="1" ht="25.5" customHeight="1" x14ac:dyDescent="0.2">
      <c r="A15" s="66">
        <v>11</v>
      </c>
      <c r="B15" s="68" t="s">
        <v>120</v>
      </c>
      <c r="C15" s="68" t="s">
        <v>119</v>
      </c>
      <c r="D15" s="68" t="s">
        <v>156</v>
      </c>
      <c r="E15" s="69" t="s">
        <v>103</v>
      </c>
      <c r="F15" s="66">
        <v>132857</v>
      </c>
      <c r="G15" s="66">
        <v>94028660218</v>
      </c>
      <c r="H15" s="66" t="s">
        <v>90</v>
      </c>
      <c r="I15" s="68" t="s">
        <v>108</v>
      </c>
      <c r="J15" s="68" t="s">
        <v>107</v>
      </c>
      <c r="K15" s="67">
        <v>12614.8</v>
      </c>
      <c r="L15" s="67"/>
      <c r="M15" s="70">
        <v>0.49939999999999996</v>
      </c>
      <c r="N15" s="67">
        <v>6300</v>
      </c>
      <c r="O15" s="67"/>
      <c r="P15" s="71"/>
      <c r="Q15" s="71"/>
      <c r="R15" s="71"/>
      <c r="S15" s="71"/>
      <c r="T15" s="71"/>
    </row>
    <row r="16" spans="1:20" s="72" customFormat="1" ht="25.5" customHeight="1" x14ac:dyDescent="0.2">
      <c r="A16" s="66">
        <v>12</v>
      </c>
      <c r="B16" s="68" t="s">
        <v>122</v>
      </c>
      <c r="C16" s="68" t="s">
        <v>121</v>
      </c>
      <c r="D16" s="68" t="s">
        <v>157</v>
      </c>
      <c r="E16" s="69" t="s">
        <v>103</v>
      </c>
      <c r="F16" s="66">
        <v>80207</v>
      </c>
      <c r="G16" s="66">
        <v>94026430218</v>
      </c>
      <c r="H16" s="66" t="s">
        <v>106</v>
      </c>
      <c r="I16" s="68" t="s">
        <v>65</v>
      </c>
      <c r="J16" s="68" t="s">
        <v>64</v>
      </c>
      <c r="K16" s="67">
        <v>186000</v>
      </c>
      <c r="L16" s="67"/>
      <c r="M16" s="70">
        <v>0.31180000000000002</v>
      </c>
      <c r="N16" s="67">
        <v>58000</v>
      </c>
      <c r="O16" s="67"/>
      <c r="P16" s="71"/>
      <c r="Q16" s="71"/>
      <c r="R16" s="71"/>
      <c r="S16" s="71"/>
      <c r="T16" s="71"/>
    </row>
    <row r="17" spans="1:20" s="72" customFormat="1" ht="25.5" customHeight="1" x14ac:dyDescent="0.2">
      <c r="A17" s="66">
        <v>13</v>
      </c>
      <c r="B17" s="68" t="s">
        <v>124</v>
      </c>
      <c r="C17" s="68" t="s">
        <v>123</v>
      </c>
      <c r="D17" s="68" t="s">
        <v>158</v>
      </c>
      <c r="E17" s="69" t="s">
        <v>103</v>
      </c>
      <c r="F17" s="66">
        <v>82099</v>
      </c>
      <c r="G17" s="66">
        <v>80017500218</v>
      </c>
      <c r="H17" s="66" t="s">
        <v>105</v>
      </c>
      <c r="I17" s="68" t="s">
        <v>104</v>
      </c>
      <c r="J17" s="68" t="s">
        <v>77</v>
      </c>
      <c r="K17" s="67">
        <v>123000</v>
      </c>
      <c r="L17" s="67"/>
      <c r="M17" s="70">
        <v>0.2195</v>
      </c>
      <c r="N17" s="67">
        <v>27000</v>
      </c>
      <c r="O17" s="67">
        <v>21600</v>
      </c>
      <c r="P17" s="71"/>
      <c r="Q17" s="71"/>
      <c r="R17" s="71"/>
      <c r="S17" s="71"/>
      <c r="T17" s="71"/>
    </row>
    <row r="18" spans="1:20" s="72" customFormat="1" ht="25.5" customHeight="1" x14ac:dyDescent="0.2">
      <c r="A18" s="66">
        <v>14</v>
      </c>
      <c r="B18" s="68" t="s">
        <v>126</v>
      </c>
      <c r="C18" s="68" t="s">
        <v>125</v>
      </c>
      <c r="D18" s="68" t="s">
        <v>159</v>
      </c>
      <c r="E18" s="69" t="s">
        <v>103</v>
      </c>
      <c r="F18" s="66">
        <v>82773</v>
      </c>
      <c r="G18" s="66">
        <v>80009400211</v>
      </c>
      <c r="H18" s="66" t="s">
        <v>102</v>
      </c>
      <c r="I18" s="68" t="s">
        <v>69</v>
      </c>
      <c r="J18" s="68" t="s">
        <v>68</v>
      </c>
      <c r="K18" s="67">
        <v>72822.789999999994</v>
      </c>
      <c r="L18" s="67"/>
      <c r="M18" s="70">
        <v>0.27460000000000001</v>
      </c>
      <c r="N18" s="67">
        <v>20000</v>
      </c>
      <c r="O18" s="67">
        <v>16000</v>
      </c>
      <c r="P18" s="71"/>
      <c r="Q18" s="71"/>
      <c r="R18" s="71"/>
      <c r="S18" s="71"/>
      <c r="T18" s="71"/>
    </row>
    <row r="19" spans="1:20" s="72" customFormat="1" ht="25.5" customHeight="1" x14ac:dyDescent="0.2">
      <c r="A19" s="66">
        <v>15</v>
      </c>
      <c r="B19" s="68" t="s">
        <v>128</v>
      </c>
      <c r="C19" s="68" t="s">
        <v>127</v>
      </c>
      <c r="D19" s="68" t="s">
        <v>160</v>
      </c>
      <c r="E19" s="69" t="s">
        <v>100</v>
      </c>
      <c r="F19" s="66">
        <v>82987</v>
      </c>
      <c r="G19" s="66">
        <v>91007820219</v>
      </c>
      <c r="H19" s="66" t="s">
        <v>101</v>
      </c>
      <c r="I19" s="68" t="s">
        <v>65</v>
      </c>
      <c r="J19" s="68" t="s">
        <v>64</v>
      </c>
      <c r="K19" s="67">
        <v>172615</v>
      </c>
      <c r="L19" s="67"/>
      <c r="M19" s="70">
        <v>0.34759999999999996</v>
      </c>
      <c r="N19" s="67">
        <v>60000</v>
      </c>
      <c r="O19" s="67">
        <v>48000</v>
      </c>
      <c r="P19" s="71"/>
      <c r="Q19" s="71"/>
      <c r="R19" s="71"/>
      <c r="S19" s="71"/>
      <c r="T19" s="71"/>
    </row>
    <row r="20" spans="1:20" s="72" customFormat="1" ht="25.5" customHeight="1" x14ac:dyDescent="0.2">
      <c r="A20" s="66">
        <v>16</v>
      </c>
      <c r="B20" s="68" t="s">
        <v>130</v>
      </c>
      <c r="C20" s="68" t="s">
        <v>129</v>
      </c>
      <c r="D20" s="68" t="s">
        <v>161</v>
      </c>
      <c r="E20" s="69" t="s">
        <v>100</v>
      </c>
      <c r="F20" s="66">
        <v>79077</v>
      </c>
      <c r="G20" s="66">
        <v>91012470216</v>
      </c>
      <c r="H20" s="66" t="s">
        <v>99</v>
      </c>
      <c r="I20" s="68" t="s">
        <v>98</v>
      </c>
      <c r="J20" s="68" t="s">
        <v>97</v>
      </c>
      <c r="K20" s="67">
        <v>2257</v>
      </c>
      <c r="L20" s="67"/>
      <c r="M20" s="70">
        <v>1</v>
      </c>
      <c r="N20" s="67">
        <v>2257</v>
      </c>
      <c r="O20" s="67">
        <v>1805.6</v>
      </c>
      <c r="P20" s="71"/>
      <c r="Q20" s="71"/>
      <c r="R20" s="71"/>
      <c r="S20" s="71"/>
      <c r="T20" s="71"/>
    </row>
    <row r="21" spans="1:20" s="72" customFormat="1" ht="25.5" customHeight="1" x14ac:dyDescent="0.2">
      <c r="A21" s="66">
        <v>17</v>
      </c>
      <c r="B21" s="68" t="s">
        <v>132</v>
      </c>
      <c r="C21" s="68" t="s">
        <v>131</v>
      </c>
      <c r="D21" s="68" t="s">
        <v>162</v>
      </c>
      <c r="E21" s="69" t="s">
        <v>84</v>
      </c>
      <c r="F21" s="66">
        <v>81098</v>
      </c>
      <c r="G21" s="66">
        <v>91011980215</v>
      </c>
      <c r="H21" s="66" t="s">
        <v>96</v>
      </c>
      <c r="I21" s="68" t="s">
        <v>95</v>
      </c>
      <c r="J21" s="68" t="s">
        <v>94</v>
      </c>
      <c r="K21" s="67">
        <v>465000</v>
      </c>
      <c r="L21" s="67"/>
      <c r="M21" s="70">
        <v>0.28389999999999999</v>
      </c>
      <c r="N21" s="67">
        <v>132000</v>
      </c>
      <c r="O21" s="67">
        <v>105600</v>
      </c>
      <c r="P21" s="71"/>
      <c r="Q21" s="71"/>
      <c r="R21" s="71"/>
      <c r="S21" s="71"/>
      <c r="T21" s="71"/>
    </row>
    <row r="22" spans="1:20" s="72" customFormat="1" ht="25.5" customHeight="1" x14ac:dyDescent="0.2">
      <c r="A22" s="66">
        <v>18</v>
      </c>
      <c r="B22" s="68" t="s">
        <v>134</v>
      </c>
      <c r="C22" s="68" t="s">
        <v>133</v>
      </c>
      <c r="D22" s="68" t="s">
        <v>163</v>
      </c>
      <c r="E22" s="69" t="s">
        <v>67</v>
      </c>
      <c r="F22" s="66">
        <v>81914</v>
      </c>
      <c r="G22" s="66">
        <v>91011940219</v>
      </c>
      <c r="H22" s="66" t="s">
        <v>93</v>
      </c>
      <c r="I22" s="68" t="s">
        <v>92</v>
      </c>
      <c r="J22" s="68" t="s">
        <v>91</v>
      </c>
      <c r="K22" s="67">
        <v>9997</v>
      </c>
      <c r="L22" s="67"/>
      <c r="M22" s="70">
        <v>0.50019999999999998</v>
      </c>
      <c r="N22" s="67">
        <v>5000</v>
      </c>
      <c r="O22" s="67"/>
      <c r="P22" s="71"/>
      <c r="Q22" s="71"/>
      <c r="R22" s="71"/>
      <c r="S22" s="71"/>
      <c r="T22" s="71"/>
    </row>
    <row r="23" spans="1:20" s="72" customFormat="1" ht="25.5" customHeight="1" x14ac:dyDescent="0.2">
      <c r="A23" s="66">
        <v>19</v>
      </c>
      <c r="B23" s="68" t="s">
        <v>136</v>
      </c>
      <c r="C23" s="68" t="s">
        <v>135</v>
      </c>
      <c r="D23" s="68" t="s">
        <v>164</v>
      </c>
      <c r="E23" s="69" t="s">
        <v>82</v>
      </c>
      <c r="F23" s="66">
        <v>82105</v>
      </c>
      <c r="G23" s="66">
        <v>90007340210</v>
      </c>
      <c r="H23" s="66" t="s">
        <v>90</v>
      </c>
      <c r="I23" s="68" t="s">
        <v>89</v>
      </c>
      <c r="J23" s="68" t="s">
        <v>88</v>
      </c>
      <c r="K23" s="67">
        <v>17477.939999999999</v>
      </c>
      <c r="L23" s="67"/>
      <c r="M23" s="70">
        <v>0.49780000000000002</v>
      </c>
      <c r="N23" s="67">
        <v>8700</v>
      </c>
      <c r="O23" s="67">
        <v>6960</v>
      </c>
      <c r="P23" s="71"/>
      <c r="Q23" s="71"/>
      <c r="R23" s="71"/>
      <c r="S23" s="71"/>
      <c r="T23" s="71"/>
    </row>
    <row r="24" spans="1:20" s="72" customFormat="1" ht="25.5" customHeight="1" x14ac:dyDescent="0.2">
      <c r="A24" s="66">
        <v>20</v>
      </c>
      <c r="B24" s="68" t="s">
        <v>138</v>
      </c>
      <c r="C24" s="68" t="s">
        <v>137</v>
      </c>
      <c r="D24" s="68" t="s">
        <v>165</v>
      </c>
      <c r="E24" s="69" t="s">
        <v>82</v>
      </c>
      <c r="F24" s="66">
        <v>82117</v>
      </c>
      <c r="G24" s="66">
        <v>90009440216</v>
      </c>
      <c r="H24" s="66" t="s">
        <v>87</v>
      </c>
      <c r="I24" s="68" t="s">
        <v>86</v>
      </c>
      <c r="J24" s="68" t="s">
        <v>85</v>
      </c>
      <c r="K24" s="67">
        <v>184000</v>
      </c>
      <c r="L24" s="67"/>
      <c r="M24" s="70">
        <v>0.2717</v>
      </c>
      <c r="N24" s="67">
        <v>50000</v>
      </c>
      <c r="O24" s="67">
        <v>40000</v>
      </c>
      <c r="P24" s="71"/>
      <c r="Q24" s="71"/>
      <c r="R24" s="71"/>
      <c r="S24" s="71"/>
      <c r="T24" s="71"/>
    </row>
    <row r="25" spans="1:20" s="72" customFormat="1" ht="25.5" customHeight="1" x14ac:dyDescent="0.2">
      <c r="A25" s="66">
        <v>21</v>
      </c>
      <c r="B25" s="68" t="s">
        <v>140</v>
      </c>
      <c r="C25" s="68" t="s">
        <v>139</v>
      </c>
      <c r="D25" s="68" t="s">
        <v>166</v>
      </c>
      <c r="E25" s="69" t="s">
        <v>84</v>
      </c>
      <c r="F25" s="66">
        <v>78689</v>
      </c>
      <c r="G25" s="66">
        <v>94027460214</v>
      </c>
      <c r="H25" s="66" t="s">
        <v>83</v>
      </c>
      <c r="I25" s="68" t="s">
        <v>78</v>
      </c>
      <c r="J25" s="68" t="s">
        <v>77</v>
      </c>
      <c r="K25" s="67">
        <v>138915.96</v>
      </c>
      <c r="L25" s="67"/>
      <c r="M25" s="70">
        <v>0.23039999999999999</v>
      </c>
      <c r="N25" s="67">
        <v>32000</v>
      </c>
      <c r="O25" s="67">
        <v>25600</v>
      </c>
      <c r="P25" s="71"/>
      <c r="Q25" s="71"/>
      <c r="R25" s="71"/>
      <c r="S25" s="71"/>
      <c r="T25" s="71"/>
    </row>
    <row r="26" spans="1:20" s="72" customFormat="1" ht="25.5" customHeight="1" x14ac:dyDescent="0.2">
      <c r="A26" s="66">
        <v>22</v>
      </c>
      <c r="B26" s="68" t="s">
        <v>142</v>
      </c>
      <c r="C26" s="68" t="s">
        <v>141</v>
      </c>
      <c r="D26" s="68" t="s">
        <v>167</v>
      </c>
      <c r="E26" s="69" t="s">
        <v>82</v>
      </c>
      <c r="F26" s="66">
        <v>81755</v>
      </c>
      <c r="G26" s="66">
        <v>90009450215</v>
      </c>
      <c r="H26" s="66" t="s">
        <v>81</v>
      </c>
      <c r="I26" s="68" t="s">
        <v>80</v>
      </c>
      <c r="J26" s="68" t="s">
        <v>63</v>
      </c>
      <c r="K26" s="67">
        <v>366000</v>
      </c>
      <c r="L26" s="67"/>
      <c r="M26" s="70">
        <v>0.24590000000000001</v>
      </c>
      <c r="N26" s="67">
        <v>90000</v>
      </c>
      <c r="O26" s="67">
        <v>72000</v>
      </c>
      <c r="P26" s="71"/>
      <c r="Q26" s="71"/>
      <c r="R26" s="71"/>
      <c r="S26" s="71"/>
      <c r="T26" s="71"/>
    </row>
    <row r="27" spans="1:20" s="72" customFormat="1" ht="25.5" customHeight="1" x14ac:dyDescent="0.2">
      <c r="A27" s="66">
        <v>23</v>
      </c>
      <c r="B27" s="68" t="s">
        <v>144</v>
      </c>
      <c r="C27" s="68" t="s">
        <v>143</v>
      </c>
      <c r="D27" s="68" t="s">
        <v>168</v>
      </c>
      <c r="E27" s="69" t="s">
        <v>76</v>
      </c>
      <c r="F27" s="66">
        <v>83624</v>
      </c>
      <c r="G27" s="66">
        <v>92009310217</v>
      </c>
      <c r="H27" s="66" t="s">
        <v>79</v>
      </c>
      <c r="I27" s="68" t="s">
        <v>78</v>
      </c>
      <c r="J27" s="68" t="s">
        <v>77</v>
      </c>
      <c r="K27" s="67">
        <v>108483.04</v>
      </c>
      <c r="L27" s="67"/>
      <c r="M27" s="70">
        <v>0.22120000000000001</v>
      </c>
      <c r="N27" s="67">
        <v>24000</v>
      </c>
      <c r="O27" s="67">
        <v>19200</v>
      </c>
      <c r="P27" s="71"/>
      <c r="Q27" s="71"/>
      <c r="R27" s="71"/>
      <c r="S27" s="71"/>
      <c r="T27" s="71"/>
    </row>
    <row r="28" spans="1:20" s="72" customFormat="1" ht="25.5" customHeight="1" x14ac:dyDescent="0.2">
      <c r="A28" s="66">
        <v>24</v>
      </c>
      <c r="B28" s="68" t="s">
        <v>146</v>
      </c>
      <c r="C28" s="68" t="s">
        <v>145</v>
      </c>
      <c r="D28" s="68" t="s">
        <v>169</v>
      </c>
      <c r="E28" s="69" t="s">
        <v>76</v>
      </c>
      <c r="F28" s="66">
        <v>82985</v>
      </c>
      <c r="G28" s="66">
        <v>81010210219</v>
      </c>
      <c r="H28" s="66" t="s">
        <v>75</v>
      </c>
      <c r="I28" s="68" t="s">
        <v>74</v>
      </c>
      <c r="J28" s="68" t="s">
        <v>63</v>
      </c>
      <c r="K28" s="67">
        <v>430534.91</v>
      </c>
      <c r="L28" s="67"/>
      <c r="M28" s="70">
        <v>0.2253</v>
      </c>
      <c r="N28" s="67">
        <v>97000</v>
      </c>
      <c r="O28" s="67">
        <v>77600</v>
      </c>
      <c r="P28" s="71"/>
      <c r="Q28" s="71"/>
      <c r="R28" s="71"/>
      <c r="S28" s="71"/>
      <c r="T28" s="71"/>
    </row>
    <row r="29" spans="1:20" s="72" customFormat="1" ht="25.5" customHeight="1" x14ac:dyDescent="0.2">
      <c r="A29" s="66">
        <v>25</v>
      </c>
      <c r="B29" s="68" t="s">
        <v>148</v>
      </c>
      <c r="C29" s="68" t="s">
        <v>147</v>
      </c>
      <c r="D29" s="68" t="s">
        <v>170</v>
      </c>
      <c r="E29" s="69" t="s">
        <v>67</v>
      </c>
      <c r="F29" s="66">
        <v>83959</v>
      </c>
      <c r="G29" s="66">
        <v>92007380212</v>
      </c>
      <c r="H29" s="66" t="s">
        <v>73</v>
      </c>
      <c r="I29" s="68" t="s">
        <v>72</v>
      </c>
      <c r="J29" s="68" t="s">
        <v>71</v>
      </c>
      <c r="K29" s="67">
        <v>245150</v>
      </c>
      <c r="L29" s="67"/>
      <c r="M29" s="70">
        <v>0.18760000000000002</v>
      </c>
      <c r="N29" s="67">
        <v>46000</v>
      </c>
      <c r="O29" s="67">
        <v>36800</v>
      </c>
      <c r="P29" s="71"/>
      <c r="Q29" s="71"/>
      <c r="R29" s="71"/>
      <c r="S29" s="71"/>
      <c r="T29" s="71"/>
    </row>
    <row r="30" spans="1:20" s="72" customFormat="1" ht="25.5" customHeight="1" x14ac:dyDescent="0.2">
      <c r="A30" s="66">
        <v>26</v>
      </c>
      <c r="B30" s="68" t="s">
        <v>150</v>
      </c>
      <c r="C30" s="68" t="s">
        <v>149</v>
      </c>
      <c r="D30" s="68" t="s">
        <v>171</v>
      </c>
      <c r="E30" s="69" t="s">
        <v>67</v>
      </c>
      <c r="F30" s="66">
        <v>77511</v>
      </c>
      <c r="G30" s="66">
        <v>81010890218</v>
      </c>
      <c r="H30" s="66" t="s">
        <v>70</v>
      </c>
      <c r="I30" s="68" t="s">
        <v>69</v>
      </c>
      <c r="J30" s="68" t="s">
        <v>68</v>
      </c>
      <c r="K30" s="67">
        <v>90900</v>
      </c>
      <c r="L30" s="67"/>
      <c r="M30" s="70">
        <v>0.24199999999999999</v>
      </c>
      <c r="N30" s="67">
        <v>22000</v>
      </c>
      <c r="O30" s="67">
        <v>17600</v>
      </c>
      <c r="P30" s="71"/>
      <c r="Q30" s="71"/>
      <c r="R30" s="71"/>
      <c r="S30" s="71"/>
      <c r="T30" s="71"/>
    </row>
    <row r="31" spans="1:20" s="72" customFormat="1" ht="25.5" customHeight="1" x14ac:dyDescent="0.2">
      <c r="A31" s="66">
        <v>27</v>
      </c>
      <c r="B31" s="68" t="s">
        <v>152</v>
      </c>
      <c r="C31" s="68" t="s">
        <v>151</v>
      </c>
      <c r="D31" s="68" t="s">
        <v>172</v>
      </c>
      <c r="E31" s="69" t="s">
        <v>67</v>
      </c>
      <c r="F31" s="66">
        <v>77623</v>
      </c>
      <c r="G31" s="66">
        <v>81010320216</v>
      </c>
      <c r="H31" s="66" t="s">
        <v>66</v>
      </c>
      <c r="I31" s="68" t="s">
        <v>65</v>
      </c>
      <c r="J31" s="68" t="s">
        <v>173</v>
      </c>
      <c r="K31" s="67">
        <v>261000</v>
      </c>
      <c r="L31" s="67"/>
      <c r="M31" s="70">
        <v>0.19920000000000002</v>
      </c>
      <c r="N31" s="67">
        <v>52000</v>
      </c>
      <c r="O31" s="67">
        <v>41600</v>
      </c>
      <c r="P31" s="71"/>
      <c r="Q31" s="71"/>
      <c r="R31" s="71"/>
      <c r="S31" s="71"/>
      <c r="T31" s="71"/>
    </row>
    <row r="32" spans="1:20" s="72" customFormat="1" ht="25.5" customHeight="1" x14ac:dyDescent="0.2">
      <c r="A32" s="66">
        <v>28</v>
      </c>
      <c r="B32" s="68" t="s">
        <v>116</v>
      </c>
      <c r="C32" s="68" t="s">
        <v>23</v>
      </c>
      <c r="D32" s="68" t="s">
        <v>226</v>
      </c>
      <c r="E32" s="69" t="s">
        <v>177</v>
      </c>
      <c r="F32" s="66">
        <v>77803</v>
      </c>
      <c r="G32" s="66">
        <v>80009700214</v>
      </c>
      <c r="H32" s="66" t="s">
        <v>203</v>
      </c>
      <c r="I32" s="68" t="s">
        <v>204</v>
      </c>
      <c r="J32" s="68" t="s">
        <v>205</v>
      </c>
      <c r="K32" s="67">
        <v>58682</v>
      </c>
      <c r="L32" s="67"/>
      <c r="M32" s="70">
        <v>1</v>
      </c>
      <c r="N32" s="67">
        <v>58682</v>
      </c>
      <c r="O32" s="67">
        <v>46945.599999999999</v>
      </c>
      <c r="P32" s="71"/>
      <c r="Q32" s="71"/>
      <c r="R32" s="71"/>
      <c r="S32" s="71"/>
      <c r="T32" s="71"/>
    </row>
    <row r="33" spans="1:20" s="72" customFormat="1" ht="25.5" customHeight="1" x14ac:dyDescent="0.2">
      <c r="A33" s="66">
        <v>29</v>
      </c>
      <c r="B33" s="68" t="s">
        <v>207</v>
      </c>
      <c r="C33" s="68" t="s">
        <v>206</v>
      </c>
      <c r="D33" s="68" t="s">
        <v>227</v>
      </c>
      <c r="E33" s="69" t="s">
        <v>175</v>
      </c>
      <c r="F33" s="66">
        <v>82306</v>
      </c>
      <c r="G33" s="66">
        <v>82009220219</v>
      </c>
      <c r="H33" s="66" t="s">
        <v>176</v>
      </c>
      <c r="I33" s="68" t="s">
        <v>69</v>
      </c>
      <c r="J33" s="68" t="s">
        <v>68</v>
      </c>
      <c r="K33" s="67">
        <v>98500</v>
      </c>
      <c r="L33" s="67"/>
      <c r="M33" s="70">
        <v>0.19289999999999999</v>
      </c>
      <c r="N33" s="67">
        <v>19000</v>
      </c>
      <c r="O33" s="67">
        <v>15200</v>
      </c>
      <c r="P33" s="71"/>
      <c r="Q33" s="71"/>
      <c r="R33" s="71"/>
      <c r="S33" s="71"/>
      <c r="T33" s="71"/>
    </row>
    <row r="34" spans="1:20" s="72" customFormat="1" ht="25.5" customHeight="1" x14ac:dyDescent="0.2">
      <c r="A34" s="66">
        <v>30</v>
      </c>
      <c r="B34" s="68" t="s">
        <v>211</v>
      </c>
      <c r="C34" s="68" t="s">
        <v>210</v>
      </c>
      <c r="D34" s="68" t="s">
        <v>228</v>
      </c>
      <c r="E34" s="69" t="s">
        <v>175</v>
      </c>
      <c r="F34" s="66">
        <v>77762</v>
      </c>
      <c r="G34" s="66">
        <v>82008280214</v>
      </c>
      <c r="H34" s="66" t="s">
        <v>180</v>
      </c>
      <c r="I34" s="68" t="s">
        <v>78</v>
      </c>
      <c r="J34" s="68" t="s">
        <v>77</v>
      </c>
      <c r="K34" s="67">
        <v>143775.41</v>
      </c>
      <c r="L34" s="67"/>
      <c r="M34" s="70">
        <v>0.20170000000000002</v>
      </c>
      <c r="N34" s="67">
        <v>29000</v>
      </c>
      <c r="O34" s="67"/>
      <c r="P34" s="71"/>
      <c r="Q34" s="71"/>
      <c r="R34" s="71"/>
      <c r="S34" s="71"/>
      <c r="T34" s="71"/>
    </row>
    <row r="35" spans="1:20" s="72" customFormat="1" ht="25.5" customHeight="1" x14ac:dyDescent="0.2">
      <c r="A35" s="66">
        <v>31</v>
      </c>
      <c r="B35" s="68" t="s">
        <v>223</v>
      </c>
      <c r="C35" s="68" t="s">
        <v>222</v>
      </c>
      <c r="D35" s="68" t="s">
        <v>229</v>
      </c>
      <c r="E35" s="69" t="s">
        <v>175</v>
      </c>
      <c r="F35" s="66">
        <v>79075</v>
      </c>
      <c r="G35" s="66">
        <v>82026570216</v>
      </c>
      <c r="H35" s="66" t="s">
        <v>199</v>
      </c>
      <c r="I35" s="68" t="s">
        <v>65</v>
      </c>
      <c r="J35" s="68" t="s">
        <v>64</v>
      </c>
      <c r="K35" s="67">
        <v>244500</v>
      </c>
      <c r="L35" s="67"/>
      <c r="M35" s="70">
        <v>0.1963</v>
      </c>
      <c r="N35" s="67">
        <v>48000</v>
      </c>
      <c r="O35" s="67">
        <v>38400</v>
      </c>
      <c r="P35" s="71"/>
      <c r="Q35" s="71"/>
      <c r="R35" s="71"/>
      <c r="S35" s="71"/>
      <c r="T35" s="71"/>
    </row>
    <row r="36" spans="1:20" s="72" customFormat="1" ht="25.5" customHeight="1" x14ac:dyDescent="0.2">
      <c r="A36" s="66">
        <v>32</v>
      </c>
      <c r="B36" s="68" t="s">
        <v>209</v>
      </c>
      <c r="C36" s="68" t="s">
        <v>208</v>
      </c>
      <c r="D36" s="68" t="s">
        <v>230</v>
      </c>
      <c r="E36" s="69" t="s">
        <v>177</v>
      </c>
      <c r="F36" s="66">
        <v>83882</v>
      </c>
      <c r="G36" s="66">
        <v>94025110217</v>
      </c>
      <c r="H36" s="66" t="s">
        <v>90</v>
      </c>
      <c r="I36" s="68" t="s">
        <v>178</v>
      </c>
      <c r="J36" s="68" t="s">
        <v>179</v>
      </c>
      <c r="K36" s="67">
        <v>10495.33</v>
      </c>
      <c r="L36" s="67"/>
      <c r="M36" s="70">
        <v>0.4955</v>
      </c>
      <c r="N36" s="67">
        <v>5200</v>
      </c>
      <c r="O36" s="67"/>
      <c r="P36" s="71"/>
      <c r="Q36" s="71"/>
      <c r="R36" s="71"/>
      <c r="S36" s="71"/>
      <c r="T36" s="71"/>
    </row>
    <row r="37" spans="1:20" s="72" customFormat="1" ht="25.5" customHeight="1" x14ac:dyDescent="0.2">
      <c r="A37" s="66">
        <v>33</v>
      </c>
      <c r="B37" s="68" t="s">
        <v>217</v>
      </c>
      <c r="C37" s="68" t="s">
        <v>216</v>
      </c>
      <c r="D37" s="68" t="s">
        <v>231</v>
      </c>
      <c r="E37" s="69" t="s">
        <v>177</v>
      </c>
      <c r="F37" s="66">
        <v>82594</v>
      </c>
      <c r="G37" s="66">
        <v>9001280215</v>
      </c>
      <c r="H37" s="66" t="s">
        <v>187</v>
      </c>
      <c r="I37" s="68" t="s">
        <v>188</v>
      </c>
      <c r="J37" s="68" t="s">
        <v>189</v>
      </c>
      <c r="K37" s="67">
        <v>18650.009999999998</v>
      </c>
      <c r="L37" s="67"/>
      <c r="M37" s="70">
        <v>0.2681</v>
      </c>
      <c r="N37" s="67">
        <v>5000</v>
      </c>
      <c r="O37" s="67">
        <v>4000</v>
      </c>
      <c r="P37" s="71"/>
      <c r="Q37" s="71"/>
      <c r="R37" s="71"/>
      <c r="S37" s="71"/>
      <c r="T37" s="71"/>
    </row>
    <row r="38" spans="1:20" s="72" customFormat="1" ht="25.5" customHeight="1" x14ac:dyDescent="0.2">
      <c r="A38" s="66">
        <v>34</v>
      </c>
      <c r="B38" s="68" t="s">
        <v>217</v>
      </c>
      <c r="C38" s="68" t="s">
        <v>216</v>
      </c>
      <c r="D38" s="68" t="s">
        <v>232</v>
      </c>
      <c r="E38" s="69" t="s">
        <v>177</v>
      </c>
      <c r="F38" s="66">
        <v>82594</v>
      </c>
      <c r="G38" s="66">
        <v>9001280215</v>
      </c>
      <c r="H38" s="66" t="s">
        <v>190</v>
      </c>
      <c r="I38" s="68" t="s">
        <v>191</v>
      </c>
      <c r="J38" s="68" t="s">
        <v>71</v>
      </c>
      <c r="K38" s="67">
        <v>237342.88</v>
      </c>
      <c r="L38" s="67"/>
      <c r="M38" s="70">
        <v>0.2107</v>
      </c>
      <c r="N38" s="67">
        <v>50000</v>
      </c>
      <c r="O38" s="67">
        <v>40000</v>
      </c>
      <c r="P38" s="71"/>
      <c r="Q38" s="71"/>
      <c r="R38" s="71"/>
      <c r="S38" s="71"/>
      <c r="T38" s="71"/>
    </row>
    <row r="39" spans="1:20" s="72" customFormat="1" ht="25.5" customHeight="1" x14ac:dyDescent="0.2">
      <c r="A39" s="66">
        <v>35</v>
      </c>
      <c r="B39" s="68" t="s">
        <v>219</v>
      </c>
      <c r="C39" s="68" t="s">
        <v>218</v>
      </c>
      <c r="D39" s="68" t="s">
        <v>233</v>
      </c>
      <c r="E39" s="69" t="s">
        <v>177</v>
      </c>
      <c r="F39" s="66">
        <v>84048</v>
      </c>
      <c r="G39" s="66">
        <v>92006590217</v>
      </c>
      <c r="H39" s="66" t="s">
        <v>192</v>
      </c>
      <c r="I39" s="68" t="s">
        <v>193</v>
      </c>
      <c r="J39" s="68" t="s">
        <v>194</v>
      </c>
      <c r="K39" s="67">
        <v>454344.49</v>
      </c>
      <c r="L39" s="67"/>
      <c r="M39" s="70">
        <v>0.20910000000000001</v>
      </c>
      <c r="N39" s="67">
        <v>95000</v>
      </c>
      <c r="O39" s="67">
        <v>76000</v>
      </c>
      <c r="P39" s="71"/>
      <c r="Q39" s="71"/>
      <c r="R39" s="71"/>
      <c r="S39" s="71"/>
      <c r="T39" s="71"/>
    </row>
    <row r="40" spans="1:20" s="72" customFormat="1" ht="25.5" customHeight="1" x14ac:dyDescent="0.2">
      <c r="A40" s="66">
        <v>36</v>
      </c>
      <c r="B40" s="68" t="s">
        <v>221</v>
      </c>
      <c r="C40" s="68" t="s">
        <v>220</v>
      </c>
      <c r="D40" s="68" t="s">
        <v>234</v>
      </c>
      <c r="E40" s="69" t="s">
        <v>195</v>
      </c>
      <c r="F40" s="66">
        <v>83294</v>
      </c>
      <c r="G40" s="66">
        <v>81007680218</v>
      </c>
      <c r="H40" s="66" t="s">
        <v>196</v>
      </c>
      <c r="I40" s="68" t="s">
        <v>197</v>
      </c>
      <c r="J40" s="68" t="s">
        <v>198</v>
      </c>
      <c r="K40" s="67">
        <v>9500</v>
      </c>
      <c r="L40" s="67"/>
      <c r="M40" s="70">
        <v>0.10529999999999999</v>
      </c>
      <c r="N40" s="67">
        <v>1000</v>
      </c>
      <c r="O40" s="67"/>
      <c r="P40" s="71"/>
      <c r="Q40" s="71"/>
      <c r="R40" s="71"/>
      <c r="S40" s="71"/>
      <c r="T40" s="71"/>
    </row>
    <row r="41" spans="1:20" s="72" customFormat="1" ht="25.5" customHeight="1" x14ac:dyDescent="0.2">
      <c r="A41" s="66">
        <v>37</v>
      </c>
      <c r="B41" s="68" t="s">
        <v>225</v>
      </c>
      <c r="C41" s="68" t="s">
        <v>224</v>
      </c>
      <c r="D41" s="68" t="s">
        <v>235</v>
      </c>
      <c r="E41" s="69" t="s">
        <v>195</v>
      </c>
      <c r="F41" s="66">
        <v>83455</v>
      </c>
      <c r="G41" s="66">
        <v>92014900218</v>
      </c>
      <c r="H41" s="66" t="s">
        <v>200</v>
      </c>
      <c r="I41" s="68" t="s">
        <v>201</v>
      </c>
      <c r="J41" s="68" t="s">
        <v>202</v>
      </c>
      <c r="K41" s="67">
        <v>77900</v>
      </c>
      <c r="L41" s="67"/>
      <c r="M41" s="70">
        <v>0.28239999999999998</v>
      </c>
      <c r="N41" s="67">
        <v>22000</v>
      </c>
      <c r="O41" s="67">
        <v>17600</v>
      </c>
      <c r="P41" s="71"/>
      <c r="Q41" s="71"/>
      <c r="R41" s="71"/>
      <c r="S41" s="71"/>
      <c r="T41" s="71"/>
    </row>
    <row r="42" spans="1:20" s="72" customFormat="1" ht="25.5" customHeight="1" x14ac:dyDescent="0.2">
      <c r="A42" s="66">
        <v>38</v>
      </c>
      <c r="B42" s="68" t="s">
        <v>213</v>
      </c>
      <c r="C42" s="68" t="s">
        <v>212</v>
      </c>
      <c r="D42" s="68" t="s">
        <v>236</v>
      </c>
      <c r="E42" s="69" t="s">
        <v>175</v>
      </c>
      <c r="F42" s="66">
        <v>82415</v>
      </c>
      <c r="G42" s="66">
        <v>94024990213</v>
      </c>
      <c r="H42" s="66" t="s">
        <v>181</v>
      </c>
      <c r="I42" s="68" t="s">
        <v>182</v>
      </c>
      <c r="J42" s="68" t="s">
        <v>183</v>
      </c>
      <c r="K42" s="67">
        <v>118900</v>
      </c>
      <c r="L42" s="67"/>
      <c r="M42" s="70">
        <v>0.37009999999999998</v>
      </c>
      <c r="N42" s="67">
        <v>44000</v>
      </c>
      <c r="O42" s="67">
        <v>35200</v>
      </c>
      <c r="P42" s="71"/>
      <c r="Q42" s="71"/>
      <c r="R42" s="71"/>
      <c r="S42" s="71"/>
      <c r="T42" s="71"/>
    </row>
    <row r="43" spans="1:20" s="72" customFormat="1" ht="25.5" customHeight="1" x14ac:dyDescent="0.2">
      <c r="A43" s="66">
        <v>39</v>
      </c>
      <c r="B43" s="68" t="s">
        <v>215</v>
      </c>
      <c r="C43" s="68" t="s">
        <v>214</v>
      </c>
      <c r="D43" s="68" t="s">
        <v>237</v>
      </c>
      <c r="E43" s="69" t="s">
        <v>177</v>
      </c>
      <c r="F43" s="66">
        <v>82417</v>
      </c>
      <c r="G43" s="66">
        <v>80017000219</v>
      </c>
      <c r="H43" s="66" t="s">
        <v>184</v>
      </c>
      <c r="I43" s="68" t="s">
        <v>185</v>
      </c>
      <c r="J43" s="68" t="s">
        <v>186</v>
      </c>
      <c r="K43" s="67">
        <v>29000</v>
      </c>
      <c r="L43" s="67"/>
      <c r="M43" s="70">
        <v>0.2828</v>
      </c>
      <c r="N43" s="67">
        <v>8200</v>
      </c>
      <c r="O43" s="67"/>
      <c r="P43" s="71"/>
      <c r="Q43" s="71"/>
      <c r="R43" s="71"/>
      <c r="S43" s="71"/>
      <c r="T43" s="71"/>
    </row>
    <row r="44" spans="1:20" s="72" customFormat="1" ht="25.5" customHeight="1" x14ac:dyDescent="0.2">
      <c r="A44" s="66">
        <v>40</v>
      </c>
      <c r="B44" s="68" t="s">
        <v>24</v>
      </c>
      <c r="C44" s="68" t="s">
        <v>23</v>
      </c>
      <c r="D44" s="68" t="s">
        <v>264</v>
      </c>
      <c r="E44" s="69" t="s">
        <v>238</v>
      </c>
      <c r="F44" s="66">
        <v>77803</v>
      </c>
      <c r="G44" s="66">
        <v>80009700214</v>
      </c>
      <c r="H44" s="66" t="s">
        <v>239</v>
      </c>
      <c r="I44" s="68" t="s">
        <v>240</v>
      </c>
      <c r="J44" s="68" t="s">
        <v>241</v>
      </c>
      <c r="K44" s="67">
        <v>125256.18</v>
      </c>
      <c r="L44" s="67"/>
      <c r="M44" s="70">
        <v>1</v>
      </c>
      <c r="N44" s="67">
        <v>125256.18</v>
      </c>
      <c r="O44" s="67">
        <v>100204.94</v>
      </c>
      <c r="P44" s="71"/>
      <c r="Q44" s="71"/>
      <c r="R44" s="71"/>
      <c r="S44" s="71"/>
      <c r="T44" s="71"/>
    </row>
    <row r="45" spans="1:20" s="72" customFormat="1" ht="25.5" customHeight="1" x14ac:dyDescent="0.2">
      <c r="A45" s="66">
        <v>41</v>
      </c>
      <c r="B45" s="68" t="s">
        <v>49</v>
      </c>
      <c r="C45" s="68" t="s">
        <v>48</v>
      </c>
      <c r="D45" s="68" t="s">
        <v>265</v>
      </c>
      <c r="E45" s="69" t="s">
        <v>242</v>
      </c>
      <c r="F45" s="66">
        <v>95743</v>
      </c>
      <c r="G45" s="66">
        <v>1261250219</v>
      </c>
      <c r="H45" s="66" t="s">
        <v>243</v>
      </c>
      <c r="I45" s="68" t="s">
        <v>244</v>
      </c>
      <c r="J45" s="68" t="s">
        <v>245</v>
      </c>
      <c r="K45" s="67">
        <v>81618</v>
      </c>
      <c r="L45" s="67"/>
      <c r="M45" s="70">
        <v>0.81969999999999998</v>
      </c>
      <c r="N45" s="67">
        <v>66900</v>
      </c>
      <c r="O45" s="67"/>
      <c r="P45" s="71"/>
      <c r="Q45" s="71"/>
      <c r="R45" s="71"/>
      <c r="S45" s="71"/>
      <c r="T45" s="71"/>
    </row>
    <row r="46" spans="1:20" s="72" customFormat="1" ht="25.5" customHeight="1" x14ac:dyDescent="0.2">
      <c r="A46" s="66">
        <v>42</v>
      </c>
      <c r="B46" s="68" t="s">
        <v>257</v>
      </c>
      <c r="C46" s="68" t="s">
        <v>256</v>
      </c>
      <c r="D46" s="68" t="s">
        <v>266</v>
      </c>
      <c r="E46" s="69" t="s">
        <v>238</v>
      </c>
      <c r="F46" s="66">
        <v>82130</v>
      </c>
      <c r="G46" s="66">
        <v>94027140212</v>
      </c>
      <c r="H46" s="66" t="s">
        <v>246</v>
      </c>
      <c r="I46" s="68" t="s">
        <v>247</v>
      </c>
      <c r="J46" s="68" t="s">
        <v>248</v>
      </c>
      <c r="K46" s="67">
        <v>100900</v>
      </c>
      <c r="L46" s="67"/>
      <c r="M46" s="70">
        <v>0.19820000000000002</v>
      </c>
      <c r="N46" s="67">
        <v>20000</v>
      </c>
      <c r="O46" s="67"/>
      <c r="P46" s="71"/>
      <c r="Q46" s="71"/>
      <c r="R46" s="71"/>
      <c r="S46" s="71"/>
      <c r="T46" s="71"/>
    </row>
    <row r="47" spans="1:20" s="72" customFormat="1" ht="25.5" customHeight="1" x14ac:dyDescent="0.2">
      <c r="A47" s="66">
        <v>43</v>
      </c>
      <c r="B47" s="68" t="s">
        <v>259</v>
      </c>
      <c r="C47" s="68" t="s">
        <v>258</v>
      </c>
      <c r="D47" s="68" t="s">
        <v>267</v>
      </c>
      <c r="E47" s="69" t="s">
        <v>249</v>
      </c>
      <c r="F47" s="66">
        <v>80294</v>
      </c>
      <c r="G47" s="66">
        <v>90010610211</v>
      </c>
      <c r="H47" s="66" t="s">
        <v>90</v>
      </c>
      <c r="I47" s="68" t="s">
        <v>250</v>
      </c>
      <c r="J47" s="68" t="s">
        <v>251</v>
      </c>
      <c r="K47" s="67">
        <v>11460.85</v>
      </c>
      <c r="L47" s="67"/>
      <c r="M47" s="70">
        <v>0.49729999999999996</v>
      </c>
      <c r="N47" s="67">
        <v>5700</v>
      </c>
      <c r="O47" s="67">
        <v>4560</v>
      </c>
      <c r="P47" s="71"/>
      <c r="Q47" s="71"/>
      <c r="R47" s="71"/>
      <c r="S47" s="71"/>
      <c r="T47" s="71"/>
    </row>
    <row r="48" spans="1:20" s="72" customFormat="1" ht="25.5" customHeight="1" x14ac:dyDescent="0.2">
      <c r="A48" s="66">
        <v>44</v>
      </c>
      <c r="B48" s="68" t="s">
        <v>261</v>
      </c>
      <c r="C48" s="68" t="s">
        <v>260</v>
      </c>
      <c r="D48" s="68" t="s">
        <v>268</v>
      </c>
      <c r="E48" s="69" t="s">
        <v>238</v>
      </c>
      <c r="F48" s="66">
        <v>82513</v>
      </c>
      <c r="G48" s="66">
        <v>90009160210</v>
      </c>
      <c r="H48" s="66" t="s">
        <v>252</v>
      </c>
      <c r="I48" s="68" t="s">
        <v>253</v>
      </c>
      <c r="J48" s="68" t="s">
        <v>254</v>
      </c>
      <c r="K48" s="67">
        <v>124397.31</v>
      </c>
      <c r="L48" s="67"/>
      <c r="M48" s="70">
        <v>0.69940000000000002</v>
      </c>
      <c r="N48" s="67">
        <v>87000</v>
      </c>
      <c r="O48" s="67">
        <v>69600</v>
      </c>
      <c r="P48" s="71"/>
      <c r="Q48" s="71"/>
      <c r="R48" s="71"/>
      <c r="S48" s="71"/>
      <c r="T48" s="71"/>
    </row>
    <row r="49" spans="1:20" s="72" customFormat="1" ht="25.5" customHeight="1" x14ac:dyDescent="0.2">
      <c r="A49" s="66">
        <v>45</v>
      </c>
      <c r="B49" s="68" t="s">
        <v>263</v>
      </c>
      <c r="C49" s="68" t="s">
        <v>262</v>
      </c>
      <c r="D49" s="68" t="s">
        <v>269</v>
      </c>
      <c r="E49" s="69" t="s">
        <v>238</v>
      </c>
      <c r="F49" s="66">
        <v>132875</v>
      </c>
      <c r="G49" s="66">
        <v>80018330219</v>
      </c>
      <c r="H49" s="66" t="s">
        <v>255</v>
      </c>
      <c r="I49" s="68" t="s">
        <v>270</v>
      </c>
      <c r="J49" s="68" t="s">
        <v>202</v>
      </c>
      <c r="K49" s="67">
        <v>80613.679999999993</v>
      </c>
      <c r="L49" s="67"/>
      <c r="M49" s="70">
        <v>0.29770000000000002</v>
      </c>
      <c r="N49" s="67">
        <v>24000</v>
      </c>
      <c r="O49" s="67">
        <v>19200</v>
      </c>
      <c r="P49" s="71"/>
      <c r="Q49" s="71"/>
      <c r="R49" s="71"/>
      <c r="S49" s="71"/>
      <c r="T49" s="71"/>
    </row>
    <row r="50" spans="1:20" s="72" customFormat="1" ht="25.5" customHeight="1" x14ac:dyDescent="0.2">
      <c r="A50" s="66">
        <v>46</v>
      </c>
      <c r="B50" s="68" t="s">
        <v>273</v>
      </c>
      <c r="C50" s="68" t="s">
        <v>274</v>
      </c>
      <c r="D50" s="68" t="s">
        <v>275</v>
      </c>
      <c r="E50" s="69" t="s">
        <v>276</v>
      </c>
      <c r="F50" s="66">
        <v>80503</v>
      </c>
      <c r="G50" s="66">
        <v>94029560219</v>
      </c>
      <c r="H50" s="66" t="s">
        <v>277</v>
      </c>
      <c r="I50" s="68" t="s">
        <v>69</v>
      </c>
      <c r="J50" s="68" t="s">
        <v>68</v>
      </c>
      <c r="K50" s="74">
        <v>99186</v>
      </c>
      <c r="L50" s="74"/>
      <c r="M50" s="70">
        <v>1</v>
      </c>
      <c r="N50" s="74">
        <v>99186</v>
      </c>
      <c r="O50" s="74">
        <v>79348.800000000003</v>
      </c>
      <c r="P50" s="71"/>
      <c r="Q50" s="71"/>
      <c r="R50" s="71"/>
      <c r="S50" s="71"/>
      <c r="T50" s="71"/>
    </row>
    <row r="51" spans="1:20" s="72" customFormat="1" ht="25.5" customHeight="1" x14ac:dyDescent="0.2">
      <c r="A51" s="66">
        <v>47</v>
      </c>
      <c r="B51" s="68" t="s">
        <v>278</v>
      </c>
      <c r="C51" s="68" t="s">
        <v>279</v>
      </c>
      <c r="D51" s="68" t="s">
        <v>280</v>
      </c>
      <c r="E51" s="69" t="s">
        <v>281</v>
      </c>
      <c r="F51" s="66">
        <v>82435</v>
      </c>
      <c r="G51" s="66">
        <v>80008400212</v>
      </c>
      <c r="H51" s="66" t="s">
        <v>282</v>
      </c>
      <c r="I51" s="68" t="s">
        <v>283</v>
      </c>
      <c r="J51" s="68" t="s">
        <v>68</v>
      </c>
      <c r="K51" s="74">
        <v>99336.41</v>
      </c>
      <c r="L51" s="74"/>
      <c r="M51" s="70">
        <v>0.20129999999999998</v>
      </c>
      <c r="N51" s="74">
        <v>20000</v>
      </c>
      <c r="O51" s="74">
        <v>16000</v>
      </c>
      <c r="P51" s="71"/>
      <c r="Q51" s="71"/>
      <c r="R51" s="71"/>
      <c r="S51" s="71"/>
      <c r="T51" s="71"/>
    </row>
    <row r="52" spans="1:20" s="72" customFormat="1" ht="25.5" customHeight="1" x14ac:dyDescent="0.2">
      <c r="A52" s="66">
        <v>48</v>
      </c>
      <c r="B52" s="68" t="s">
        <v>284</v>
      </c>
      <c r="C52" s="68" t="s">
        <v>285</v>
      </c>
      <c r="D52" s="68" t="s">
        <v>286</v>
      </c>
      <c r="E52" s="69" t="s">
        <v>276</v>
      </c>
      <c r="F52" s="66">
        <v>77485</v>
      </c>
      <c r="G52" s="66">
        <v>80009440217</v>
      </c>
      <c r="H52" s="66" t="s">
        <v>287</v>
      </c>
      <c r="I52" s="68" t="s">
        <v>288</v>
      </c>
      <c r="J52" s="68" t="s">
        <v>77</v>
      </c>
      <c r="K52" s="74">
        <v>277000</v>
      </c>
      <c r="L52" s="74"/>
      <c r="M52" s="70">
        <v>0.1588</v>
      </c>
      <c r="N52" s="74">
        <v>44000</v>
      </c>
      <c r="O52" s="74">
        <v>35200</v>
      </c>
      <c r="P52" s="71"/>
      <c r="Q52" s="71"/>
      <c r="R52" s="71"/>
      <c r="S52" s="71"/>
      <c r="T52" s="71"/>
    </row>
    <row r="53" spans="1:20" s="72" customFormat="1" ht="25.5" customHeight="1" x14ac:dyDescent="0.2">
      <c r="A53" s="66">
        <v>49</v>
      </c>
      <c r="B53" s="68" t="s">
        <v>289</v>
      </c>
      <c r="C53" s="68" t="s">
        <v>290</v>
      </c>
      <c r="D53" s="68" t="s">
        <v>291</v>
      </c>
      <c r="E53" s="69" t="s">
        <v>276</v>
      </c>
      <c r="F53" s="66">
        <v>83456</v>
      </c>
      <c r="G53" s="66">
        <v>91004410212</v>
      </c>
      <c r="H53" s="66" t="s">
        <v>292</v>
      </c>
      <c r="I53" s="68" t="s">
        <v>293</v>
      </c>
      <c r="J53" s="68" t="s">
        <v>294</v>
      </c>
      <c r="K53" s="74">
        <v>5518.82</v>
      </c>
      <c r="L53" s="74"/>
      <c r="M53" s="70">
        <v>1</v>
      </c>
      <c r="N53" s="74">
        <v>5518.82</v>
      </c>
      <c r="O53" s="74"/>
      <c r="P53" s="71"/>
      <c r="Q53" s="71"/>
      <c r="R53" s="71"/>
      <c r="S53" s="71"/>
      <c r="T53" s="71"/>
    </row>
    <row r="54" spans="1:20" s="72" customFormat="1" ht="25.5" customHeight="1" x14ac:dyDescent="0.2">
      <c r="A54" s="66">
        <v>50</v>
      </c>
      <c r="B54" s="68" t="s">
        <v>295</v>
      </c>
      <c r="C54" s="68" t="s">
        <v>296</v>
      </c>
      <c r="D54" s="68" t="s">
        <v>297</v>
      </c>
      <c r="E54" s="69" t="s">
        <v>298</v>
      </c>
      <c r="F54" s="66">
        <v>84417</v>
      </c>
      <c r="G54" s="66">
        <v>91006390214</v>
      </c>
      <c r="H54" s="66" t="s">
        <v>299</v>
      </c>
      <c r="I54" s="68" t="s">
        <v>65</v>
      </c>
      <c r="J54" s="68" t="s">
        <v>64</v>
      </c>
      <c r="K54" s="74">
        <v>203000</v>
      </c>
      <c r="L54" s="74"/>
      <c r="M54" s="70">
        <v>0.23649999999999999</v>
      </c>
      <c r="N54" s="74">
        <v>48000</v>
      </c>
      <c r="O54" s="74">
        <v>38400</v>
      </c>
      <c r="P54" s="71"/>
      <c r="Q54" s="71"/>
      <c r="R54" s="71"/>
      <c r="S54" s="71"/>
      <c r="T54" s="71"/>
    </row>
    <row r="55" spans="1:20" s="72" customFormat="1" ht="25.5" customHeight="1" x14ac:dyDescent="0.2">
      <c r="A55" s="66">
        <v>51</v>
      </c>
      <c r="B55" s="68" t="s">
        <v>300</v>
      </c>
      <c r="C55" s="68" t="s">
        <v>301</v>
      </c>
      <c r="D55" s="68" t="s">
        <v>302</v>
      </c>
      <c r="E55" s="69" t="s">
        <v>298</v>
      </c>
      <c r="F55" s="66">
        <v>411140</v>
      </c>
      <c r="G55" s="66">
        <v>91056620213</v>
      </c>
      <c r="H55" s="66" t="s">
        <v>303</v>
      </c>
      <c r="I55" s="68" t="s">
        <v>78</v>
      </c>
      <c r="J55" s="68" t="s">
        <v>77</v>
      </c>
      <c r="K55" s="74">
        <v>103000</v>
      </c>
      <c r="L55" s="74"/>
      <c r="M55" s="70">
        <v>0.45630000000000004</v>
      </c>
      <c r="N55" s="74">
        <v>47000</v>
      </c>
      <c r="O55" s="74">
        <v>37600</v>
      </c>
      <c r="P55" s="71"/>
      <c r="Q55" s="71"/>
      <c r="R55" s="71"/>
      <c r="S55" s="71"/>
      <c r="T55" s="71"/>
    </row>
    <row r="56" spans="1:20" s="72" customFormat="1" ht="25.5" customHeight="1" x14ac:dyDescent="0.2">
      <c r="A56" s="66">
        <v>52</v>
      </c>
      <c r="B56" s="68" t="s">
        <v>304</v>
      </c>
      <c r="C56" s="68" t="s">
        <v>305</v>
      </c>
      <c r="D56" s="68" t="s">
        <v>306</v>
      </c>
      <c r="E56" s="69" t="s">
        <v>307</v>
      </c>
      <c r="F56" s="66">
        <v>83443</v>
      </c>
      <c r="G56" s="66">
        <v>91006420219</v>
      </c>
      <c r="H56" s="66" t="s">
        <v>308</v>
      </c>
      <c r="I56" s="68" t="s">
        <v>78</v>
      </c>
      <c r="J56" s="68" t="s">
        <v>77</v>
      </c>
      <c r="K56" s="74">
        <v>159123.68</v>
      </c>
      <c r="L56" s="74"/>
      <c r="M56" s="70">
        <v>0.17600000000000002</v>
      </c>
      <c r="N56" s="74">
        <v>28000</v>
      </c>
      <c r="O56" s="74"/>
      <c r="P56" s="71"/>
      <c r="Q56" s="71"/>
      <c r="R56" s="71"/>
      <c r="S56" s="71"/>
      <c r="T56" s="71"/>
    </row>
    <row r="57" spans="1:20" s="72" customFormat="1" ht="25.5" customHeight="1" x14ac:dyDescent="0.2">
      <c r="A57" s="66">
        <v>53</v>
      </c>
      <c r="B57" s="68" t="s">
        <v>309</v>
      </c>
      <c r="C57" s="68" t="s">
        <v>310</v>
      </c>
      <c r="D57" s="68" t="s">
        <v>311</v>
      </c>
      <c r="E57" s="69" t="s">
        <v>276</v>
      </c>
      <c r="F57" s="66">
        <v>80205</v>
      </c>
      <c r="G57" s="66">
        <v>91006240211</v>
      </c>
      <c r="H57" s="66" t="s">
        <v>312</v>
      </c>
      <c r="I57" s="68" t="s">
        <v>247</v>
      </c>
      <c r="J57" s="68" t="s">
        <v>313</v>
      </c>
      <c r="K57" s="74">
        <v>120579.84</v>
      </c>
      <c r="L57" s="74"/>
      <c r="M57" s="70">
        <v>0.15759999999999999</v>
      </c>
      <c r="N57" s="74">
        <v>19000</v>
      </c>
      <c r="O57" s="74">
        <v>15200</v>
      </c>
      <c r="P57" s="71"/>
      <c r="Q57" s="71"/>
      <c r="R57" s="71"/>
      <c r="S57" s="71"/>
      <c r="T57" s="71"/>
    </row>
    <row r="58" spans="1:20" s="72" customFormat="1" ht="25.5" customHeight="1" x14ac:dyDescent="0.2">
      <c r="A58" s="66">
        <v>54</v>
      </c>
      <c r="B58" s="68" t="s">
        <v>309</v>
      </c>
      <c r="C58" s="68" t="s">
        <v>310</v>
      </c>
      <c r="D58" s="68" t="s">
        <v>314</v>
      </c>
      <c r="E58" s="69" t="s">
        <v>276</v>
      </c>
      <c r="F58" s="66">
        <v>80205</v>
      </c>
      <c r="G58" s="66">
        <v>91006240211</v>
      </c>
      <c r="H58" s="66" t="s">
        <v>315</v>
      </c>
      <c r="I58" s="68" t="s">
        <v>316</v>
      </c>
      <c r="J58" s="68" t="s">
        <v>71</v>
      </c>
      <c r="K58" s="74">
        <v>156240.28</v>
      </c>
      <c r="L58" s="74"/>
      <c r="M58" s="70">
        <v>0.30719999999999997</v>
      </c>
      <c r="N58" s="74">
        <v>48000</v>
      </c>
      <c r="O58" s="74">
        <v>38400</v>
      </c>
      <c r="P58" s="71"/>
      <c r="Q58" s="71"/>
      <c r="R58" s="71"/>
      <c r="S58" s="71"/>
      <c r="T58" s="71"/>
    </row>
    <row r="59" spans="1:20" s="72" customFormat="1" ht="25.5" customHeight="1" x14ac:dyDescent="0.2">
      <c r="A59" s="66">
        <v>55</v>
      </c>
      <c r="B59" s="68" t="s">
        <v>317</v>
      </c>
      <c r="C59" s="68" t="s">
        <v>318</v>
      </c>
      <c r="D59" s="68" t="s">
        <v>319</v>
      </c>
      <c r="E59" s="69" t="s">
        <v>298</v>
      </c>
      <c r="F59" s="66">
        <v>83027</v>
      </c>
      <c r="G59" s="66">
        <v>82008450213</v>
      </c>
      <c r="H59" s="66" t="s">
        <v>320</v>
      </c>
      <c r="I59" s="68" t="s">
        <v>201</v>
      </c>
      <c r="J59" s="68" t="s">
        <v>321</v>
      </c>
      <c r="K59" s="74">
        <v>64992.98</v>
      </c>
      <c r="L59" s="74"/>
      <c r="M59" s="70">
        <v>0.2923</v>
      </c>
      <c r="N59" s="74">
        <v>19000</v>
      </c>
      <c r="O59" s="74"/>
      <c r="P59" s="71"/>
      <c r="Q59" s="71"/>
      <c r="R59" s="71"/>
      <c r="S59" s="71"/>
      <c r="T59" s="71"/>
    </row>
    <row r="60" spans="1:20" s="72" customFormat="1" ht="25.5" customHeight="1" x14ac:dyDescent="0.2">
      <c r="A60" s="66">
        <v>56</v>
      </c>
      <c r="B60" s="68" t="s">
        <v>322</v>
      </c>
      <c r="C60" s="68" t="s">
        <v>323</v>
      </c>
      <c r="D60" s="68" t="s">
        <v>324</v>
      </c>
      <c r="E60" s="69" t="s">
        <v>307</v>
      </c>
      <c r="F60" s="66">
        <v>82119</v>
      </c>
      <c r="G60" s="66">
        <v>82009950211</v>
      </c>
      <c r="H60" s="66" t="s">
        <v>325</v>
      </c>
      <c r="I60" s="68" t="s">
        <v>78</v>
      </c>
      <c r="J60" s="68" t="s">
        <v>77</v>
      </c>
      <c r="K60" s="74">
        <v>139757.17000000001</v>
      </c>
      <c r="L60" s="74"/>
      <c r="M60" s="70">
        <v>0.249</v>
      </c>
      <c r="N60" s="74">
        <v>34800</v>
      </c>
      <c r="O60" s="74">
        <v>27840</v>
      </c>
      <c r="P60" s="71"/>
      <c r="Q60" s="71"/>
      <c r="R60" s="71"/>
      <c r="S60" s="71"/>
      <c r="T60" s="71"/>
    </row>
    <row r="61" spans="1:20" s="72" customFormat="1" ht="25.5" customHeight="1" x14ac:dyDescent="0.2">
      <c r="A61" s="66">
        <v>57</v>
      </c>
      <c r="B61" s="68" t="s">
        <v>130</v>
      </c>
      <c r="C61" s="68" t="s">
        <v>129</v>
      </c>
      <c r="D61" s="68" t="s">
        <v>326</v>
      </c>
      <c r="E61" s="69" t="s">
        <v>276</v>
      </c>
      <c r="F61" s="66">
        <v>79077</v>
      </c>
      <c r="G61" s="66">
        <v>91012470216</v>
      </c>
      <c r="H61" s="66" t="s">
        <v>327</v>
      </c>
      <c r="I61" s="68" t="s">
        <v>328</v>
      </c>
      <c r="J61" s="68" t="s">
        <v>329</v>
      </c>
      <c r="K61" s="74">
        <v>9443.4500000000007</v>
      </c>
      <c r="L61" s="74"/>
      <c r="M61" s="70">
        <v>1</v>
      </c>
      <c r="N61" s="74">
        <v>9443.4500000000007</v>
      </c>
      <c r="O61" s="74">
        <v>7554.76</v>
      </c>
      <c r="P61" s="71"/>
      <c r="Q61" s="71"/>
      <c r="R61" s="71"/>
      <c r="S61" s="71"/>
      <c r="T61" s="71"/>
    </row>
    <row r="62" spans="1:20" s="72" customFormat="1" ht="25.5" customHeight="1" x14ac:dyDescent="0.2">
      <c r="A62" s="66">
        <v>58</v>
      </c>
      <c r="B62" s="68" t="s">
        <v>330</v>
      </c>
      <c r="C62" s="68" t="s">
        <v>331</v>
      </c>
      <c r="D62" s="68" t="s">
        <v>332</v>
      </c>
      <c r="E62" s="69" t="s">
        <v>276</v>
      </c>
      <c r="F62" s="66">
        <v>81743</v>
      </c>
      <c r="G62" s="66">
        <v>90007670210</v>
      </c>
      <c r="H62" s="66" t="s">
        <v>333</v>
      </c>
      <c r="I62" s="68" t="s">
        <v>334</v>
      </c>
      <c r="J62" s="68" t="s">
        <v>335</v>
      </c>
      <c r="K62" s="74">
        <v>28864.1</v>
      </c>
      <c r="L62" s="74"/>
      <c r="M62" s="70">
        <v>0.35</v>
      </c>
      <c r="N62" s="74">
        <v>10102.44</v>
      </c>
      <c r="O62" s="74">
        <v>8081.95</v>
      </c>
      <c r="P62" s="71"/>
      <c r="Q62" s="71"/>
      <c r="R62" s="71"/>
      <c r="S62" s="71"/>
      <c r="T62" s="71"/>
    </row>
    <row r="63" spans="1:20" s="72" customFormat="1" ht="25.5" customHeight="1" x14ac:dyDescent="0.2">
      <c r="A63" s="66">
        <v>59</v>
      </c>
      <c r="B63" s="68" t="s">
        <v>336</v>
      </c>
      <c r="C63" s="68" t="s">
        <v>337</v>
      </c>
      <c r="D63" s="68" t="s">
        <v>338</v>
      </c>
      <c r="E63" s="69" t="s">
        <v>307</v>
      </c>
      <c r="F63" s="66">
        <v>78687</v>
      </c>
      <c r="G63" s="66">
        <v>94026340219</v>
      </c>
      <c r="H63" s="66" t="s">
        <v>90</v>
      </c>
      <c r="I63" s="68" t="s">
        <v>339</v>
      </c>
      <c r="J63" s="68" t="s">
        <v>340</v>
      </c>
      <c r="K63" s="74">
        <v>12146.32</v>
      </c>
      <c r="L63" s="74"/>
      <c r="M63" s="70">
        <v>0.49399999999999999</v>
      </c>
      <c r="N63" s="74">
        <v>6000</v>
      </c>
      <c r="O63" s="74"/>
      <c r="P63" s="71"/>
      <c r="Q63" s="71"/>
      <c r="R63" s="71"/>
      <c r="S63" s="71"/>
      <c r="T63" s="71"/>
    </row>
    <row r="64" spans="1:20" s="72" customFormat="1" ht="25.5" customHeight="1" x14ac:dyDescent="0.2">
      <c r="A64" s="66">
        <v>60</v>
      </c>
      <c r="B64" s="68" t="s">
        <v>341</v>
      </c>
      <c r="C64" s="68" t="s">
        <v>342</v>
      </c>
      <c r="D64" s="68" t="s">
        <v>343</v>
      </c>
      <c r="E64" s="69" t="s">
        <v>276</v>
      </c>
      <c r="F64" s="66">
        <v>77616</v>
      </c>
      <c r="G64" s="66">
        <v>81009670217</v>
      </c>
      <c r="H64" s="66" t="s">
        <v>344</v>
      </c>
      <c r="I64" s="68" t="s">
        <v>345</v>
      </c>
      <c r="J64" s="68" t="s">
        <v>346</v>
      </c>
      <c r="K64" s="74">
        <v>6430.12</v>
      </c>
      <c r="L64" s="74"/>
      <c r="M64" s="70">
        <v>1</v>
      </c>
      <c r="N64" s="74">
        <v>6430.12</v>
      </c>
      <c r="O64" s="74"/>
      <c r="P64" s="71"/>
      <c r="Q64" s="71"/>
      <c r="R64" s="71"/>
      <c r="S64" s="71"/>
      <c r="T64" s="71"/>
    </row>
    <row r="65" spans="1:20" s="72" customFormat="1" ht="25.5" customHeight="1" x14ac:dyDescent="0.2">
      <c r="A65" s="66">
        <v>61</v>
      </c>
      <c r="B65" s="68" t="s">
        <v>347</v>
      </c>
      <c r="C65" s="68" t="s">
        <v>348</v>
      </c>
      <c r="D65" s="68" t="s">
        <v>349</v>
      </c>
      <c r="E65" s="69" t="s">
        <v>281</v>
      </c>
      <c r="F65" s="66">
        <v>81619</v>
      </c>
      <c r="G65" s="66">
        <v>81007940216</v>
      </c>
      <c r="H65" s="66" t="s">
        <v>90</v>
      </c>
      <c r="I65" s="68" t="s">
        <v>350</v>
      </c>
      <c r="J65" s="68" t="s">
        <v>351</v>
      </c>
      <c r="K65" s="74">
        <v>9713.76</v>
      </c>
      <c r="L65" s="74"/>
      <c r="M65" s="70">
        <v>0.49409999999999998</v>
      </c>
      <c r="N65" s="74">
        <v>4800</v>
      </c>
      <c r="O65" s="74"/>
      <c r="P65" s="71"/>
      <c r="Q65" s="71"/>
      <c r="R65" s="71"/>
      <c r="S65" s="71"/>
      <c r="T65" s="71"/>
    </row>
    <row r="66" spans="1:20" s="72" customFormat="1" ht="25.5" customHeight="1" x14ac:dyDescent="0.2">
      <c r="A66" s="66">
        <v>62</v>
      </c>
      <c r="B66" s="68" t="s">
        <v>352</v>
      </c>
      <c r="C66" s="68" t="s">
        <v>353</v>
      </c>
      <c r="D66" s="68" t="s">
        <v>354</v>
      </c>
      <c r="E66" s="69" t="s">
        <v>281</v>
      </c>
      <c r="F66" s="66">
        <v>83840</v>
      </c>
      <c r="G66" s="66">
        <v>92008350214</v>
      </c>
      <c r="H66" s="66" t="s">
        <v>90</v>
      </c>
      <c r="I66" s="68" t="s">
        <v>355</v>
      </c>
      <c r="J66" s="68" t="s">
        <v>356</v>
      </c>
      <c r="K66" s="74">
        <v>9984.48</v>
      </c>
      <c r="L66" s="74"/>
      <c r="M66" s="70">
        <v>0.49079999999999996</v>
      </c>
      <c r="N66" s="74">
        <v>4900</v>
      </c>
      <c r="O66" s="74"/>
      <c r="P66" s="71"/>
      <c r="Q66" s="71"/>
      <c r="R66" s="71"/>
      <c r="S66" s="71"/>
      <c r="T66" s="71"/>
    </row>
    <row r="67" spans="1:20" s="72" customFormat="1" ht="25.5" customHeight="1" x14ac:dyDescent="0.2">
      <c r="A67" s="66">
        <v>63</v>
      </c>
      <c r="B67" s="68" t="s">
        <v>357</v>
      </c>
      <c r="C67" s="68" t="s">
        <v>358</v>
      </c>
      <c r="D67" s="68" t="s">
        <v>359</v>
      </c>
      <c r="E67" s="69" t="s">
        <v>360</v>
      </c>
      <c r="F67" s="66">
        <v>77614</v>
      </c>
      <c r="G67" s="66">
        <v>92008010214</v>
      </c>
      <c r="H67" s="66" t="s">
        <v>361</v>
      </c>
      <c r="I67" s="68" t="s">
        <v>78</v>
      </c>
      <c r="J67" s="68" t="s">
        <v>77</v>
      </c>
      <c r="K67" s="74">
        <v>147900</v>
      </c>
      <c r="L67" s="74"/>
      <c r="M67" s="70">
        <v>0.1623</v>
      </c>
      <c r="N67" s="74">
        <v>24000</v>
      </c>
      <c r="O67" s="74"/>
      <c r="P67" s="71"/>
      <c r="Q67" s="71"/>
      <c r="R67" s="71"/>
      <c r="S67" s="71"/>
      <c r="T67" s="71"/>
    </row>
    <row r="68" spans="1:20" s="72" customFormat="1" ht="56.25" customHeight="1" x14ac:dyDescent="0.2">
      <c r="A68" s="66">
        <v>64</v>
      </c>
      <c r="B68" s="68" t="s">
        <v>24</v>
      </c>
      <c r="C68" s="68" t="s">
        <v>23</v>
      </c>
      <c r="D68" s="68" t="s">
        <v>420</v>
      </c>
      <c r="E68" s="69" t="s">
        <v>363</v>
      </c>
      <c r="F68" s="66">
        <v>77803</v>
      </c>
      <c r="G68" s="66">
        <v>80009700214</v>
      </c>
      <c r="H68" s="66" t="s">
        <v>364</v>
      </c>
      <c r="I68" s="68" t="s">
        <v>365</v>
      </c>
      <c r="J68" s="68" t="s">
        <v>366</v>
      </c>
      <c r="K68" s="74">
        <v>21960</v>
      </c>
      <c r="L68" s="74"/>
      <c r="M68" s="70">
        <v>1</v>
      </c>
      <c r="N68" s="74">
        <v>21960</v>
      </c>
      <c r="O68" s="74"/>
      <c r="P68" s="71"/>
      <c r="Q68" s="71"/>
      <c r="R68" s="71"/>
      <c r="S68" s="71"/>
      <c r="T68" s="71"/>
    </row>
    <row r="69" spans="1:20" s="72" customFormat="1" ht="62.25" customHeight="1" x14ac:dyDescent="0.2">
      <c r="A69" s="66">
        <v>65</v>
      </c>
      <c r="B69" s="68" t="s">
        <v>24</v>
      </c>
      <c r="C69" s="68" t="s">
        <v>23</v>
      </c>
      <c r="D69" s="68" t="s">
        <v>421</v>
      </c>
      <c r="E69" s="69" t="s">
        <v>363</v>
      </c>
      <c r="F69" s="66">
        <v>77803</v>
      </c>
      <c r="G69" s="66">
        <v>80009700214</v>
      </c>
      <c r="H69" s="66" t="s">
        <v>367</v>
      </c>
      <c r="I69" s="68" t="s">
        <v>368</v>
      </c>
      <c r="J69" s="68" t="s">
        <v>369</v>
      </c>
      <c r="K69" s="74">
        <v>11727.86</v>
      </c>
      <c r="L69" s="74"/>
      <c r="M69" s="70">
        <v>1</v>
      </c>
      <c r="N69" s="74">
        <v>11727.86</v>
      </c>
      <c r="O69" s="74"/>
      <c r="P69" s="71"/>
      <c r="Q69" s="71"/>
      <c r="R69" s="71"/>
      <c r="S69" s="71"/>
      <c r="T69" s="71"/>
    </row>
    <row r="70" spans="1:20" s="72" customFormat="1" ht="41.25" customHeight="1" x14ac:dyDescent="0.2">
      <c r="A70" s="66">
        <v>66</v>
      </c>
      <c r="B70" s="68" t="s">
        <v>24</v>
      </c>
      <c r="C70" s="68" t="s">
        <v>23</v>
      </c>
      <c r="D70" s="68" t="s">
        <v>422</v>
      </c>
      <c r="E70" s="69" t="s">
        <v>370</v>
      </c>
      <c r="F70" s="66">
        <v>77803</v>
      </c>
      <c r="G70" s="66">
        <v>80009700214</v>
      </c>
      <c r="H70" s="66" t="s">
        <v>371</v>
      </c>
      <c r="I70" s="68" t="s">
        <v>372</v>
      </c>
      <c r="J70" s="68" t="s">
        <v>373</v>
      </c>
      <c r="K70" s="74">
        <v>948097.37</v>
      </c>
      <c r="L70" s="74"/>
      <c r="M70" s="70">
        <v>0.20670000000000002</v>
      </c>
      <c r="N70" s="74">
        <v>195961</v>
      </c>
      <c r="O70" s="74">
        <v>156768.79999999999</v>
      </c>
      <c r="P70" s="71"/>
      <c r="Q70" s="71"/>
      <c r="R70" s="71"/>
      <c r="S70" s="71"/>
      <c r="T70" s="71"/>
    </row>
    <row r="71" spans="1:20" s="72" customFormat="1" ht="52.5" customHeight="1" x14ac:dyDescent="0.2">
      <c r="A71" s="66">
        <v>67</v>
      </c>
      <c r="B71" s="68" t="s">
        <v>24</v>
      </c>
      <c r="C71" s="68" t="s">
        <v>23</v>
      </c>
      <c r="D71" s="68" t="s">
        <v>423</v>
      </c>
      <c r="E71" s="69" t="s">
        <v>370</v>
      </c>
      <c r="F71" s="66">
        <v>77803</v>
      </c>
      <c r="G71" s="66">
        <v>80009700214</v>
      </c>
      <c r="H71" s="66" t="s">
        <v>374</v>
      </c>
      <c r="I71" s="68" t="s">
        <v>375</v>
      </c>
      <c r="J71" s="68" t="s">
        <v>376</v>
      </c>
      <c r="K71" s="74">
        <v>189734.39999999999</v>
      </c>
      <c r="L71" s="74"/>
      <c r="M71" s="70">
        <v>1</v>
      </c>
      <c r="N71" s="74">
        <v>189734.39999999999</v>
      </c>
      <c r="O71" s="74">
        <v>151787.51999999999</v>
      </c>
      <c r="P71" s="71"/>
      <c r="Q71" s="71"/>
      <c r="R71" s="71"/>
      <c r="S71" s="71"/>
      <c r="T71" s="71"/>
    </row>
    <row r="72" spans="1:20" s="72" customFormat="1" ht="25.5" customHeight="1" x14ac:dyDescent="0.2">
      <c r="A72" s="66">
        <v>68</v>
      </c>
      <c r="B72" s="68" t="s">
        <v>400</v>
      </c>
      <c r="C72" s="68" t="s">
        <v>399</v>
      </c>
      <c r="D72" s="68" t="s">
        <v>424</v>
      </c>
      <c r="E72" s="69" t="s">
        <v>363</v>
      </c>
      <c r="F72" s="66">
        <v>84140</v>
      </c>
      <c r="G72" s="66">
        <v>80007200217</v>
      </c>
      <c r="H72" s="66" t="s">
        <v>377</v>
      </c>
      <c r="I72" s="68" t="s">
        <v>72</v>
      </c>
      <c r="J72" s="68" t="s">
        <v>71</v>
      </c>
      <c r="K72" s="74">
        <v>234527.68</v>
      </c>
      <c r="L72" s="74"/>
      <c r="M72" s="70">
        <v>0.24729999999999999</v>
      </c>
      <c r="N72" s="74">
        <v>58000</v>
      </c>
      <c r="O72" s="74">
        <v>46400</v>
      </c>
      <c r="P72" s="71"/>
      <c r="Q72" s="71"/>
      <c r="R72" s="71"/>
      <c r="S72" s="71"/>
      <c r="T72" s="71"/>
    </row>
    <row r="73" spans="1:20" s="72" customFormat="1" ht="25.5" customHeight="1" x14ac:dyDescent="0.2">
      <c r="A73" s="66">
        <v>69</v>
      </c>
      <c r="B73" s="68" t="s">
        <v>401</v>
      </c>
      <c r="C73" s="68" t="s">
        <v>290</v>
      </c>
      <c r="D73" s="68" t="s">
        <v>425</v>
      </c>
      <c r="E73" s="69" t="s">
        <v>363</v>
      </c>
      <c r="F73" s="66">
        <v>83456</v>
      </c>
      <c r="G73" s="66">
        <v>91004410212</v>
      </c>
      <c r="H73" s="66" t="s">
        <v>378</v>
      </c>
      <c r="I73" s="68" t="s">
        <v>69</v>
      </c>
      <c r="J73" s="68" t="s">
        <v>68</v>
      </c>
      <c r="K73" s="74">
        <v>80272.820000000007</v>
      </c>
      <c r="L73" s="74"/>
      <c r="M73" s="70">
        <v>1</v>
      </c>
      <c r="N73" s="74">
        <v>80272.820000000007</v>
      </c>
      <c r="O73" s="74">
        <v>64218.26</v>
      </c>
      <c r="P73" s="71"/>
      <c r="Q73" s="71"/>
      <c r="R73" s="71"/>
      <c r="S73" s="71"/>
      <c r="T73" s="71"/>
    </row>
    <row r="74" spans="1:20" s="72" customFormat="1" ht="25.5" customHeight="1" x14ac:dyDescent="0.2">
      <c r="A74" s="66">
        <v>70</v>
      </c>
      <c r="B74" s="68" t="s">
        <v>403</v>
      </c>
      <c r="C74" s="68" t="s">
        <v>402</v>
      </c>
      <c r="D74" s="68" t="s">
        <v>426</v>
      </c>
      <c r="E74" s="69" t="s">
        <v>363</v>
      </c>
      <c r="F74" s="66">
        <v>83436</v>
      </c>
      <c r="G74" s="66">
        <v>91003880217</v>
      </c>
      <c r="H74" s="66" t="s">
        <v>379</v>
      </c>
      <c r="I74" s="68" t="s">
        <v>380</v>
      </c>
      <c r="J74" s="68" t="s">
        <v>71</v>
      </c>
      <c r="K74" s="74">
        <v>246957.27</v>
      </c>
      <c r="L74" s="74"/>
      <c r="M74" s="70">
        <v>0.19440000000000002</v>
      </c>
      <c r="N74" s="74">
        <v>48000</v>
      </c>
      <c r="O74" s="74">
        <v>38400</v>
      </c>
      <c r="P74" s="71"/>
      <c r="Q74" s="71"/>
      <c r="R74" s="71"/>
      <c r="S74" s="71"/>
      <c r="T74" s="71"/>
    </row>
    <row r="75" spans="1:20" s="72" customFormat="1" ht="25.5" customHeight="1" x14ac:dyDescent="0.2">
      <c r="A75" s="66">
        <v>71</v>
      </c>
      <c r="B75" s="68" t="s">
        <v>405</v>
      </c>
      <c r="C75" s="68" t="s">
        <v>404</v>
      </c>
      <c r="D75" s="68" t="s">
        <v>427</v>
      </c>
      <c r="E75" s="69" t="s">
        <v>363</v>
      </c>
      <c r="F75" s="66">
        <v>83791</v>
      </c>
      <c r="G75" s="66">
        <v>82009860212</v>
      </c>
      <c r="H75" s="66" t="s">
        <v>90</v>
      </c>
      <c r="I75" s="68" t="s">
        <v>381</v>
      </c>
      <c r="J75" s="68" t="s">
        <v>382</v>
      </c>
      <c r="K75" s="74">
        <v>134323.22</v>
      </c>
      <c r="L75" s="74"/>
      <c r="M75" s="70">
        <v>0.8993000000000001</v>
      </c>
      <c r="N75" s="74">
        <v>120800</v>
      </c>
      <c r="O75" s="74">
        <v>96640</v>
      </c>
      <c r="P75" s="71"/>
      <c r="Q75" s="71"/>
      <c r="R75" s="71"/>
      <c r="S75" s="71"/>
      <c r="T75" s="71"/>
    </row>
    <row r="76" spans="1:20" s="72" customFormat="1" ht="25.5" customHeight="1" x14ac:dyDescent="0.2">
      <c r="A76" s="66">
        <v>72</v>
      </c>
      <c r="B76" s="68" t="s">
        <v>407</v>
      </c>
      <c r="C76" s="68" t="s">
        <v>406</v>
      </c>
      <c r="D76" s="68" t="s">
        <v>428</v>
      </c>
      <c r="E76" s="69" t="s">
        <v>383</v>
      </c>
      <c r="F76" s="66">
        <v>77603</v>
      </c>
      <c r="G76" s="66">
        <v>91007950214</v>
      </c>
      <c r="H76" s="66" t="s">
        <v>384</v>
      </c>
      <c r="I76" s="68" t="s">
        <v>385</v>
      </c>
      <c r="J76" s="68" t="s">
        <v>386</v>
      </c>
      <c r="K76" s="74">
        <v>110000</v>
      </c>
      <c r="L76" s="74"/>
      <c r="M76" s="70">
        <v>0.31819999999999998</v>
      </c>
      <c r="N76" s="74">
        <v>35000</v>
      </c>
      <c r="O76" s="74">
        <v>28000</v>
      </c>
      <c r="P76" s="71"/>
      <c r="Q76" s="71"/>
      <c r="R76" s="71"/>
      <c r="S76" s="71"/>
      <c r="T76" s="71"/>
    </row>
    <row r="77" spans="1:20" s="72" customFormat="1" ht="25.5" customHeight="1" x14ac:dyDescent="0.2">
      <c r="A77" s="66">
        <v>73</v>
      </c>
      <c r="B77" s="68" t="s">
        <v>409</v>
      </c>
      <c r="C77" s="68" t="s">
        <v>408</v>
      </c>
      <c r="D77" s="68" t="s">
        <v>429</v>
      </c>
      <c r="E77" s="69" t="s">
        <v>363</v>
      </c>
      <c r="F77" s="66">
        <v>391849</v>
      </c>
      <c r="G77" s="66">
        <v>9104710213</v>
      </c>
      <c r="H77" s="66" t="s">
        <v>387</v>
      </c>
      <c r="I77" s="68" t="s">
        <v>201</v>
      </c>
      <c r="J77" s="68" t="s">
        <v>202</v>
      </c>
      <c r="K77" s="74">
        <v>90300</v>
      </c>
      <c r="L77" s="74"/>
      <c r="M77" s="70">
        <v>0.26579999999999998</v>
      </c>
      <c r="N77" s="74">
        <v>24000</v>
      </c>
      <c r="O77" s="74">
        <v>19200</v>
      </c>
      <c r="P77" s="71"/>
      <c r="Q77" s="71"/>
      <c r="R77" s="71"/>
      <c r="S77" s="71"/>
      <c r="T77" s="71"/>
    </row>
    <row r="78" spans="1:20" s="72" customFormat="1" ht="25.5" customHeight="1" x14ac:dyDescent="0.2">
      <c r="A78" s="66">
        <v>74</v>
      </c>
      <c r="B78" s="68" t="s">
        <v>411</v>
      </c>
      <c r="C78" s="68" t="s">
        <v>410</v>
      </c>
      <c r="D78" s="68" t="s">
        <v>430</v>
      </c>
      <c r="E78" s="69" t="s">
        <v>363</v>
      </c>
      <c r="F78" s="66">
        <v>78282</v>
      </c>
      <c r="G78" s="66">
        <v>90006610217</v>
      </c>
      <c r="H78" s="66" t="s">
        <v>388</v>
      </c>
      <c r="I78" s="68" t="s">
        <v>389</v>
      </c>
      <c r="J78" s="68" t="s">
        <v>390</v>
      </c>
      <c r="K78" s="74">
        <v>950069.34</v>
      </c>
      <c r="L78" s="74"/>
      <c r="M78" s="70">
        <v>0.56310000000000004</v>
      </c>
      <c r="N78" s="74">
        <v>535000</v>
      </c>
      <c r="O78" s="74">
        <v>428000</v>
      </c>
      <c r="P78" s="71"/>
      <c r="Q78" s="71"/>
      <c r="R78" s="71"/>
      <c r="S78" s="71"/>
      <c r="T78" s="71"/>
    </row>
    <row r="79" spans="1:20" s="72" customFormat="1" ht="25.5" customHeight="1" x14ac:dyDescent="0.2">
      <c r="A79" s="66">
        <v>75</v>
      </c>
      <c r="B79" s="68" t="s">
        <v>413</v>
      </c>
      <c r="C79" s="68" t="s">
        <v>412</v>
      </c>
      <c r="D79" s="68" t="s">
        <v>431</v>
      </c>
      <c r="E79" s="69" t="s">
        <v>383</v>
      </c>
      <c r="F79" s="66">
        <v>84014</v>
      </c>
      <c r="G79" s="66">
        <v>81007860216</v>
      </c>
      <c r="H79" s="66" t="s">
        <v>391</v>
      </c>
      <c r="I79" s="68" t="s">
        <v>95</v>
      </c>
      <c r="J79" s="68" t="s">
        <v>94</v>
      </c>
      <c r="K79" s="74">
        <v>465900</v>
      </c>
      <c r="L79" s="74"/>
      <c r="M79" s="70">
        <v>0.21460000000000001</v>
      </c>
      <c r="N79" s="74">
        <v>100000</v>
      </c>
      <c r="O79" s="74">
        <v>80000</v>
      </c>
      <c r="P79" s="71"/>
      <c r="Q79" s="71"/>
      <c r="R79" s="71"/>
      <c r="S79" s="71"/>
      <c r="T79" s="71"/>
    </row>
    <row r="80" spans="1:20" s="72" customFormat="1" ht="25.5" customHeight="1" x14ac:dyDescent="0.2">
      <c r="A80" s="66">
        <v>76</v>
      </c>
      <c r="B80" s="68" t="s">
        <v>415</v>
      </c>
      <c r="C80" s="68" t="s">
        <v>414</v>
      </c>
      <c r="D80" s="68" t="s">
        <v>432</v>
      </c>
      <c r="E80" s="69" t="s">
        <v>383</v>
      </c>
      <c r="F80" s="66">
        <v>82113</v>
      </c>
      <c r="G80" s="66">
        <v>90009090219</v>
      </c>
      <c r="H80" s="66" t="s">
        <v>392</v>
      </c>
      <c r="I80" s="68" t="s">
        <v>393</v>
      </c>
      <c r="J80" s="68" t="s">
        <v>394</v>
      </c>
      <c r="K80" s="74">
        <v>29200</v>
      </c>
      <c r="L80" s="74"/>
      <c r="M80" s="70">
        <v>0.34250000000000003</v>
      </c>
      <c r="N80" s="74">
        <v>10000</v>
      </c>
      <c r="O80" s="74">
        <v>8000</v>
      </c>
      <c r="P80" s="71"/>
      <c r="Q80" s="71"/>
      <c r="R80" s="71"/>
      <c r="S80" s="71"/>
      <c r="T80" s="71"/>
    </row>
    <row r="81" spans="1:20" s="72" customFormat="1" ht="25.5" customHeight="1" x14ac:dyDescent="0.2">
      <c r="A81" s="66">
        <v>77</v>
      </c>
      <c r="B81" s="68" t="s">
        <v>417</v>
      </c>
      <c r="C81" s="68" t="s">
        <v>416</v>
      </c>
      <c r="D81" s="68" t="s">
        <v>433</v>
      </c>
      <c r="E81" s="69" t="s">
        <v>363</v>
      </c>
      <c r="F81" s="66">
        <v>84925</v>
      </c>
      <c r="G81" s="66">
        <v>81011110210</v>
      </c>
      <c r="H81" s="66" t="s">
        <v>395</v>
      </c>
      <c r="I81" s="68" t="s">
        <v>396</v>
      </c>
      <c r="J81" s="68" t="s">
        <v>183</v>
      </c>
      <c r="K81" s="74">
        <v>209800</v>
      </c>
      <c r="L81" s="74"/>
      <c r="M81" s="70">
        <v>0.20499999999999999</v>
      </c>
      <c r="N81" s="74">
        <v>43000</v>
      </c>
      <c r="O81" s="74">
        <v>34400</v>
      </c>
      <c r="P81" s="71"/>
      <c r="Q81" s="71"/>
      <c r="R81" s="71"/>
      <c r="S81" s="71"/>
      <c r="T81" s="71"/>
    </row>
    <row r="82" spans="1:20" s="72" customFormat="1" ht="25.5" customHeight="1" x14ac:dyDescent="0.2">
      <c r="A82" s="66">
        <v>78</v>
      </c>
      <c r="B82" s="68" t="s">
        <v>419</v>
      </c>
      <c r="C82" s="68" t="s">
        <v>418</v>
      </c>
      <c r="D82" s="68" t="s">
        <v>434</v>
      </c>
      <c r="E82" s="69" t="s">
        <v>363</v>
      </c>
      <c r="F82" s="66">
        <v>77630</v>
      </c>
      <c r="G82" s="66">
        <v>94025610216</v>
      </c>
      <c r="H82" s="66" t="s">
        <v>397</v>
      </c>
      <c r="I82" s="68" t="s">
        <v>398</v>
      </c>
      <c r="J82" s="68" t="s">
        <v>194</v>
      </c>
      <c r="K82" s="74">
        <v>442000</v>
      </c>
      <c r="L82" s="74"/>
      <c r="M82" s="70">
        <v>0.22989999999999999</v>
      </c>
      <c r="N82" s="74">
        <v>101600</v>
      </c>
      <c r="O82" s="74">
        <v>81280</v>
      </c>
      <c r="P82" s="71"/>
      <c r="Q82" s="71"/>
      <c r="R82" s="71"/>
      <c r="S82" s="71"/>
      <c r="T82" s="71"/>
    </row>
    <row r="83" spans="1:20" ht="15" thickBot="1" x14ac:dyDescent="0.25">
      <c r="A83" s="55"/>
      <c r="B83" s="68" t="s">
        <v>362</v>
      </c>
      <c r="C83" s="68" t="s">
        <v>272</v>
      </c>
      <c r="D83" s="63"/>
      <c r="E83" s="64"/>
      <c r="F83" s="62"/>
      <c r="G83" s="62"/>
      <c r="H83" s="66" t="s">
        <v>25</v>
      </c>
      <c r="I83" s="63"/>
      <c r="J83" s="63"/>
      <c r="K83" s="61"/>
      <c r="L83" s="67" t="s">
        <v>25</v>
      </c>
      <c r="M83" s="65"/>
      <c r="N83" s="61"/>
      <c r="O83" s="67" t="s">
        <v>25</v>
      </c>
    </row>
    <row r="84" spans="1:20" s="27" customFormat="1" ht="18.75" thickBot="1" x14ac:dyDescent="0.25">
      <c r="B84" s="28"/>
      <c r="C84" s="28"/>
      <c r="D84" s="28"/>
      <c r="E84" s="28"/>
      <c r="F84" s="28"/>
      <c r="I84" s="29" t="s">
        <v>3</v>
      </c>
      <c r="J84" s="30"/>
      <c r="K84" s="30"/>
      <c r="L84" s="31"/>
      <c r="N84" s="32">
        <f>SUM(N5:N83)</f>
        <v>3950000</v>
      </c>
      <c r="O84" s="32">
        <f>SUM(O5:O83)</f>
        <v>2841571.4299999997</v>
      </c>
    </row>
    <row r="85" spans="1:20" s="27" customFormat="1" ht="18" x14ac:dyDescent="0.2">
      <c r="A85" s="73" t="s">
        <v>174</v>
      </c>
      <c r="B85" s="28"/>
      <c r="C85" s="28"/>
      <c r="D85" s="28"/>
      <c r="E85" s="28"/>
      <c r="F85" s="28"/>
      <c r="I85" s="29"/>
      <c r="J85" s="30"/>
      <c r="K85" s="30"/>
      <c r="L85" s="31"/>
      <c r="M85" s="33"/>
      <c r="N85" s="33"/>
    </row>
    <row r="86" spans="1:20" s="27" customFormat="1" ht="18.75" thickBot="1" x14ac:dyDescent="0.25">
      <c r="B86" s="28"/>
      <c r="C86" s="28"/>
      <c r="D86" s="34"/>
      <c r="E86" s="34"/>
      <c r="F86" s="34"/>
      <c r="H86" s="34"/>
      <c r="I86" s="34"/>
      <c r="J86" s="35"/>
      <c r="K86" s="35"/>
      <c r="L86" s="36"/>
      <c r="M86" s="37"/>
      <c r="N86" s="37"/>
    </row>
    <row r="87" spans="1:20" s="27" customFormat="1" ht="14.25" x14ac:dyDescent="0.2">
      <c r="A87" s="38" t="s">
        <v>12</v>
      </c>
      <c r="B87" s="39"/>
      <c r="C87" s="39"/>
      <c r="D87" s="40"/>
      <c r="E87" s="40"/>
      <c r="F87" s="40"/>
      <c r="G87" s="52"/>
      <c r="H87" s="41"/>
      <c r="I87" s="42"/>
      <c r="J87" s="43"/>
      <c r="K87" s="43"/>
      <c r="L87" s="44"/>
      <c r="M87" s="45"/>
      <c r="N87" s="46"/>
    </row>
    <row r="88" spans="1:20" s="27" customFormat="1" ht="14.25" x14ac:dyDescent="0.2">
      <c r="A88" s="4" t="s">
        <v>13</v>
      </c>
      <c r="D88" s="47"/>
      <c r="E88" s="47"/>
      <c r="F88" s="47"/>
      <c r="G88" s="53"/>
      <c r="H88" s="9"/>
      <c r="I88" s="48"/>
      <c r="J88" s="49"/>
      <c r="K88" s="49"/>
      <c r="L88" s="50"/>
      <c r="M88" s="51"/>
      <c r="N88" s="49"/>
    </row>
    <row r="89" spans="1:20" s="27" customFormat="1" ht="14.25" x14ac:dyDescent="0.2">
      <c r="A89" s="4" t="s">
        <v>14</v>
      </c>
      <c r="B89" s="12"/>
      <c r="C89" s="12"/>
      <c r="D89" s="15"/>
      <c r="E89" s="15"/>
      <c r="F89" s="15"/>
      <c r="G89" s="53"/>
      <c r="H89" s="9"/>
      <c r="I89" s="16"/>
      <c r="J89" s="5"/>
      <c r="K89" s="5"/>
      <c r="L89" s="13"/>
      <c r="M89" s="10"/>
      <c r="N89" s="49"/>
    </row>
    <row r="90" spans="1:20" s="27" customFormat="1" ht="14.25" x14ac:dyDescent="0.2">
      <c r="A90" s="4" t="s">
        <v>15</v>
      </c>
      <c r="B90" s="12"/>
      <c r="C90" s="12"/>
      <c r="D90" s="15"/>
      <c r="E90" s="15"/>
      <c r="F90" s="15"/>
      <c r="G90" s="53"/>
      <c r="H90" s="9"/>
      <c r="I90" s="17"/>
      <c r="J90" s="18"/>
      <c r="K90" s="18"/>
      <c r="L90" s="19"/>
      <c r="M90" s="11"/>
      <c r="N90" s="6"/>
    </row>
    <row r="91" spans="1:20" s="27" customFormat="1" ht="15" thickBot="1" x14ac:dyDescent="0.25">
      <c r="A91" s="20"/>
      <c r="B91" s="21"/>
      <c r="C91" s="21"/>
      <c r="D91" s="22"/>
      <c r="E91" s="22"/>
      <c r="F91" s="22"/>
      <c r="G91" s="54"/>
      <c r="H91" s="23"/>
      <c r="I91" s="24"/>
      <c r="J91" s="25"/>
      <c r="K91" s="25"/>
      <c r="L91" s="26"/>
      <c r="M91" s="11"/>
      <c r="N91" s="6"/>
    </row>
    <row r="92" spans="1:20" s="27" customFormat="1" x14ac:dyDescent="0.2">
      <c r="A92"/>
      <c r="B92"/>
      <c r="C92"/>
      <c r="D92"/>
      <c r="E92"/>
      <c r="F92"/>
      <c r="G92"/>
      <c r="H92"/>
      <c r="I92"/>
      <c r="J92" s="3"/>
      <c r="K92" s="3"/>
      <c r="L92" s="8"/>
      <c r="M92" s="3"/>
      <c r="N92" s="3"/>
    </row>
    <row r="93" spans="1:20" s="27" customFormat="1" x14ac:dyDescent="0.2">
      <c r="A93"/>
      <c r="B93"/>
      <c r="C93"/>
      <c r="D93"/>
      <c r="E93"/>
      <c r="F93"/>
      <c r="G93"/>
      <c r="H93"/>
      <c r="I93"/>
      <c r="J93" s="3"/>
      <c r="K93" s="3"/>
      <c r="L93" s="8"/>
      <c r="M93" s="3"/>
      <c r="N93" s="3"/>
    </row>
    <row r="94" spans="1:20" s="27" customFormat="1" x14ac:dyDescent="0.2">
      <c r="A94"/>
      <c r="B94"/>
      <c r="C94" t="s">
        <v>16</v>
      </c>
      <c r="D94"/>
      <c r="E94"/>
      <c r="F94"/>
      <c r="G94"/>
      <c r="H94"/>
      <c r="I94"/>
      <c r="J94" s="3"/>
      <c r="K94" s="3"/>
      <c r="L94" s="8"/>
      <c r="M94" s="3"/>
      <c r="N94" s="3"/>
    </row>
    <row r="95" spans="1:20" s="27" customFormat="1" x14ac:dyDescent="0.2">
      <c r="A95"/>
      <c r="B95"/>
      <c r="C95" t="s">
        <v>17</v>
      </c>
      <c r="D95"/>
      <c r="E95"/>
      <c r="F95"/>
      <c r="G95"/>
      <c r="H95"/>
      <c r="I95"/>
      <c r="J95" s="3"/>
      <c r="K95" s="3"/>
      <c r="L95" s="8"/>
      <c r="M95" s="3"/>
      <c r="N95" s="3"/>
    </row>
    <row r="96" spans="1:20" s="27" customFormat="1" x14ac:dyDescent="0.2">
      <c r="A96"/>
      <c r="B96"/>
      <c r="C96" t="s">
        <v>18</v>
      </c>
      <c r="D96"/>
      <c r="E96"/>
      <c r="F96"/>
      <c r="G96"/>
      <c r="H96"/>
      <c r="I96"/>
      <c r="J96" s="3"/>
      <c r="K96" s="3"/>
      <c r="L96" s="8"/>
      <c r="M96" s="3"/>
      <c r="N96" s="3"/>
    </row>
    <row r="97" spans="1:14" s="27" customFormat="1" x14ac:dyDescent="0.2">
      <c r="A97"/>
      <c r="B97"/>
      <c r="C97"/>
      <c r="D97"/>
      <c r="E97"/>
      <c r="F97"/>
      <c r="G97"/>
      <c r="H97"/>
      <c r="I97"/>
      <c r="J97" s="3"/>
      <c r="K97" s="3"/>
      <c r="L97" s="8"/>
      <c r="M97" s="3"/>
      <c r="N97" s="3"/>
    </row>
    <row r="98" spans="1:14" s="27" customFormat="1" x14ac:dyDescent="0.2">
      <c r="A98"/>
      <c r="B98"/>
      <c r="C98"/>
      <c r="D98"/>
      <c r="E98"/>
      <c r="F98"/>
      <c r="G98"/>
      <c r="H98"/>
      <c r="I98"/>
      <c r="J98" s="3"/>
      <c r="K98" s="3"/>
      <c r="L98" s="8"/>
      <c r="M98" s="3"/>
      <c r="N98" s="3"/>
    </row>
    <row r="99" spans="1:14" s="27" customFormat="1" x14ac:dyDescent="0.2">
      <c r="A99"/>
      <c r="B99"/>
      <c r="C99"/>
      <c r="D99"/>
      <c r="E99"/>
      <c r="F99"/>
      <c r="G99"/>
      <c r="H99"/>
      <c r="I99"/>
      <c r="J99" s="3"/>
      <c r="K99" s="3"/>
      <c r="L99" s="8"/>
      <c r="M99" s="3"/>
      <c r="N99" s="3"/>
    </row>
    <row r="100" spans="1:14" s="27" customFormat="1" x14ac:dyDescent="0.2">
      <c r="A100"/>
      <c r="B100"/>
      <c r="C100"/>
      <c r="D100"/>
      <c r="E100"/>
      <c r="F100"/>
      <c r="G100"/>
      <c r="H100"/>
      <c r="I100"/>
      <c r="J100" s="3"/>
      <c r="K100" s="3"/>
      <c r="L100" s="8"/>
      <c r="M100" s="3"/>
      <c r="N100" s="3"/>
    </row>
    <row r="101" spans="1:14" s="27" customFormat="1" x14ac:dyDescent="0.2">
      <c r="A101"/>
      <c r="B101"/>
      <c r="C101"/>
      <c r="D101"/>
      <c r="E101"/>
      <c r="F101"/>
      <c r="G101"/>
      <c r="H101"/>
      <c r="I101"/>
      <c r="J101" s="3"/>
      <c r="K101" s="3"/>
      <c r="L101" s="8"/>
      <c r="M101" s="3"/>
      <c r="N101" s="3"/>
    </row>
    <row r="102" spans="1:14" s="27" customFormat="1" x14ac:dyDescent="0.2">
      <c r="A102"/>
      <c r="B102"/>
      <c r="C102"/>
      <c r="D102"/>
      <c r="E102"/>
      <c r="F102"/>
      <c r="G102"/>
      <c r="H102"/>
      <c r="I102"/>
      <c r="J102" s="3"/>
      <c r="K102" s="3"/>
      <c r="L102" s="8"/>
      <c r="M102" s="3"/>
      <c r="N102" s="3"/>
    </row>
    <row r="103" spans="1:14" s="27" customFormat="1" x14ac:dyDescent="0.2">
      <c r="A103"/>
      <c r="B103"/>
      <c r="C103"/>
      <c r="D103"/>
      <c r="E103"/>
      <c r="F103"/>
      <c r="G103"/>
      <c r="H103"/>
      <c r="I103"/>
      <c r="J103" s="3"/>
      <c r="K103" s="3"/>
      <c r="L103" s="8"/>
      <c r="M103" s="3"/>
      <c r="N103" s="3"/>
    </row>
    <row r="104" spans="1:14" s="27" customFormat="1" x14ac:dyDescent="0.2">
      <c r="A104"/>
      <c r="B104"/>
      <c r="C104"/>
      <c r="D104"/>
      <c r="E104"/>
      <c r="F104"/>
      <c r="G104"/>
      <c r="H104"/>
      <c r="I104"/>
      <c r="J104" s="3"/>
      <c r="K104" s="3"/>
      <c r="L104" s="8"/>
      <c r="M104" s="3"/>
      <c r="N104" s="3"/>
    </row>
    <row r="105" spans="1:14" s="27" customFormat="1" x14ac:dyDescent="0.2">
      <c r="A105"/>
      <c r="B105"/>
      <c r="C105"/>
      <c r="D105"/>
      <c r="E105"/>
      <c r="F105"/>
      <c r="G105"/>
      <c r="H105"/>
      <c r="I105"/>
      <c r="J105" s="3"/>
      <c r="K105" s="3"/>
      <c r="L105" s="8"/>
      <c r="M105" s="3"/>
      <c r="N105" s="3"/>
    </row>
    <row r="106" spans="1:14" s="27" customFormat="1" x14ac:dyDescent="0.2">
      <c r="A106"/>
      <c r="B106"/>
      <c r="C106"/>
      <c r="D106"/>
      <c r="E106"/>
      <c r="F106"/>
      <c r="G106"/>
      <c r="H106"/>
      <c r="I106"/>
      <c r="J106" s="3"/>
      <c r="K106" s="3"/>
      <c r="L106" s="8"/>
      <c r="M106" s="3"/>
      <c r="N106" s="3"/>
    </row>
    <row r="107" spans="1:14" s="27" customFormat="1" x14ac:dyDescent="0.2">
      <c r="A107"/>
      <c r="B107"/>
      <c r="C107"/>
      <c r="D107"/>
      <c r="E107"/>
      <c r="F107"/>
      <c r="G107"/>
      <c r="H107"/>
      <c r="I107"/>
      <c r="J107" s="3"/>
      <c r="K107" s="3"/>
      <c r="L107" s="8"/>
      <c r="M107" s="3"/>
      <c r="N107" s="3"/>
    </row>
    <row r="108" spans="1:14" s="27" customFormat="1" x14ac:dyDescent="0.2">
      <c r="A108"/>
      <c r="B108"/>
      <c r="C108"/>
      <c r="D108"/>
      <c r="E108"/>
      <c r="F108"/>
      <c r="G108"/>
      <c r="H108"/>
      <c r="I108"/>
      <c r="J108" s="3"/>
      <c r="K108" s="3"/>
      <c r="L108" s="8"/>
      <c r="M108" s="3"/>
      <c r="N108" s="3"/>
    </row>
    <row r="109" spans="1:14" s="27" customFormat="1" x14ac:dyDescent="0.2">
      <c r="A109"/>
      <c r="B109"/>
      <c r="C109"/>
      <c r="D109"/>
      <c r="E109"/>
      <c r="F109"/>
      <c r="G109"/>
      <c r="H109"/>
      <c r="I109"/>
      <c r="J109" s="3"/>
      <c r="K109" s="3"/>
      <c r="L109" s="8"/>
      <c r="M109" s="3"/>
      <c r="N109" s="3"/>
    </row>
    <row r="110" spans="1:14" s="27" customFormat="1" x14ac:dyDescent="0.2">
      <c r="A110"/>
      <c r="B110"/>
      <c r="C110"/>
      <c r="D110"/>
      <c r="E110"/>
      <c r="F110"/>
      <c r="G110"/>
      <c r="H110"/>
      <c r="I110"/>
      <c r="J110" s="3"/>
      <c r="K110" s="3"/>
      <c r="L110" s="8"/>
      <c r="M110" s="3"/>
      <c r="N110" s="3"/>
    </row>
    <row r="111" spans="1:14" s="27" customFormat="1" x14ac:dyDescent="0.2">
      <c r="A111"/>
      <c r="B111"/>
      <c r="C111"/>
      <c r="D111"/>
      <c r="E111"/>
      <c r="F111"/>
      <c r="G111"/>
      <c r="H111"/>
      <c r="I111"/>
      <c r="J111" s="3"/>
      <c r="K111" s="3"/>
      <c r="L111" s="8"/>
      <c r="M111" s="3"/>
      <c r="N111" s="3"/>
    </row>
    <row r="112" spans="1:14" s="27" customFormat="1" x14ac:dyDescent="0.2">
      <c r="A112"/>
      <c r="B112"/>
      <c r="C112"/>
      <c r="D112"/>
      <c r="E112"/>
      <c r="F112"/>
      <c r="G112"/>
      <c r="H112"/>
      <c r="I112"/>
      <c r="J112" s="3"/>
      <c r="K112" s="3"/>
      <c r="L112" s="8"/>
      <c r="M112" s="3"/>
      <c r="N112" s="3"/>
    </row>
    <row r="113" spans="1:14" s="27" customFormat="1" x14ac:dyDescent="0.2">
      <c r="A113"/>
      <c r="B113"/>
      <c r="C113"/>
      <c r="D113"/>
      <c r="E113"/>
      <c r="F113"/>
      <c r="G113"/>
      <c r="H113"/>
      <c r="I113"/>
      <c r="J113" s="3"/>
      <c r="K113" s="3"/>
      <c r="L113" s="8"/>
      <c r="M113" s="3"/>
      <c r="N113" s="3"/>
    </row>
    <row r="114" spans="1:14" s="27" customFormat="1" x14ac:dyDescent="0.2">
      <c r="A114"/>
      <c r="B114"/>
      <c r="C114"/>
      <c r="D114"/>
      <c r="E114"/>
      <c r="F114"/>
      <c r="G114"/>
      <c r="H114"/>
      <c r="I114"/>
      <c r="J114" s="3"/>
      <c r="K114" s="3"/>
      <c r="L114" s="8"/>
      <c r="M114" s="3"/>
      <c r="N114" s="3"/>
    </row>
    <row r="115" spans="1:14" s="27" customFormat="1" x14ac:dyDescent="0.2">
      <c r="A115"/>
      <c r="B115"/>
      <c r="C115"/>
      <c r="D115"/>
      <c r="E115"/>
      <c r="F115"/>
      <c r="G115"/>
      <c r="H115"/>
      <c r="I115"/>
      <c r="J115" s="3"/>
      <c r="K115" s="3"/>
      <c r="L115" s="8"/>
      <c r="M115" s="3"/>
      <c r="N115" s="3"/>
    </row>
    <row r="116" spans="1:14" s="27" customFormat="1" x14ac:dyDescent="0.2">
      <c r="A116"/>
      <c r="B116"/>
      <c r="C116"/>
      <c r="D116"/>
      <c r="E116"/>
      <c r="F116"/>
      <c r="G116"/>
      <c r="H116"/>
      <c r="I116"/>
      <c r="J116" s="3"/>
      <c r="K116" s="3"/>
      <c r="L116" s="8"/>
      <c r="M116" s="3"/>
      <c r="N116" s="3"/>
    </row>
    <row r="117" spans="1:14" s="12" customFormat="1" x14ac:dyDescent="0.2">
      <c r="A117"/>
      <c r="B117"/>
      <c r="C117"/>
      <c r="D117"/>
      <c r="E117"/>
      <c r="F117"/>
      <c r="G117"/>
      <c r="H117"/>
      <c r="I117"/>
      <c r="J117" s="3"/>
      <c r="K117" s="3"/>
      <c r="L117" s="8"/>
      <c r="M117" s="3"/>
      <c r="N117" s="3"/>
    </row>
    <row r="118" spans="1:14" s="12" customFormat="1" x14ac:dyDescent="0.2">
      <c r="A118"/>
      <c r="B118"/>
      <c r="C118"/>
      <c r="D118"/>
      <c r="E118"/>
      <c r="F118"/>
      <c r="G118"/>
      <c r="H118"/>
      <c r="I118"/>
      <c r="J118" s="3"/>
      <c r="K118" s="3"/>
      <c r="L118" s="8"/>
      <c r="M118" s="3"/>
      <c r="N118" s="3"/>
    </row>
    <row r="119" spans="1:14" s="12" customFormat="1" x14ac:dyDescent="0.2">
      <c r="A119"/>
      <c r="B119"/>
      <c r="C119"/>
      <c r="D119"/>
      <c r="E119"/>
      <c r="F119"/>
      <c r="G119"/>
      <c r="H119"/>
      <c r="I119"/>
      <c r="J119" s="3"/>
      <c r="K119" s="3"/>
      <c r="L119" s="8"/>
      <c r="M119" s="3"/>
      <c r="N119" s="3"/>
    </row>
    <row r="120" spans="1:14" s="12" customFormat="1" x14ac:dyDescent="0.2">
      <c r="A120"/>
      <c r="B120"/>
      <c r="C120"/>
      <c r="D120"/>
      <c r="E120"/>
      <c r="F120"/>
      <c r="G120"/>
      <c r="H120"/>
      <c r="I120"/>
      <c r="J120" s="3"/>
      <c r="K120" s="3"/>
      <c r="L120" s="8"/>
      <c r="M120" s="3"/>
      <c r="N120" s="3"/>
    </row>
    <row r="121" spans="1:14" s="12" customFormat="1" x14ac:dyDescent="0.2">
      <c r="A121"/>
      <c r="B121"/>
      <c r="C121"/>
      <c r="D121"/>
      <c r="E121"/>
      <c r="F121"/>
      <c r="G121"/>
      <c r="H121"/>
      <c r="I121"/>
      <c r="J121" s="3"/>
      <c r="K121" s="3"/>
      <c r="L121" s="8"/>
      <c r="M121" s="3"/>
      <c r="N121" s="3"/>
    </row>
    <row r="122" spans="1:14" s="12" customFormat="1" x14ac:dyDescent="0.2">
      <c r="A122"/>
      <c r="B122"/>
      <c r="C122"/>
      <c r="D122"/>
      <c r="E122"/>
      <c r="F122"/>
      <c r="G122"/>
      <c r="H122"/>
      <c r="I122"/>
      <c r="J122" s="3"/>
      <c r="K122" s="3"/>
      <c r="L122" s="8"/>
      <c r="M122" s="3"/>
      <c r="N122" s="3"/>
    </row>
    <row r="123" spans="1:14" s="12" customFormat="1" x14ac:dyDescent="0.2">
      <c r="A123"/>
      <c r="B123"/>
      <c r="C123"/>
      <c r="D123"/>
      <c r="E123"/>
      <c r="F123"/>
      <c r="G123"/>
      <c r="H123"/>
      <c r="I123"/>
      <c r="J123" s="3"/>
      <c r="K123" s="3"/>
      <c r="L123" s="8"/>
      <c r="M123" s="3"/>
      <c r="N123" s="3"/>
    </row>
    <row r="124" spans="1:14" s="12" customFormat="1" x14ac:dyDescent="0.2">
      <c r="A124"/>
      <c r="B124"/>
      <c r="C124"/>
      <c r="D124"/>
      <c r="E124"/>
      <c r="F124"/>
      <c r="G124"/>
      <c r="H124"/>
      <c r="I124"/>
      <c r="J124" s="3"/>
      <c r="K124" s="3"/>
      <c r="L124" s="8"/>
      <c r="M124" s="3"/>
      <c r="N124" s="3"/>
    </row>
    <row r="125" spans="1:14" s="14" customFormat="1" x14ac:dyDescent="0.2">
      <c r="A125"/>
      <c r="B125"/>
      <c r="C125"/>
      <c r="D125"/>
      <c r="E125"/>
      <c r="F125"/>
      <c r="G125"/>
      <c r="H125"/>
      <c r="I125"/>
      <c r="J125" s="3"/>
      <c r="K125" s="3"/>
      <c r="L125" s="8"/>
      <c r="M125" s="3"/>
      <c r="N125" s="3"/>
    </row>
    <row r="126" spans="1:14" s="14" customFormat="1" x14ac:dyDescent="0.2">
      <c r="A126"/>
      <c r="B126"/>
      <c r="C126"/>
      <c r="D126"/>
      <c r="E126"/>
      <c r="F126"/>
      <c r="G126"/>
      <c r="H126"/>
      <c r="I126"/>
      <c r="J126" s="3"/>
      <c r="K126" s="3"/>
      <c r="L126" s="8"/>
      <c r="M126" s="3"/>
      <c r="N126" s="3"/>
    </row>
    <row r="127" spans="1:14" s="14" customFormat="1" x14ac:dyDescent="0.2">
      <c r="A127"/>
      <c r="B127"/>
      <c r="C127"/>
      <c r="D127"/>
      <c r="E127"/>
      <c r="F127"/>
      <c r="G127"/>
      <c r="H127"/>
      <c r="I127"/>
      <c r="J127" s="3"/>
      <c r="K127" s="3"/>
      <c r="L127" s="8"/>
      <c r="M127" s="3"/>
      <c r="N127" s="3"/>
    </row>
    <row r="128" spans="1:14" s="14" customFormat="1" x14ac:dyDescent="0.2">
      <c r="A128"/>
      <c r="B128"/>
      <c r="C128"/>
      <c r="D128"/>
      <c r="E128"/>
      <c r="F128"/>
      <c r="G128"/>
      <c r="H128"/>
      <c r="I128"/>
      <c r="J128" s="3"/>
      <c r="K128" s="3"/>
      <c r="L128" s="8"/>
      <c r="M128" s="3"/>
      <c r="N128" s="3"/>
    </row>
    <row r="129" spans="1:14" s="14" customFormat="1" x14ac:dyDescent="0.2">
      <c r="A129"/>
      <c r="B129"/>
      <c r="C129"/>
      <c r="D129"/>
      <c r="E129"/>
      <c r="F129"/>
      <c r="G129"/>
      <c r="H129"/>
      <c r="I129"/>
      <c r="J129" s="3"/>
      <c r="K129" s="3"/>
      <c r="L129" s="8"/>
      <c r="M129" s="3"/>
      <c r="N129" s="3"/>
    </row>
    <row r="130" spans="1:14" s="14" customFormat="1" x14ac:dyDescent="0.2">
      <c r="A130"/>
      <c r="B130"/>
      <c r="C130"/>
      <c r="D130"/>
      <c r="E130"/>
      <c r="F130"/>
      <c r="G130"/>
      <c r="H130"/>
      <c r="I130"/>
      <c r="J130" s="3"/>
      <c r="K130" s="3"/>
      <c r="L130" s="8"/>
      <c r="M130" s="3"/>
      <c r="N130" s="3"/>
    </row>
    <row r="131" spans="1:14" s="14" customFormat="1" x14ac:dyDescent="0.2">
      <c r="A131"/>
      <c r="B131"/>
      <c r="C131"/>
      <c r="D131"/>
      <c r="E131"/>
      <c r="F131"/>
      <c r="G131"/>
      <c r="H131"/>
      <c r="I131"/>
      <c r="J131" s="3"/>
      <c r="K131" s="3"/>
      <c r="L131" s="8"/>
      <c r="M131" s="3"/>
      <c r="N131" s="3"/>
    </row>
  </sheetData>
  <mergeCells count="2">
    <mergeCell ref="B1:M1"/>
    <mergeCell ref="B2:M2"/>
  </mergeCells>
  <phoneticPr fontId="4" type="noConversion"/>
  <pageMargins left="0.70866141732283461" right="0.70866141732283461" top="0.78740157480314965" bottom="0.78740157480314965" header="0.31496062992125984" footer="0.31496062992125984"/>
  <pageSetup paperSize="9" scale="50" fitToHeight="2" orientation="landscape" r:id="rId1"/>
  <headerFooter alignWithMargins="0"/>
  <colBreaks count="1" manualBreakCount="1">
    <brk id="14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Ausdruck 1</vt:lpstr>
      <vt:lpstr>'Ausdruck 1'!Print_Area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pb17883</dc:creator>
  <cp:lastModifiedBy>Plunger, Evi</cp:lastModifiedBy>
  <cp:lastPrinted>2021-12-03T09:12:13Z</cp:lastPrinted>
  <dcterms:created xsi:type="dcterms:W3CDTF">2003-05-27T09:34:57Z</dcterms:created>
  <dcterms:modified xsi:type="dcterms:W3CDTF">2026-01-08T07:48:22Z</dcterms:modified>
</cp:coreProperties>
</file>