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4\5. Teil\"/>
    </mc:Choice>
  </mc:AlternateContent>
  <xr:revisionPtr revIDLastSave="0" documentId="13_ncr:1_{67412578-FA7E-424D-8CED-A3FB20E87F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usdruck 1" sheetId="5" r:id="rId1"/>
  </sheets>
  <definedNames>
    <definedName name="Print_Area" localSheetId="0">'Ausdruck 1'!$A$1:$N$63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5" i="5" l="1"/>
  <c r="N55" i="5"/>
</calcChain>
</file>

<file path=xl/sharedStrings.xml><?xml version="1.0" encoding="utf-8"?>
<sst xmlns="http://schemas.openxmlformats.org/spreadsheetml/2006/main" count="374" uniqueCount="294">
  <si>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</si>
  <si>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</si>
  <si>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</si>
  <si>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</si>
  <si>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</si>
  <si>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</si>
  <si>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</si>
  <si>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</si>
  <si>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</si>
  <si>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</si>
  <si>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</si>
  <si>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</si>
  <si>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 xml:space="preserve">Anmerkung: Bei beweglichen Gütern, welche in öffentliche Register eingetragen werden und für die Feuerwehrtätigkeit der Freiwilligen bestimmt sind, wird bei den anerkannten Kosten ein Preisnachlass </t>
  </si>
  <si>
    <t>im Ausmaß von 22% des Nettopreises in Abzug gebracht,  wie gemäß Art. 76 des GvD 3.07.2017, Nr. 117, vorgesehen.</t>
  </si>
  <si>
    <t xml:space="preserve">Annotazione: Per i beni mobili iscritti in pubblici registri destinati alle attività antincendio dei vigili del fuoco volontari è stato detratto dai costi riconosciuti il 22% dell'imponibile IVA. </t>
  </si>
  <si>
    <t>Tale riduzione spetta in base all' art. 76 del D.Lgs. del 3/07/2017, n. 117.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</si>
  <si>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</si>
  <si>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</si>
  <si>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</si>
  <si>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CUP</t>
  </si>
  <si>
    <t>1 Tanklöschfahrzeug TLF-A 2000</t>
  </si>
  <si>
    <t>1 autobotte a trazione integrale</t>
  </si>
  <si>
    <t>1 Tanklöschfahrzeug TLF 2000</t>
  </si>
  <si>
    <t>Nr.</t>
  </si>
  <si>
    <t>Begünstigter</t>
  </si>
  <si>
    <t>Corpo dei Vigili del Fuoco volontari Lana</t>
  </si>
  <si>
    <t>Maßnahme provvedimento</t>
  </si>
  <si>
    <t>Beneficario</t>
  </si>
  <si>
    <t>1 Kleinlöschfahrzeug KLF-A</t>
  </si>
  <si>
    <t>1 automezzo antincendio piccolo a trazione integrale</t>
  </si>
  <si>
    <t>Unione Provinciale dei corpi dei vigili del fuoco volontari dell' Alto Adige</t>
  </si>
  <si>
    <t>Landesverband der Freiwilligen Feuerwehren Südtirols</t>
  </si>
  <si>
    <t>kein CUP</t>
  </si>
  <si>
    <t xml:space="preserve"> </t>
  </si>
  <si>
    <t>H44F23000650001</t>
  </si>
  <si>
    <t>Freiwillige Feuerwehr Bozen</t>
  </si>
  <si>
    <t>Corpo dei Vigili del Fuoco volontari Bolzano</t>
  </si>
  <si>
    <t>Freiwillige Feuerwehr St. Ulrich</t>
  </si>
  <si>
    <t>Corpo dei Vigili del fuoco volontari Ortisei</t>
  </si>
  <si>
    <t>Freiwillige Feuerwehr Lana</t>
  </si>
  <si>
    <t>Corpo dei Vigili del Fuoco volontari Rio Pusteria</t>
  </si>
  <si>
    <t>Freiwillige Feuerwehr Mühlbach</t>
  </si>
  <si>
    <t>Corpo dei Vigili del Fuoco volontari S. Pietro/Funes</t>
  </si>
  <si>
    <t xml:space="preserve">Freiwillige Feuerwehr St. Peter/Villnöss </t>
  </si>
  <si>
    <t>Corpo dei Vigili del Fuoco volontari Riomolino</t>
  </si>
  <si>
    <t>Freiwillige Feuerwehr Mühlbach/Tesselberg</t>
  </si>
  <si>
    <t>Corpo dei Vigili del Fuoco volontari S. Giovanni</t>
  </si>
  <si>
    <t>Freiwillige Feuerwehr St. Johann</t>
  </si>
  <si>
    <t>Corpo dei Vigili del Fuoco volontari Tesido</t>
  </si>
  <si>
    <t xml:space="preserve">Freiwillige Feuerwehr Taisten </t>
  </si>
  <si>
    <t>Corpo dei Vigili del Fuoco volontari Vadena</t>
  </si>
  <si>
    <t>Freiwillige Feuerwehr Pfatten</t>
  </si>
  <si>
    <t>17.01.2024</t>
  </si>
  <si>
    <t>Restbetrag 1 Tankrüstfahrzeug TRF 1000</t>
  </si>
  <si>
    <t>Contributo residuo 1 automezzo polisoccorso antincendio</t>
  </si>
  <si>
    <t>22.02.2024</t>
  </si>
  <si>
    <t>H54F24000130001</t>
  </si>
  <si>
    <t>H44F24000050001</t>
  </si>
  <si>
    <t>1 Transportfahrzeug TF-A-K</t>
  </si>
  <si>
    <t>1 automezzo di trasporto</t>
  </si>
  <si>
    <t>10.01.2024</t>
  </si>
  <si>
    <t>H24F24000040001</t>
  </si>
  <si>
    <t xml:space="preserve">20-Jahres-Revision der Stützpunktdrehleiter </t>
  </si>
  <si>
    <t>Revisione ventennale autoscala</t>
  </si>
  <si>
    <t>01.02.2024</t>
  </si>
  <si>
    <t>C84F24000010005</t>
  </si>
  <si>
    <t>Reparatur Tanklöschfahrzeug nach Unfall</t>
  </si>
  <si>
    <t>Riparazione autobotte dopo incidente</t>
  </si>
  <si>
    <t>24.01.2024</t>
  </si>
  <si>
    <t>H44F24000060001</t>
  </si>
  <si>
    <t>H64F24000020001</t>
  </si>
  <si>
    <t>H44F24000070001</t>
  </si>
  <si>
    <t>07.02.2024</t>
  </si>
  <si>
    <t>H34F24000030001</t>
  </si>
  <si>
    <t xml:space="preserve">1 Tanklöschfahrzeug TLF 2000 </t>
  </si>
  <si>
    <t>7969 vom 15.03.2024</t>
  </si>
  <si>
    <t>7958 vom 15.03.2024</t>
  </si>
  <si>
    <t>7967 vom 15.03.2024</t>
  </si>
  <si>
    <t>7957 vom 15.03.2024</t>
  </si>
  <si>
    <t>7962 vom 15.03.2024</t>
  </si>
  <si>
    <t>7963 vom 15.03.2024</t>
  </si>
  <si>
    <t>7960 vom 15.03.2024</t>
  </si>
  <si>
    <t>7964 vom 15.03.2024</t>
  </si>
  <si>
    <t>7966 vom 15.03.2024</t>
  </si>
  <si>
    <t>7965 vom 15.03.2024</t>
  </si>
  <si>
    <t xml:space="preserve">Freiwillige Feuerwehr Auer </t>
  </si>
  <si>
    <t>Corpo dei Vigili del Fuoco volontari Ora</t>
  </si>
  <si>
    <t>14579 vom 09.05.2024</t>
  </si>
  <si>
    <t>17.04.2024</t>
  </si>
  <si>
    <t>H34F24000090001</t>
  </si>
  <si>
    <t>1 Rüstfahrzeug RF-A</t>
  </si>
  <si>
    <t>1 carro attrezzi a trazione integrale</t>
  </si>
  <si>
    <t xml:space="preserve">Freiwillige Feuerwehr Vilpian </t>
  </si>
  <si>
    <t>Corpo dei Vigili del Fuoco volontari Vilpiano</t>
  </si>
  <si>
    <t>14580 vom 09.05.2024</t>
  </si>
  <si>
    <t>10.04.2024</t>
  </si>
  <si>
    <t>H44F24000130001</t>
  </si>
  <si>
    <t>1 Kleintransportfahrzeug KTF-A inkl.  Container</t>
  </si>
  <si>
    <t>1 automezzo di trasporto piccolo con container</t>
  </si>
  <si>
    <t xml:space="preserve">Freiwillige Feuerwehr Sterzing </t>
  </si>
  <si>
    <t>Corpo dei Vigili del Fuoco volontari Vipiteno</t>
  </si>
  <si>
    <t>14581 vom 09.05.2024</t>
  </si>
  <si>
    <t>13.03.2024</t>
  </si>
  <si>
    <t>H44F24000140001</t>
  </si>
  <si>
    <t>1 Mannschaftstransportfahrzeug MTF-A</t>
  </si>
  <si>
    <t>1 automezzo di trasporto persone</t>
  </si>
  <si>
    <t>Freiwillige Feuerwehr Stilfs</t>
  </si>
  <si>
    <t>Corpo dei Vigili del Fuoco volontari Stelvio</t>
  </si>
  <si>
    <t>14582 vom 09.05.2024</t>
  </si>
  <si>
    <t>H24F24000090001</t>
  </si>
  <si>
    <t>1 Tanklöschfahrzeug TLF 1000</t>
  </si>
  <si>
    <t xml:space="preserve">1 autobotte a trazione integrale </t>
  </si>
  <si>
    <t>Freiwillige Feuerwehr Naturns</t>
  </si>
  <si>
    <t>Corpo dei Vigili del Fuoco volontari Naturno</t>
  </si>
  <si>
    <t>14587 vom 09.05.2024</t>
  </si>
  <si>
    <t>20-Jahres-Revision der Stützpunktdrehleiter</t>
  </si>
  <si>
    <t>Freiwillige Feuerwehr Schenna</t>
  </si>
  <si>
    <t>Corpo dei Vigili del Fuoco volontari Scena</t>
  </si>
  <si>
    <t>14588 vom 09.05.2024</t>
  </si>
  <si>
    <t>H34F24000080001</t>
  </si>
  <si>
    <t>1 Mannschaftstransportfahrzeug MTF</t>
  </si>
  <si>
    <t>Freiwillige Feuerwehr Leifers</t>
  </si>
  <si>
    <t>Corpo dei Vigili del Fuoco volontari di Laives</t>
  </si>
  <si>
    <t>14589 vom 09.05.2024</t>
  </si>
  <si>
    <t>H14F24000100001</t>
  </si>
  <si>
    <t>1 Drehleiter DLK 23-12</t>
  </si>
  <si>
    <t>1 autoscala</t>
  </si>
  <si>
    <t>Freiwillige Feuerwehr Marling</t>
  </si>
  <si>
    <t>Corpo dei Vigili del Fuoco volontari Marlengo</t>
  </si>
  <si>
    <t>14590 vom 09.05.2024</t>
  </si>
  <si>
    <t>H94F24000080001</t>
  </si>
  <si>
    <t xml:space="preserve">1 Kleinrüstfahrzeug KRF-A </t>
  </si>
  <si>
    <t>1 carro attrezzi piccolo</t>
  </si>
  <si>
    <t>Freiwillige Feuerwehr Kiens</t>
  </si>
  <si>
    <t>Corpo dei Vigili del Fuoco volontari Chienes</t>
  </si>
  <si>
    <t>14591 vom 09.05.2024</t>
  </si>
  <si>
    <t>H94F24000090001</t>
  </si>
  <si>
    <t>14592 vom 09.05.2024</t>
  </si>
  <si>
    <t>20-Jahres-Revision der Stützpunktdrehleiter - Zusatzbeitrag</t>
  </si>
  <si>
    <t>Revisione ventennale autoscala - contributo integrativo</t>
  </si>
  <si>
    <t>Freiwillige Feuerwehr Elvas</t>
  </si>
  <si>
    <t>Corpo dei Vigili del Fuoco volontari Elvas</t>
  </si>
  <si>
    <t>14605 vom 09.05.2024</t>
  </si>
  <si>
    <t>20.03.2024</t>
  </si>
  <si>
    <t>H84F24000120001</t>
  </si>
  <si>
    <t xml:space="preserve">    </t>
  </si>
  <si>
    <t>1 piattaforma aerea</t>
  </si>
  <si>
    <t>1 Hubrettungsbühne TLK</t>
  </si>
  <si>
    <t>H84F24000210001</t>
  </si>
  <si>
    <t>12.06.2024</t>
  </si>
  <si>
    <t>H54F24000390001</t>
  </si>
  <si>
    <t>22.05.2024</t>
  </si>
  <si>
    <t>1 Kleintransportfahrzeug KTF-A mit Container</t>
  </si>
  <si>
    <t>H84F24000200001</t>
  </si>
  <si>
    <t>1 pompa sommergibile, 1 pompa per acque reflue,1 aspiratore solido/liquidi, 3 autorespiratori, 1 sistema di stabilizzazione</t>
  </si>
  <si>
    <t>1 Tauchpumpe, 1 Abwasserpumpe, 1 Schlammsauger, 3 Atemschutzgeräte, 1 Abstützsystem</t>
  </si>
  <si>
    <t>H74F24000200001</t>
  </si>
  <si>
    <t>24.04.2024</t>
  </si>
  <si>
    <t xml:space="preserve">1 automezzo di trasporto persone </t>
  </si>
  <si>
    <t>H84F24000190001</t>
  </si>
  <si>
    <t>H54F24000380001</t>
  </si>
  <si>
    <t>H14F24000140001</t>
  </si>
  <si>
    <t>H44F24000280001</t>
  </si>
  <si>
    <t>H34F24000140001</t>
  </si>
  <si>
    <t>05.06.2024</t>
  </si>
  <si>
    <t>Corpo dei Vigili del Fuoco volontari Castelvecchio</t>
  </si>
  <si>
    <t>Freiwillige Feuerwehr Altenburg</t>
  </si>
  <si>
    <t>Corpo dei Vigili del Fuoco volontari Barbiano</t>
  </si>
  <si>
    <t>Freiwillige Feuerwehr Barbian</t>
  </si>
  <si>
    <t>Corpo dei Vigili dei Fuoco volontari Monticolo</t>
  </si>
  <si>
    <t>Freiwillige Feuerwehr Montiggl</t>
  </si>
  <si>
    <t>Corpo dei Vigili del Fuoco volontari S. Leonardo in Passiria</t>
  </si>
  <si>
    <t>Freiwillige Feuerwehr St. Leonhard in Passeier</t>
  </si>
  <si>
    <t>Corpo dei Vigili del Fuoco volontari Tirolo</t>
  </si>
  <si>
    <t>Freiwillige Feuerwehr Tirol</t>
  </si>
  <si>
    <t>Corpo dei Vigili del Fuoco volontari Mazia</t>
  </si>
  <si>
    <t>Freiwillige Feuerwehr Matsch</t>
  </si>
  <si>
    <t>Corpo dei Vigili del Fuoco Volontari Bressanone</t>
  </si>
  <si>
    <t>Freiwillige Feuerwehr Brixen</t>
  </si>
  <si>
    <t>Corpo dei Vigili del Fuoco volontari Acereto</t>
  </si>
  <si>
    <t xml:space="preserve">Freiwillige Feuerwehr Ahornach </t>
  </si>
  <si>
    <t>Corpo dei Vigili del Fuoco volontari S. Vigilio</t>
  </si>
  <si>
    <t>Freiwillige Feuerwehr St. Vigil</t>
  </si>
  <si>
    <t>24075 vom 24.07.2024</t>
  </si>
  <si>
    <t>24082 vom 24.07.2024</t>
  </si>
  <si>
    <t>24076 vom 24.07.2024</t>
  </si>
  <si>
    <t>24083 vom 24.07.2024</t>
  </si>
  <si>
    <t>24081 vom 24.07.2024</t>
  </si>
  <si>
    <t>24079 vom 24.07.2024</t>
  </si>
  <si>
    <t>24078 vom 24.07.2024</t>
  </si>
  <si>
    <t>24077 vom 24.07.2024</t>
  </si>
  <si>
    <t>24080 vom 24.07.2024</t>
  </si>
  <si>
    <t>07.08.2024</t>
  </si>
  <si>
    <t>H14F24000170001</t>
  </si>
  <si>
    <t>1 Kleintransportfahrzeug KTF-A</t>
  </si>
  <si>
    <t>1 automezzo di trasporto piccolo</t>
  </si>
  <si>
    <t>12.08.2024</t>
  </si>
  <si>
    <t>H74F24000220007</t>
  </si>
  <si>
    <t>17.07.2024</t>
  </si>
  <si>
    <t>H34F24000170003</t>
  </si>
  <si>
    <t xml:space="preserve">1 LED-Flutlichtscheinwerfer inkl. Zubehör       </t>
  </si>
  <si>
    <t>1 faro per illuminazione LED</t>
  </si>
  <si>
    <t>H74F24000210007</t>
  </si>
  <si>
    <t>1 Tanklöschfahrzeug TLF-A 1000</t>
  </si>
  <si>
    <t>29.07.2024</t>
  </si>
  <si>
    <t>H74F24000240001</t>
  </si>
  <si>
    <t>1 Kleintransportfahrzeug KTF-A inkl. Container, 1 Transportanhänger</t>
  </si>
  <si>
    <t>1 automezzo di trasporto piccolo con container, 1 rimorchio di trasporto</t>
  </si>
  <si>
    <t>H94F24000150001</t>
  </si>
  <si>
    <t>1 Kleintransportfahrzeug KTF-A inkl. Wechselmodul</t>
  </si>
  <si>
    <t>1 automezzo di trasporto piccolo incl. modulo scarrabile</t>
  </si>
  <si>
    <t>H74F24000230001</t>
  </si>
  <si>
    <t xml:space="preserve">1 Löschfahrzeug LF </t>
  </si>
  <si>
    <t>1 automezzo antincendio</t>
  </si>
  <si>
    <t>H44F24000320003</t>
  </si>
  <si>
    <t>Erweiterung des POCSAG-Alarmierungsnetzes (zusätzliche Basisstation Krankenhaus Meran)</t>
  </si>
  <si>
    <t>Ampliamento sistema di allartamento POCSAG (stazione base aggiuntiva ospedale Merano)</t>
  </si>
  <si>
    <t>H64F24000180001</t>
  </si>
  <si>
    <t>1 Kleintransportfahrzeug KTF inkl. Container</t>
  </si>
  <si>
    <t>H94F24000140001</t>
  </si>
  <si>
    <t>H54F24000420001</t>
  </si>
  <si>
    <t>Corpo dei Vigili del Fuoco volontari Chiusa</t>
  </si>
  <si>
    <t>Corpo dei Vigili del Fuoco volontari Malles</t>
  </si>
  <si>
    <t>Freiwillige Feuerwehr Mals</t>
  </si>
  <si>
    <t>Unione distrettuale dei Corpi dei Vigili del Fuoco volontari Merano</t>
  </si>
  <si>
    <t>Corpo dei Vigili del Fuoco volontari Coldrano</t>
  </si>
  <si>
    <t>Corpo dei Vigili del Fuoco volontari S. Maddalena/Casies</t>
  </si>
  <si>
    <t xml:space="preserve">Freiwillige Feuerwehr St. Magdalena/Gsies </t>
  </si>
  <si>
    <t>Corpo dei Vigili del Fuoco volontari S. Pietro/Laion</t>
  </si>
  <si>
    <t>Corpo dei Vigili del Fuoco volontari Tarces</t>
  </si>
  <si>
    <t>Bezirksfeuerwehrverband Meran</t>
  </si>
  <si>
    <t>Corpo dei Vigili del Fuoco volontari Valtina</t>
  </si>
  <si>
    <t>Freiwillige Feuerwehr Walten</t>
  </si>
  <si>
    <t xml:space="preserve">Freiwillige Feuerwehr Goldrain </t>
  </si>
  <si>
    <t>Corpo dei Vigili del Fuoco volontari Vezzano</t>
  </si>
  <si>
    <t xml:space="preserve">Freiwillige Feuerwehr Vetzan </t>
  </si>
  <si>
    <t>Freiwillige Feuerwehr Tartsch</t>
  </si>
  <si>
    <t>Freiwillige Feuerwehr Klausen</t>
  </si>
  <si>
    <t>Freiwillige Feuerwehr St. Peter/Lajen</t>
  </si>
  <si>
    <t>Corpo dei Vigili del Fuoco volontari S. Stefano</t>
  </si>
  <si>
    <t>Freiwillige Feuerwehr Stefansdorf</t>
  </si>
  <si>
    <t>29488 vom 11.09.2024</t>
  </si>
  <si>
    <t>29424 vom 10.09.2024</t>
  </si>
  <si>
    <t>29486 vom 11.09.2024</t>
  </si>
  <si>
    <t>29491 vom 11.09.2024</t>
  </si>
  <si>
    <t>29425 vom 10.09.2024</t>
  </si>
  <si>
    <t>29490 vom 11.09.2024</t>
  </si>
  <si>
    <t>29423 vom 10.09.2024</t>
  </si>
  <si>
    <t>29487 vom 11.09.2024</t>
  </si>
  <si>
    <t>29422 vom 10.09.2024</t>
  </si>
  <si>
    <t>29485 vom 11.09.2024</t>
  </si>
  <si>
    <t>29489 vom 11.09.2024</t>
  </si>
  <si>
    <t>29484 vom 11.09.2024</t>
  </si>
  <si>
    <t xml:space="preserve">                                                                    </t>
  </si>
  <si>
    <t xml:space="preserve">Landesverband der Freiwilligen Feuerwehren Südtirols </t>
  </si>
  <si>
    <t>Beiträge, Zuschüsse, Finanzierungen 2024 - 1. bis 5. Teil / Contributi, sussidi, finanziamenti 2024 - 1.a fino a 5.a parte - Veröffentlichung / Pubblicazione</t>
  </si>
  <si>
    <t>12.09.2024</t>
  </si>
  <si>
    <t>H44F24000340003</t>
  </si>
  <si>
    <t>Erneuerung der IT-Infrastruktur</t>
  </si>
  <si>
    <t>Rinnovamento dell'infrastruttura informatica</t>
  </si>
  <si>
    <t>H44F24000350001</t>
  </si>
  <si>
    <t>1 Kleintransportfahrzeug KTF-A inkl. Container</t>
  </si>
  <si>
    <t>16.10.2024</t>
  </si>
  <si>
    <t>H34F24000210001</t>
  </si>
  <si>
    <t>1 Fahrzeug für Mannschaft und Anhänger MTF-TA, 1 Anhänger</t>
  </si>
  <si>
    <t>1 automezzo di trasporto persone e rimorchio</t>
  </si>
  <si>
    <t>H74F24000270001</t>
  </si>
  <si>
    <t>1 Tankrüstfahrzeug TRF-A-1000</t>
  </si>
  <si>
    <t>1 automezzo polisoccorso antincendio</t>
  </si>
  <si>
    <t>09.10.2024</t>
  </si>
  <si>
    <t>H74F24000280001</t>
  </si>
  <si>
    <t>H74F24000290001</t>
  </si>
  <si>
    <t xml:space="preserve">1 Löschfahrzeug LF-A </t>
  </si>
  <si>
    <t>H94F24000170001</t>
  </si>
  <si>
    <t>Corpo dei Vigili del Fuoco volontari Terlano</t>
  </si>
  <si>
    <t xml:space="preserve">Freiwillige Feuerwehr Terlan </t>
  </si>
  <si>
    <t>Corpo dei Vigili del Fuoco volontari Maia Bassa</t>
  </si>
  <si>
    <t>Freiwillige Feuerwehr Untermais</t>
  </si>
  <si>
    <t>Corpo dei Vigili del Fuoco volontari Tagusa</t>
  </si>
  <si>
    <t>Freiwillige Feuerwehr Tagusens</t>
  </si>
  <si>
    <t>Corpo dei Vigili del Fuoco Rifiano</t>
  </si>
  <si>
    <t>Freiwillige Feuerwehr Riffian</t>
  </si>
  <si>
    <t>Corpo dei Vigili del Fuoco volontari Chiesa S. Maria</t>
  </si>
  <si>
    <t>Corpo dei Vigili del Fuoco volontari Naz</t>
  </si>
  <si>
    <t>Freiwillige Feuerwehr Natz</t>
  </si>
  <si>
    <t>35801 vom 06.11.2024</t>
  </si>
  <si>
    <t>35804 vom 06.11.2024</t>
  </si>
  <si>
    <t>35805 vom 06.11.2024</t>
  </si>
  <si>
    <t>35806 vom 06.11.2024</t>
  </si>
  <si>
    <t>36069 vom 07.11.2024</t>
  </si>
  <si>
    <t>36074 vom 07.11.2024</t>
  </si>
  <si>
    <t>36075 vom 07.11.2024</t>
  </si>
  <si>
    <t xml:space="preserve">Freiwillige Feuerwehr Aufkirchen     </t>
  </si>
  <si>
    <t xml:space="preserve">Landesverband der Freiwilligen Feuerwehren Südtirols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</si>
</sst>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7];[Red]\-#,##0.00\ [$€-407]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4" fillId="3" borderId="0" applyNumberFormat="0" applyBorder="0" applyAlignment="0" applyProtection="0"/>
    <xf numFmtId="0" fontId="16" fillId="2" borderId="1" applyNumberFormat="0" applyAlignment="0" applyProtection="0"/>
    <xf numFmtId="0" fontId="1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7" fillId="7" borderId="5" applyNumberFormat="0" applyFont="0" applyAlignment="0" applyProtection="0"/>
    <xf numFmtId="0" fontId="17" fillId="8" borderId="6" applyNumberFormat="0" applyFon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Border="1" applyAlignment="1">
      <alignment vertical="top" wrapText="1"/>
    </xf>
    <xf numFmtId="44" fontId="3" fillId="0" borderId="0" xfId="7" applyFont="1" applyBorder="1" applyAlignment="1">
      <alignment horizontal="right" vertical="center"/>
    </xf>
    <xf numFmtId="44" fontId="0" fillId="0" borderId="0" xfId="7" applyFont="1"/>
    <xf numFmtId="0" fontId="3" fillId="9" borderId="8" xfId="0" applyFont="1" applyFill="1" applyBorder="1" applyAlignment="1">
      <alignment horizontal="left"/>
    </xf>
    <xf numFmtId="44" fontId="8" fillId="9" borderId="0" xfId="7" applyFont="1" applyFill="1" applyBorder="1" applyAlignment="1">
      <alignment vertical="top" wrapText="1"/>
    </xf>
    <xf numFmtId="44" fontId="5" fillId="9" borderId="0" xfId="7" applyFont="1" applyFill="1" applyBorder="1" applyAlignment="1">
      <alignment horizontal="left" wrapText="1"/>
    </xf>
    <xf numFmtId="10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/>
    <xf numFmtId="0" fontId="3" fillId="9" borderId="0" xfId="0" applyFont="1" applyFill="1" applyBorder="1" applyAlignment="1">
      <alignment horizontal="center"/>
    </xf>
    <xf numFmtId="44" fontId="8" fillId="9" borderId="8" xfId="7" applyFont="1" applyFill="1" applyBorder="1" applyAlignment="1">
      <alignment vertical="top" wrapText="1"/>
    </xf>
    <xf numFmtId="44" fontId="5" fillId="9" borderId="8" xfId="7" applyFont="1" applyFill="1" applyBorder="1" applyAlignment="1">
      <alignment horizontal="left" wrapText="1"/>
    </xf>
    <xf numFmtId="0" fontId="19" fillId="0" borderId="0" xfId="0" applyFont="1" applyFill="1"/>
    <xf numFmtId="0" fontId="8" fillId="9" borderId="9" xfId="0" applyFont="1" applyFill="1" applyBorder="1" applyAlignment="1">
      <alignment horizontal="center" vertical="top" wrapText="1"/>
    </xf>
    <xf numFmtId="0" fontId="20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8" fillId="9" borderId="0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wrapText="1"/>
    </xf>
    <xf numFmtId="44" fontId="3" fillId="9" borderId="0" xfId="7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left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44" fontId="3" fillId="9" borderId="13" xfId="7" applyFont="1" applyFill="1" applyBorder="1" applyAlignment="1">
      <alignment horizontal="left" wrapText="1"/>
    </xf>
    <xf numFmtId="0" fontId="3" fillId="9" borderId="14" xfId="0" applyFont="1" applyFill="1" applyBorder="1" applyAlignment="1">
      <alignment horizontal="center" wrapText="1"/>
    </xf>
    <xf numFmtId="0" fontId="17" fillId="0" borderId="0" xfId="0" applyFont="1" applyFill="1"/>
    <xf numFmtId="0" fontId="3" fillId="9" borderId="0" xfId="0" applyFont="1" applyFill="1" applyBorder="1" applyAlignment="1">
      <alignment vertical="top" wrapText="1"/>
    </xf>
    <xf numFmtId="0" fontId="17" fillId="0" borderId="0" xfId="0" applyFont="1"/>
    <xf numFmtId="0" fontId="6" fillId="9" borderId="0" xfId="0" applyFont="1" applyFill="1" applyBorder="1" applyAlignment="1">
      <alignment vertical="top"/>
    </xf>
    <xf numFmtId="44" fontId="3" fillId="9" borderId="0" xfId="7" applyFont="1" applyFill="1"/>
    <xf numFmtId="164" fontId="6" fillId="9" borderId="0" xfId="0" applyNumberFormat="1" applyFont="1" applyFill="1" applyBorder="1" applyAlignment="1">
      <alignment horizontal="right" vertical="center"/>
    </xf>
    <xf numFmtId="44" fontId="2" fillId="9" borderId="15" xfId="7" applyFont="1" applyFill="1" applyBorder="1" applyAlignment="1">
      <alignment vertical="center"/>
    </xf>
    <xf numFmtId="44" fontId="2" fillId="9" borderId="0" xfId="7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top" wrapText="1"/>
    </xf>
    <xf numFmtId="44" fontId="17" fillId="9" borderId="0" xfId="7" applyFont="1" applyFill="1"/>
    <xf numFmtId="164" fontId="6" fillId="9" borderId="0" xfId="0" applyNumberFormat="1" applyFont="1" applyFill="1" applyBorder="1" applyAlignment="1">
      <alignment horizontal="center" vertical="center"/>
    </xf>
    <xf numFmtId="164" fontId="6" fillId="9" borderId="0" xfId="7" applyNumberFormat="1" applyFont="1" applyFill="1" applyBorder="1" applyAlignment="1">
      <alignment vertical="center"/>
    </xf>
    <xf numFmtId="0" fontId="3" fillId="9" borderId="11" xfId="0" applyFont="1" applyFill="1" applyBorder="1" applyAlignment="1">
      <alignment horizontal="left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wrapText="1"/>
    </xf>
    <xf numFmtId="44" fontId="4" fillId="9" borderId="16" xfId="7" applyFont="1" applyFill="1" applyBorder="1" applyAlignment="1">
      <alignment wrapText="1"/>
    </xf>
    <xf numFmtId="0" fontId="4" fillId="9" borderId="10" xfId="0" applyFont="1" applyFill="1" applyBorder="1" applyAlignment="1">
      <alignment horizontal="center" wrapText="1"/>
    </xf>
    <xf numFmtId="44" fontId="4" fillId="9" borderId="8" xfId="7" applyFont="1" applyFill="1" applyBorder="1" applyAlignment="1">
      <alignment wrapText="1"/>
    </xf>
    <xf numFmtId="44" fontId="4" fillId="9" borderId="0" xfId="7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4" fillId="9" borderId="0" xfId="0" applyFont="1" applyFill="1" applyBorder="1" applyAlignment="1">
      <alignment horizontal="center" vertical="top" wrapText="1"/>
    </xf>
    <xf numFmtId="44" fontId="4" fillId="9" borderId="0" xfId="7" applyFont="1" applyFill="1" applyBorder="1" applyAlignment="1">
      <alignment vertical="top" wrapText="1"/>
    </xf>
    <xf numFmtId="0" fontId="4" fillId="9" borderId="9" xfId="0" applyFont="1" applyFill="1" applyBorder="1" applyAlignment="1">
      <alignment horizontal="center" vertical="top" wrapText="1"/>
    </xf>
    <xf numFmtId="44" fontId="4" fillId="9" borderId="8" xfId="7" applyFont="1" applyFill="1" applyBorder="1" applyAlignment="1">
      <alignment vertical="top" wrapText="1"/>
    </xf>
    <xf numFmtId="0" fontId="3" fillId="9" borderId="16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2" fillId="0" borderId="15" xfId="7" applyFont="1" applyFill="1" applyBorder="1" applyAlignment="1">
      <alignment horizontal="center" vertical="center" wrapText="1"/>
    </xf>
    <xf numFmtId="44" fontId="2" fillId="0" borderId="18" xfId="7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4" fontId="17" fillId="0" borderId="19" xfId="7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14" fontId="17" fillId="0" borderId="19" xfId="0" applyNumberFormat="1" applyFont="1" applyFill="1" applyBorder="1" applyAlignment="1">
      <alignment horizontal="center" vertical="center" wrapText="1"/>
    </xf>
    <xf numFmtId="44" fontId="17" fillId="0" borderId="19" xfId="7" applyNumberFormat="1" applyFont="1" applyFill="1" applyBorder="1" applyAlignment="1">
      <alignment horizontal="center" vertical="center" wrapText="1"/>
    </xf>
    <xf numFmtId="10" fontId="17" fillId="0" borderId="19" xfId="15" applyNumberFormat="1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center" vertical="center" wrapText="1"/>
    </xf>
    <xf numFmtId="44" fontId="1" fillId="0" borderId="19" xfId="7" applyNumberFormat="1" applyFont="1" applyFill="1" applyBorder="1" applyAlignment="1">
      <alignment horizontal="center" vertical="center" wrapText="1"/>
    </xf>
    <xf numFmtId="44" fontId="1" fillId="0" borderId="19" xfId="7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14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0" fontId="1" fillId="0" borderId="19" xfId="15" applyNumberFormat="1" applyFont="1" applyFill="1" applyBorder="1" applyAlignment="1">
      <alignment horizontal="right" vertical="center" wrapText="1"/>
    </xf>
    <xf numFmtId="14" fontId="1" fillId="0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Note" xfId="14" xr:uid="{00000000-0005-0000-0000-00000D000000}"/>
    <cellStyle name="Prozent" xfId="15" builtinId="5"/>
    <cellStyle name="Sheet Title" xfId="16" xr:uid="{00000000-0005-0000-0000-00000F000000}"/>
    <cellStyle name="Standard" xfId="0" builtinId="0"/>
    <cellStyle name="Total" xfId="17" xr:uid="{00000000-0005-0000-0000-000011000000}"/>
    <cellStyle name="Warning Text" xfId="18" xr:uid="{00000000-0005-0000-0000-00001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057FBB1-8D2A-452D-8A44-5E1DD1E1F547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102"/>
  <sheetViews>
    <sheetView tabSelected="1" zoomScale="85" zoomScaleNormal="85" zoomScaleSheetLayoutView="55" zoomScalePageLayoutView="25" workbookViewId="0">
      <selection activeCell="B5" sqref="B5"/>
    </sheetView>
  </sheetViews>
  <sheetFormatPr baseColWidth="10" defaultRowHeight="12.75" x14ac:dyDescent="0.2"/>
  <cols>
    <col min="1" max="1" width="5.7109375" style="9" customWidth="1"/>
    <col min="2" max="2" width="34.42578125" customWidth="1"/>
    <col min="3" max="3" width="34.85546875" customWidth="1"/>
    <col min="4" max="4" width="19.7109375" customWidth="1"/>
    <col min="5" max="5" width="13.140625" customWidth="1"/>
    <col min="6" max="6" width="13.28515625" customWidth="1"/>
    <col min="7" max="7" width="15.140625" style="9" customWidth="1"/>
    <col min="8" max="8" width="17.85546875" customWidth="1"/>
    <col min="9" max="9" width="33.42578125" customWidth="1"/>
    <col min="10" max="10" width="31" style="3" customWidth="1"/>
    <col min="11" max="11" width="17" style="3" customWidth="1"/>
    <col min="12" max="12" width="15.140625" style="8" customWidth="1"/>
    <col min="13" max="13" width="12.5703125" style="3" customWidth="1"/>
    <col min="14" max="14" width="16.7109375" style="3" customWidth="1"/>
    <col min="15" max="15" width="18.42578125" style="9" customWidth="1"/>
    <col min="16" max="257" width="9.140625" style="9" customWidth="1"/>
    <col min="258" max="16384" width="11.42578125" style="9"/>
  </cols>
  <sheetData>
    <row r="1" spans="1:20" ht="23.25" x14ac:dyDescent="0.35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ht="18.75" customHeight="1" x14ac:dyDescent="0.25">
      <c r="B2" s="82" t="s">
        <v>255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20" ht="14.25" customHeight="1" thickBot="1" x14ac:dyDescent="0.25">
      <c r="B3" s="1"/>
      <c r="C3" s="1"/>
      <c r="D3" s="1"/>
      <c r="E3" s="1"/>
      <c r="F3" s="1"/>
      <c r="H3" s="1"/>
      <c r="I3" s="1"/>
      <c r="J3" s="2"/>
      <c r="K3" s="2"/>
      <c r="L3" s="7"/>
      <c r="M3" s="2"/>
      <c r="N3" s="2"/>
    </row>
    <row r="4" spans="1:20" ht="67.5" customHeight="1" thickBot="1" x14ac:dyDescent="0.25">
      <c r="A4" s="58" t="s">
        <v>23</v>
      </c>
      <c r="B4" s="59" t="s">
        <v>24</v>
      </c>
      <c r="C4" s="59" t="s">
        <v>27</v>
      </c>
      <c r="D4" s="60" t="s">
        <v>26</v>
      </c>
      <c r="E4" s="58" t="s">
        <v>5</v>
      </c>
      <c r="F4" s="58" t="s">
        <v>6</v>
      </c>
      <c r="G4" s="58" t="s">
        <v>10</v>
      </c>
      <c r="H4" s="59" t="s">
        <v>19</v>
      </c>
      <c r="I4" s="58" t="s">
        <v>1</v>
      </c>
      <c r="J4" s="58" t="s">
        <v>2</v>
      </c>
      <c r="K4" s="61" t="s">
        <v>4</v>
      </c>
      <c r="L4" s="62" t="s">
        <v>11</v>
      </c>
      <c r="M4" s="63" t="s">
        <v>7</v>
      </c>
      <c r="N4" s="58" t="s">
        <v>8</v>
      </c>
      <c r="O4" s="58" t="s">
        <v>9</v>
      </c>
    </row>
    <row r="5" spans="1:20" s="65" customFormat="1" ht="25.5" customHeight="1" x14ac:dyDescent="0.2">
      <c r="A5" s="67">
        <v>1</v>
      </c>
      <c r="B5" s="75" t="s">
        <v>293</v>
      </c>
      <c r="C5" s="68" t="s">
        <v>30</v>
      </c>
      <c r="D5" s="75" t="s">
        <v>75</v>
      </c>
      <c r="E5" s="69" t="s">
        <v>52</v>
      </c>
      <c r="F5" s="67">
        <v>77803</v>
      </c>
      <c r="G5" s="67">
        <v>80009700214</v>
      </c>
      <c r="H5" s="67" t="s">
        <v>34</v>
      </c>
      <c r="I5" s="68" t="s">
        <v>53</v>
      </c>
      <c r="J5" s="68" t="s">
        <v>54</v>
      </c>
      <c r="K5" s="66">
        <v>376106.09</v>
      </c>
      <c r="L5" s="70"/>
      <c r="M5" s="71">
        <v>9.5399999999999985E-2</v>
      </c>
      <c r="N5" s="66">
        <v>35881.800000000003</v>
      </c>
      <c r="O5" s="66"/>
      <c r="P5" s="64"/>
      <c r="Q5" s="64"/>
      <c r="R5" s="64"/>
      <c r="S5" s="64"/>
      <c r="T5" s="64"/>
    </row>
    <row r="6" spans="1:20" s="65" customFormat="1" ht="25.5" customHeight="1" x14ac:dyDescent="0.2">
      <c r="A6" s="67">
        <v>2</v>
      </c>
      <c r="B6" s="68" t="s">
        <v>35</v>
      </c>
      <c r="C6" s="68" t="s">
        <v>36</v>
      </c>
      <c r="D6" s="75" t="s">
        <v>76</v>
      </c>
      <c r="E6" s="69" t="s">
        <v>55</v>
      </c>
      <c r="F6" s="67">
        <v>80504</v>
      </c>
      <c r="G6" s="67">
        <v>80010500215</v>
      </c>
      <c r="H6" s="67" t="s">
        <v>56</v>
      </c>
      <c r="I6" s="68" t="s">
        <v>22</v>
      </c>
      <c r="J6" s="68" t="s">
        <v>21</v>
      </c>
      <c r="K6" s="66">
        <v>359900</v>
      </c>
      <c r="L6" s="70"/>
      <c r="M6" s="71">
        <v>0.27789999999999998</v>
      </c>
      <c r="N6" s="66">
        <v>100000</v>
      </c>
      <c r="O6" s="66">
        <v>80000</v>
      </c>
      <c r="P6" s="64"/>
      <c r="Q6" s="64"/>
      <c r="R6" s="64"/>
      <c r="S6" s="64"/>
      <c r="T6" s="64"/>
    </row>
    <row r="7" spans="1:20" s="65" customFormat="1" ht="25.5" customHeight="1" x14ac:dyDescent="0.2">
      <c r="A7" s="67">
        <v>3</v>
      </c>
      <c r="B7" s="68" t="s">
        <v>37</v>
      </c>
      <c r="C7" s="68" t="s">
        <v>38</v>
      </c>
      <c r="D7" s="75" t="s">
        <v>77</v>
      </c>
      <c r="E7" s="69" t="s">
        <v>55</v>
      </c>
      <c r="F7" s="67">
        <v>82301</v>
      </c>
      <c r="G7" s="67">
        <v>94016290218</v>
      </c>
      <c r="H7" s="67" t="s">
        <v>57</v>
      </c>
      <c r="I7" s="68" t="s">
        <v>58</v>
      </c>
      <c r="J7" s="68" t="s">
        <v>59</v>
      </c>
      <c r="K7" s="66">
        <v>165745.42000000001</v>
      </c>
      <c r="L7" s="70"/>
      <c r="M7" s="71">
        <v>0.17499999999999999</v>
      </c>
      <c r="N7" s="66">
        <v>29000</v>
      </c>
      <c r="O7" s="66"/>
      <c r="P7" s="64"/>
      <c r="Q7" s="64"/>
      <c r="R7" s="64"/>
      <c r="S7" s="64"/>
      <c r="T7" s="64"/>
    </row>
    <row r="8" spans="1:20" s="65" customFormat="1" ht="25.5" customHeight="1" x14ac:dyDescent="0.2">
      <c r="A8" s="67">
        <v>4</v>
      </c>
      <c r="B8" s="68" t="s">
        <v>39</v>
      </c>
      <c r="C8" s="68" t="s">
        <v>25</v>
      </c>
      <c r="D8" s="75" t="s">
        <v>78</v>
      </c>
      <c r="E8" s="69" t="s">
        <v>60</v>
      </c>
      <c r="F8" s="67">
        <v>77762</v>
      </c>
      <c r="G8" s="67">
        <v>82008280214</v>
      </c>
      <c r="H8" s="67" t="s">
        <v>61</v>
      </c>
      <c r="I8" s="68" t="s">
        <v>62</v>
      </c>
      <c r="J8" s="68" t="s">
        <v>63</v>
      </c>
      <c r="K8" s="66">
        <v>37518.43</v>
      </c>
      <c r="L8" s="70"/>
      <c r="M8" s="71">
        <v>0.89819999999999989</v>
      </c>
      <c r="N8" s="66">
        <v>33700</v>
      </c>
      <c r="O8" s="66"/>
      <c r="P8" s="64"/>
      <c r="Q8" s="64"/>
      <c r="R8" s="64"/>
      <c r="S8" s="64"/>
      <c r="T8" s="64"/>
    </row>
    <row r="9" spans="1:20" s="65" customFormat="1" ht="25.5" customHeight="1" x14ac:dyDescent="0.2">
      <c r="A9" s="67">
        <v>5</v>
      </c>
      <c r="B9" s="68" t="s">
        <v>41</v>
      </c>
      <c r="C9" s="68" t="s">
        <v>40</v>
      </c>
      <c r="D9" s="75" t="s">
        <v>79</v>
      </c>
      <c r="E9" s="69" t="s">
        <v>64</v>
      </c>
      <c r="F9" s="67">
        <v>79267</v>
      </c>
      <c r="G9" s="67">
        <v>90009930216</v>
      </c>
      <c r="H9" s="67" t="s">
        <v>65</v>
      </c>
      <c r="I9" s="68" t="s">
        <v>28</v>
      </c>
      <c r="J9" s="68" t="s">
        <v>29</v>
      </c>
      <c r="K9" s="66">
        <v>242000</v>
      </c>
      <c r="L9" s="70"/>
      <c r="M9" s="71">
        <v>0.20660000000000001</v>
      </c>
      <c r="N9" s="66">
        <v>50000</v>
      </c>
      <c r="O9" s="66">
        <v>40000</v>
      </c>
      <c r="P9" s="64"/>
      <c r="Q9" s="64"/>
      <c r="R9" s="64"/>
      <c r="S9" s="64"/>
      <c r="T9" s="64"/>
    </row>
    <row r="10" spans="1:20" s="65" customFormat="1" ht="25.5" customHeight="1" x14ac:dyDescent="0.2">
      <c r="A10" s="67">
        <v>6</v>
      </c>
      <c r="B10" s="68" t="s">
        <v>43</v>
      </c>
      <c r="C10" s="68" t="s">
        <v>42</v>
      </c>
      <c r="D10" s="75" t="s">
        <v>80</v>
      </c>
      <c r="E10" s="69" t="s">
        <v>64</v>
      </c>
      <c r="F10" s="67">
        <v>83544</v>
      </c>
      <c r="G10" s="67">
        <v>94025730212</v>
      </c>
      <c r="H10" s="67" t="s">
        <v>32</v>
      </c>
      <c r="I10" s="68" t="s">
        <v>66</v>
      </c>
      <c r="J10" s="68" t="s">
        <v>67</v>
      </c>
      <c r="K10" s="66">
        <v>15274.81</v>
      </c>
      <c r="L10" s="70"/>
      <c r="M10" s="71">
        <v>0.43209999999999998</v>
      </c>
      <c r="N10" s="66">
        <v>6600</v>
      </c>
      <c r="O10" s="66"/>
      <c r="P10" s="64"/>
      <c r="Q10" s="64"/>
      <c r="R10" s="64"/>
      <c r="S10" s="64"/>
      <c r="T10" s="64"/>
    </row>
    <row r="11" spans="1:20" s="65" customFormat="1" ht="25.5" customHeight="1" x14ac:dyDescent="0.2">
      <c r="A11" s="67">
        <v>7</v>
      </c>
      <c r="B11" s="68" t="s">
        <v>45</v>
      </c>
      <c r="C11" s="68" t="s">
        <v>44</v>
      </c>
      <c r="D11" s="75" t="s">
        <v>81</v>
      </c>
      <c r="E11" s="69" t="s">
        <v>68</v>
      </c>
      <c r="F11" s="67">
        <v>210370</v>
      </c>
      <c r="G11" s="67">
        <v>92020070212</v>
      </c>
      <c r="H11" s="67" t="s">
        <v>69</v>
      </c>
      <c r="I11" s="68" t="s">
        <v>20</v>
      </c>
      <c r="J11" s="68" t="s">
        <v>21</v>
      </c>
      <c r="K11" s="66">
        <v>301629.18</v>
      </c>
      <c r="L11" s="70"/>
      <c r="M11" s="71">
        <v>0.29170000000000001</v>
      </c>
      <c r="N11" s="66">
        <v>88000</v>
      </c>
      <c r="O11" s="66">
        <v>70400</v>
      </c>
      <c r="P11" s="64"/>
      <c r="Q11" s="64"/>
      <c r="R11" s="64"/>
      <c r="S11" s="64"/>
      <c r="T11" s="64"/>
    </row>
    <row r="12" spans="1:20" s="65" customFormat="1" ht="25.5" customHeight="1" x14ac:dyDescent="0.2">
      <c r="A12" s="67">
        <v>8</v>
      </c>
      <c r="B12" s="68" t="s">
        <v>47</v>
      </c>
      <c r="C12" s="68" t="s">
        <v>46</v>
      </c>
      <c r="D12" s="75" t="s">
        <v>82</v>
      </c>
      <c r="E12" s="69" t="s">
        <v>68</v>
      </c>
      <c r="F12" s="67">
        <v>391844</v>
      </c>
      <c r="G12" s="67">
        <v>92007480210</v>
      </c>
      <c r="H12" s="67" t="s">
        <v>70</v>
      </c>
      <c r="I12" s="68" t="s">
        <v>20</v>
      </c>
      <c r="J12" s="68" t="s">
        <v>21</v>
      </c>
      <c r="K12" s="66">
        <v>444400</v>
      </c>
      <c r="L12" s="70"/>
      <c r="M12" s="71">
        <v>0.19800000000000001</v>
      </c>
      <c r="N12" s="66">
        <v>88000</v>
      </c>
      <c r="O12" s="66">
        <v>70400</v>
      </c>
      <c r="P12" s="64"/>
      <c r="Q12" s="64"/>
      <c r="R12" s="64"/>
      <c r="S12" s="64"/>
      <c r="T12" s="64"/>
    </row>
    <row r="13" spans="1:20" s="65" customFormat="1" ht="25.5" customHeight="1" x14ac:dyDescent="0.2">
      <c r="A13" s="67">
        <v>9</v>
      </c>
      <c r="B13" s="68" t="s">
        <v>49</v>
      </c>
      <c r="C13" s="68" t="s">
        <v>48</v>
      </c>
      <c r="D13" s="75" t="s">
        <v>83</v>
      </c>
      <c r="E13" s="69" t="s">
        <v>64</v>
      </c>
      <c r="F13" s="67">
        <v>83440</v>
      </c>
      <c r="G13" s="67">
        <v>81008500217</v>
      </c>
      <c r="H13" s="67" t="s">
        <v>71</v>
      </c>
      <c r="I13" s="68" t="s">
        <v>20</v>
      </c>
      <c r="J13" s="68" t="s">
        <v>21</v>
      </c>
      <c r="K13" s="66">
        <v>396200</v>
      </c>
      <c r="L13" s="70"/>
      <c r="M13" s="71">
        <v>0.25239999999999996</v>
      </c>
      <c r="N13" s="66">
        <v>100000</v>
      </c>
      <c r="O13" s="66">
        <v>80000</v>
      </c>
      <c r="P13" s="64"/>
      <c r="Q13" s="64"/>
      <c r="R13" s="64"/>
      <c r="S13" s="64"/>
      <c r="T13" s="64"/>
    </row>
    <row r="14" spans="1:20" s="65" customFormat="1" ht="25.5" customHeight="1" x14ac:dyDescent="0.2">
      <c r="A14" s="67">
        <v>10</v>
      </c>
      <c r="B14" s="68" t="s">
        <v>51</v>
      </c>
      <c r="C14" s="68" t="s">
        <v>50</v>
      </c>
      <c r="D14" s="75" t="s">
        <v>84</v>
      </c>
      <c r="E14" s="69" t="s">
        <v>72</v>
      </c>
      <c r="F14" s="67">
        <v>222961</v>
      </c>
      <c r="G14" s="67">
        <v>94092050213</v>
      </c>
      <c r="H14" s="67" t="s">
        <v>73</v>
      </c>
      <c r="I14" s="68" t="s">
        <v>74</v>
      </c>
      <c r="J14" s="68" t="s">
        <v>21</v>
      </c>
      <c r="K14" s="66">
        <v>417400</v>
      </c>
      <c r="L14" s="70"/>
      <c r="M14" s="71">
        <v>0.26350000000000001</v>
      </c>
      <c r="N14" s="66">
        <v>110000</v>
      </c>
      <c r="O14" s="66">
        <v>88000</v>
      </c>
      <c r="P14" s="64"/>
      <c r="Q14" s="64"/>
      <c r="R14" s="64"/>
      <c r="S14" s="64"/>
      <c r="T14" s="64"/>
    </row>
    <row r="15" spans="1:20" s="65" customFormat="1" ht="25.5" customHeight="1" x14ac:dyDescent="0.2">
      <c r="A15" s="67">
        <v>11</v>
      </c>
      <c r="B15" s="76" t="s">
        <v>121</v>
      </c>
      <c r="C15" s="76" t="s">
        <v>122</v>
      </c>
      <c r="D15" s="76" t="s">
        <v>123</v>
      </c>
      <c r="E15" s="77" t="s">
        <v>102</v>
      </c>
      <c r="F15" s="78">
        <v>77485</v>
      </c>
      <c r="G15" s="78">
        <v>80009440217</v>
      </c>
      <c r="H15" s="78" t="s">
        <v>124</v>
      </c>
      <c r="I15" s="76" t="s">
        <v>125</v>
      </c>
      <c r="J15" s="76" t="s">
        <v>126</v>
      </c>
      <c r="K15" s="74">
        <v>839500</v>
      </c>
      <c r="L15" s="74"/>
      <c r="M15" s="79">
        <v>0.62539999999999996</v>
      </c>
      <c r="N15" s="74">
        <v>525000</v>
      </c>
      <c r="O15" s="74">
        <v>420000</v>
      </c>
      <c r="P15" s="64"/>
      <c r="Q15" s="64"/>
      <c r="R15" s="64"/>
      <c r="S15" s="64"/>
      <c r="T15" s="64"/>
    </row>
    <row r="16" spans="1:20" s="65" customFormat="1" ht="25.5" customHeight="1" x14ac:dyDescent="0.2">
      <c r="A16" s="67">
        <v>12</v>
      </c>
      <c r="B16" s="76" t="s">
        <v>92</v>
      </c>
      <c r="C16" s="76" t="s">
        <v>93</v>
      </c>
      <c r="D16" s="76" t="s">
        <v>94</v>
      </c>
      <c r="E16" s="77" t="s">
        <v>95</v>
      </c>
      <c r="F16" s="78">
        <v>83911</v>
      </c>
      <c r="G16" s="78">
        <v>80004540219</v>
      </c>
      <c r="H16" s="78" t="s">
        <v>96</v>
      </c>
      <c r="I16" s="76" t="s">
        <v>97</v>
      </c>
      <c r="J16" s="76" t="s">
        <v>98</v>
      </c>
      <c r="K16" s="74">
        <v>82077.070000000007</v>
      </c>
      <c r="L16" s="74"/>
      <c r="M16" s="79">
        <v>0.29239999999999999</v>
      </c>
      <c r="N16" s="74">
        <v>24000</v>
      </c>
      <c r="O16" s="74">
        <v>19200</v>
      </c>
      <c r="P16" s="64"/>
      <c r="Q16" s="64"/>
      <c r="R16" s="64"/>
      <c r="S16" s="64"/>
      <c r="T16" s="64"/>
    </row>
    <row r="17" spans="1:20" s="65" customFormat="1" ht="25.5" customHeight="1" x14ac:dyDescent="0.2">
      <c r="A17" s="67">
        <v>13</v>
      </c>
      <c r="B17" s="76" t="s">
        <v>39</v>
      </c>
      <c r="C17" s="76" t="s">
        <v>25</v>
      </c>
      <c r="D17" s="76" t="s">
        <v>137</v>
      </c>
      <c r="E17" s="77" t="s">
        <v>95</v>
      </c>
      <c r="F17" s="78">
        <v>77762</v>
      </c>
      <c r="G17" s="78">
        <v>82008280214</v>
      </c>
      <c r="H17" s="78" t="s">
        <v>61</v>
      </c>
      <c r="I17" s="76" t="s">
        <v>138</v>
      </c>
      <c r="J17" s="76" t="s">
        <v>139</v>
      </c>
      <c r="K17" s="74">
        <v>44568</v>
      </c>
      <c r="L17" s="66"/>
      <c r="M17" s="79">
        <v>0.1414</v>
      </c>
      <c r="N17" s="74">
        <v>6300</v>
      </c>
      <c r="O17" s="74"/>
      <c r="P17" s="64"/>
      <c r="Q17" s="64"/>
      <c r="R17" s="64"/>
      <c r="S17" s="64"/>
      <c r="T17" s="64"/>
    </row>
    <row r="18" spans="1:20" s="65" customFormat="1" ht="25.5" customHeight="1" x14ac:dyDescent="0.2">
      <c r="A18" s="67">
        <v>14</v>
      </c>
      <c r="B18" s="76" t="s">
        <v>127</v>
      </c>
      <c r="C18" s="76" t="s">
        <v>128</v>
      </c>
      <c r="D18" s="76" t="s">
        <v>129</v>
      </c>
      <c r="E18" s="77" t="s">
        <v>102</v>
      </c>
      <c r="F18" s="78">
        <v>82674</v>
      </c>
      <c r="G18" s="78">
        <v>91008050212</v>
      </c>
      <c r="H18" s="78" t="s">
        <v>130</v>
      </c>
      <c r="I18" s="76" t="s">
        <v>131</v>
      </c>
      <c r="J18" s="76" t="s">
        <v>132</v>
      </c>
      <c r="K18" s="74">
        <v>196728.95</v>
      </c>
      <c r="L18" s="74"/>
      <c r="M18" s="79">
        <v>0.22370000000000001</v>
      </c>
      <c r="N18" s="74">
        <v>44000</v>
      </c>
      <c r="O18" s="74">
        <v>35200</v>
      </c>
      <c r="P18" s="64"/>
      <c r="Q18" s="64"/>
      <c r="R18" s="64"/>
      <c r="S18" s="64"/>
      <c r="T18" s="64"/>
    </row>
    <row r="19" spans="1:20" s="65" customFormat="1" ht="25.5" customHeight="1" x14ac:dyDescent="0.2">
      <c r="A19" s="67">
        <v>15</v>
      </c>
      <c r="B19" s="76" t="s">
        <v>112</v>
      </c>
      <c r="C19" s="76" t="s">
        <v>113</v>
      </c>
      <c r="D19" s="76" t="s">
        <v>114</v>
      </c>
      <c r="E19" s="77" t="s">
        <v>95</v>
      </c>
      <c r="F19" s="78">
        <v>80296</v>
      </c>
      <c r="G19" s="78">
        <v>82010150215</v>
      </c>
      <c r="H19" s="78" t="s">
        <v>32</v>
      </c>
      <c r="I19" s="76" t="s">
        <v>115</v>
      </c>
      <c r="J19" s="76" t="s">
        <v>63</v>
      </c>
      <c r="K19" s="74">
        <v>21886.31</v>
      </c>
      <c r="L19" s="74"/>
      <c r="M19" s="79">
        <v>0.89549999999999996</v>
      </c>
      <c r="N19" s="74">
        <v>19600</v>
      </c>
      <c r="O19" s="74"/>
      <c r="P19" s="64"/>
      <c r="Q19" s="64"/>
      <c r="R19" s="64"/>
      <c r="S19" s="64"/>
      <c r="T19" s="64"/>
    </row>
    <row r="20" spans="1:20" s="65" customFormat="1" ht="25.5" customHeight="1" x14ac:dyDescent="0.2">
      <c r="A20" s="67">
        <v>16</v>
      </c>
      <c r="B20" s="76" t="s">
        <v>116</v>
      </c>
      <c r="C20" s="76" t="s">
        <v>117</v>
      </c>
      <c r="D20" s="76" t="s">
        <v>118</v>
      </c>
      <c r="E20" s="77" t="s">
        <v>102</v>
      </c>
      <c r="F20" s="78">
        <v>82005</v>
      </c>
      <c r="G20" s="78">
        <v>82010130217</v>
      </c>
      <c r="H20" s="78" t="s">
        <v>119</v>
      </c>
      <c r="I20" s="76" t="s">
        <v>120</v>
      </c>
      <c r="J20" s="76" t="s">
        <v>105</v>
      </c>
      <c r="K20" s="74">
        <v>86859</v>
      </c>
      <c r="L20" s="74"/>
      <c r="M20" s="79">
        <v>0.19570000000000001</v>
      </c>
      <c r="N20" s="74">
        <v>17000</v>
      </c>
      <c r="O20" s="74">
        <v>13600</v>
      </c>
      <c r="P20" s="64"/>
      <c r="Q20" s="64"/>
      <c r="R20" s="64"/>
      <c r="S20" s="64"/>
      <c r="T20" s="64"/>
    </row>
    <row r="21" spans="1:20" s="65" customFormat="1" ht="25.5" customHeight="1" x14ac:dyDescent="0.2">
      <c r="A21" s="67">
        <v>17</v>
      </c>
      <c r="B21" s="76" t="s">
        <v>106</v>
      </c>
      <c r="C21" s="76" t="s">
        <v>107</v>
      </c>
      <c r="D21" s="76" t="s">
        <v>108</v>
      </c>
      <c r="E21" s="77" t="s">
        <v>95</v>
      </c>
      <c r="F21" s="78">
        <v>83432</v>
      </c>
      <c r="G21" s="78">
        <v>93000070214</v>
      </c>
      <c r="H21" s="78" t="s">
        <v>109</v>
      </c>
      <c r="I21" s="76" t="s">
        <v>110</v>
      </c>
      <c r="J21" s="76" t="s">
        <v>111</v>
      </c>
      <c r="K21" s="74">
        <v>315000</v>
      </c>
      <c r="L21" s="74"/>
      <c r="M21" s="79">
        <v>0.28570000000000001</v>
      </c>
      <c r="N21" s="74">
        <v>90000</v>
      </c>
      <c r="O21" s="74">
        <v>72000</v>
      </c>
      <c r="P21" s="64"/>
      <c r="Q21" s="64"/>
      <c r="R21" s="64"/>
      <c r="S21" s="64"/>
      <c r="T21" s="64"/>
    </row>
    <row r="22" spans="1:20" s="65" customFormat="1" ht="25.5" customHeight="1" x14ac:dyDescent="0.2">
      <c r="A22" s="67">
        <v>18</v>
      </c>
      <c r="B22" s="76" t="s">
        <v>140</v>
      </c>
      <c r="C22" s="76" t="s">
        <v>141</v>
      </c>
      <c r="D22" s="76" t="s">
        <v>142</v>
      </c>
      <c r="E22" s="77" t="s">
        <v>143</v>
      </c>
      <c r="F22" s="78">
        <v>81672</v>
      </c>
      <c r="G22" s="78">
        <v>90007220214</v>
      </c>
      <c r="H22" s="78" t="s">
        <v>144</v>
      </c>
      <c r="I22" s="76" t="s">
        <v>110</v>
      </c>
      <c r="J22" s="76" t="s">
        <v>111</v>
      </c>
      <c r="K22" s="74">
        <v>344900</v>
      </c>
      <c r="L22" s="74"/>
      <c r="M22" s="79">
        <v>0.22620000000000001</v>
      </c>
      <c r="N22" s="74">
        <v>78000</v>
      </c>
      <c r="O22" s="74">
        <v>62400</v>
      </c>
      <c r="P22" s="64"/>
      <c r="Q22" s="64"/>
      <c r="R22" s="64"/>
      <c r="S22" s="64"/>
      <c r="T22" s="64"/>
    </row>
    <row r="23" spans="1:20" s="65" customFormat="1" ht="25.5" customHeight="1" x14ac:dyDescent="0.2">
      <c r="A23" s="67">
        <v>19</v>
      </c>
      <c r="B23" s="76" t="s">
        <v>99</v>
      </c>
      <c r="C23" s="76" t="s">
        <v>100</v>
      </c>
      <c r="D23" s="76" t="s">
        <v>101</v>
      </c>
      <c r="E23" s="77" t="s">
        <v>102</v>
      </c>
      <c r="F23" s="78">
        <v>82513</v>
      </c>
      <c r="G23" s="78">
        <v>90009160210</v>
      </c>
      <c r="H23" s="78" t="s">
        <v>103</v>
      </c>
      <c r="I23" s="76" t="s">
        <v>104</v>
      </c>
      <c r="J23" s="76" t="s">
        <v>105</v>
      </c>
      <c r="K23" s="74">
        <v>57351.08</v>
      </c>
      <c r="L23" s="74"/>
      <c r="M23" s="79">
        <v>0.34869999999999995</v>
      </c>
      <c r="N23" s="74">
        <v>20000</v>
      </c>
      <c r="O23" s="74">
        <v>16000</v>
      </c>
      <c r="P23" s="64"/>
      <c r="Q23" s="64"/>
      <c r="R23" s="64"/>
      <c r="S23" s="64"/>
      <c r="T23" s="64"/>
    </row>
    <row r="24" spans="1:20" s="65" customFormat="1" ht="25.5" customHeight="1" x14ac:dyDescent="0.2">
      <c r="A24" s="67">
        <v>20</v>
      </c>
      <c r="B24" s="76" t="s">
        <v>133</v>
      </c>
      <c r="C24" s="76" t="s">
        <v>134</v>
      </c>
      <c r="D24" s="76" t="s">
        <v>135</v>
      </c>
      <c r="E24" s="77" t="s">
        <v>95</v>
      </c>
      <c r="F24" s="78">
        <v>82303</v>
      </c>
      <c r="G24" s="78">
        <v>81008470213</v>
      </c>
      <c r="H24" s="78" t="s">
        <v>136</v>
      </c>
      <c r="I24" s="76" t="s">
        <v>104</v>
      </c>
      <c r="J24" s="76" t="s">
        <v>105</v>
      </c>
      <c r="K24" s="74">
        <v>86896</v>
      </c>
      <c r="L24" s="74"/>
      <c r="M24" s="79">
        <v>0.1956</v>
      </c>
      <c r="N24" s="74">
        <v>17000</v>
      </c>
      <c r="O24" s="74"/>
      <c r="P24" s="64"/>
      <c r="Q24" s="64"/>
      <c r="R24" s="64"/>
      <c r="S24" s="64"/>
      <c r="T24" s="64"/>
    </row>
    <row r="25" spans="1:20" s="65" customFormat="1" ht="25.5" customHeight="1" x14ac:dyDescent="0.2">
      <c r="A25" s="67">
        <v>21</v>
      </c>
      <c r="B25" s="76" t="s">
        <v>85</v>
      </c>
      <c r="C25" s="76" t="s">
        <v>86</v>
      </c>
      <c r="D25" s="76" t="s">
        <v>87</v>
      </c>
      <c r="E25" s="77" t="s">
        <v>88</v>
      </c>
      <c r="F25" s="78">
        <v>83648</v>
      </c>
      <c r="G25" s="78">
        <v>94024710215</v>
      </c>
      <c r="H25" s="78" t="s">
        <v>89</v>
      </c>
      <c r="I25" s="76" t="s">
        <v>90</v>
      </c>
      <c r="J25" s="76" t="s">
        <v>91</v>
      </c>
      <c r="K25" s="74">
        <v>411491.56</v>
      </c>
      <c r="L25" s="74"/>
      <c r="M25" s="79">
        <v>0.26729999999999998</v>
      </c>
      <c r="N25" s="74">
        <v>110000</v>
      </c>
      <c r="O25" s="74">
        <v>88000</v>
      </c>
      <c r="P25" s="64"/>
      <c r="Q25" s="64"/>
      <c r="R25" s="64"/>
      <c r="S25" s="64"/>
      <c r="T25" s="64"/>
    </row>
    <row r="26" spans="1:20" s="65" customFormat="1" ht="25.5" customHeight="1" x14ac:dyDescent="0.2">
      <c r="A26" s="67">
        <v>22</v>
      </c>
      <c r="B26" s="76" t="s">
        <v>166</v>
      </c>
      <c r="C26" s="76" t="s">
        <v>165</v>
      </c>
      <c r="D26" s="76" t="s">
        <v>183</v>
      </c>
      <c r="E26" s="77" t="s">
        <v>164</v>
      </c>
      <c r="F26" s="78">
        <v>77628</v>
      </c>
      <c r="G26" s="78">
        <v>80022840211</v>
      </c>
      <c r="H26" s="78" t="s">
        <v>163</v>
      </c>
      <c r="I26" s="76" t="s">
        <v>20</v>
      </c>
      <c r="J26" s="76" t="s">
        <v>21</v>
      </c>
      <c r="K26" s="74">
        <v>334900</v>
      </c>
      <c r="L26" s="74"/>
      <c r="M26" s="79">
        <v>0.29859999999999998</v>
      </c>
      <c r="N26" s="74">
        <v>100000</v>
      </c>
      <c r="O26" s="74">
        <v>80000</v>
      </c>
      <c r="P26" s="64"/>
      <c r="Q26" s="64"/>
      <c r="R26" s="64"/>
      <c r="S26" s="64"/>
      <c r="T26" s="64"/>
    </row>
    <row r="27" spans="1:20" s="65" customFormat="1" ht="25.5" customHeight="1" x14ac:dyDescent="0.2">
      <c r="A27" s="67">
        <v>23</v>
      </c>
      <c r="B27" s="76" t="s">
        <v>168</v>
      </c>
      <c r="C27" s="76" t="s">
        <v>167</v>
      </c>
      <c r="D27" s="76" t="s">
        <v>184</v>
      </c>
      <c r="E27" s="77" t="s">
        <v>149</v>
      </c>
      <c r="F27" s="78">
        <v>132857</v>
      </c>
      <c r="G27" s="78">
        <v>94028660218</v>
      </c>
      <c r="H27" s="78" t="s">
        <v>162</v>
      </c>
      <c r="I27" s="76" t="s">
        <v>104</v>
      </c>
      <c r="J27" s="76" t="s">
        <v>105</v>
      </c>
      <c r="K27" s="74">
        <v>85790</v>
      </c>
      <c r="L27" s="66"/>
      <c r="M27" s="79">
        <v>0.20980000000000001</v>
      </c>
      <c r="N27" s="74">
        <v>18000</v>
      </c>
      <c r="O27" s="74"/>
      <c r="P27" s="64"/>
      <c r="Q27" s="64"/>
      <c r="R27" s="64"/>
      <c r="S27" s="64"/>
      <c r="T27" s="64"/>
    </row>
    <row r="28" spans="1:20" s="65" customFormat="1" ht="25.5" customHeight="1" x14ac:dyDescent="0.2">
      <c r="A28" s="67">
        <v>24</v>
      </c>
      <c r="B28" s="76" t="s">
        <v>170</v>
      </c>
      <c r="C28" s="76" t="s">
        <v>169</v>
      </c>
      <c r="D28" s="76" t="s">
        <v>185</v>
      </c>
      <c r="E28" s="77" t="s">
        <v>149</v>
      </c>
      <c r="F28" s="78">
        <v>82743</v>
      </c>
      <c r="G28" s="78">
        <v>94006150216</v>
      </c>
      <c r="H28" s="78" t="s">
        <v>161</v>
      </c>
      <c r="I28" s="76" t="s">
        <v>152</v>
      </c>
      <c r="J28" s="76" t="s">
        <v>98</v>
      </c>
      <c r="K28" s="74">
        <v>95000</v>
      </c>
      <c r="L28" s="74"/>
      <c r="M28" s="79">
        <v>0.25259999999999999</v>
      </c>
      <c r="N28" s="74">
        <v>24000</v>
      </c>
      <c r="O28" s="74">
        <v>19200</v>
      </c>
      <c r="P28" s="64"/>
      <c r="Q28" s="64"/>
      <c r="R28" s="64"/>
      <c r="S28" s="64"/>
      <c r="T28" s="64"/>
    </row>
    <row r="29" spans="1:20" s="65" customFormat="1" ht="25.5" customHeight="1" x14ac:dyDescent="0.2">
      <c r="A29" s="67">
        <v>25</v>
      </c>
      <c r="B29" s="76" t="s">
        <v>172</v>
      </c>
      <c r="C29" s="76" t="s">
        <v>171</v>
      </c>
      <c r="D29" s="76" t="s">
        <v>186</v>
      </c>
      <c r="E29" s="77" t="s">
        <v>149</v>
      </c>
      <c r="F29" s="78">
        <v>79079</v>
      </c>
      <c r="G29" s="78">
        <v>82010140216</v>
      </c>
      <c r="H29" s="78" t="s">
        <v>160</v>
      </c>
      <c r="I29" s="76" t="s">
        <v>104</v>
      </c>
      <c r="J29" s="76" t="s">
        <v>158</v>
      </c>
      <c r="K29" s="74">
        <v>87000</v>
      </c>
      <c r="L29" s="74"/>
      <c r="M29" s="79">
        <v>0.19539999999999999</v>
      </c>
      <c r="N29" s="74">
        <v>17000</v>
      </c>
      <c r="O29" s="74"/>
      <c r="P29" s="64"/>
      <c r="Q29" s="64"/>
      <c r="R29" s="64"/>
      <c r="S29" s="64"/>
      <c r="T29" s="64"/>
    </row>
    <row r="30" spans="1:20" s="65" customFormat="1" ht="25.5" customHeight="1" x14ac:dyDescent="0.2">
      <c r="A30" s="67">
        <v>26</v>
      </c>
      <c r="B30" s="76" t="s">
        <v>174</v>
      </c>
      <c r="C30" s="76" t="s">
        <v>173</v>
      </c>
      <c r="D30" s="76" t="s">
        <v>187</v>
      </c>
      <c r="E30" s="77" t="s">
        <v>149</v>
      </c>
      <c r="F30" s="78">
        <v>77618</v>
      </c>
      <c r="G30" s="78">
        <v>91023400210</v>
      </c>
      <c r="H30" s="78" t="s">
        <v>159</v>
      </c>
      <c r="I30" s="76" t="s">
        <v>104</v>
      </c>
      <c r="J30" s="76" t="s">
        <v>158</v>
      </c>
      <c r="K30" s="74">
        <v>76000</v>
      </c>
      <c r="L30" s="74"/>
      <c r="M30" s="79">
        <v>0.22370000000000001</v>
      </c>
      <c r="N30" s="74">
        <v>17000</v>
      </c>
      <c r="O30" s="74"/>
      <c r="P30" s="64"/>
      <c r="Q30" s="64"/>
      <c r="R30" s="64"/>
      <c r="S30" s="64"/>
      <c r="T30" s="64"/>
    </row>
    <row r="31" spans="1:20" s="65" customFormat="1" ht="25.5" customHeight="1" x14ac:dyDescent="0.2">
      <c r="A31" s="67">
        <v>27</v>
      </c>
      <c r="B31" s="76" t="s">
        <v>176</v>
      </c>
      <c r="C31" s="76" t="s">
        <v>175</v>
      </c>
      <c r="D31" s="76" t="s">
        <v>188</v>
      </c>
      <c r="E31" s="77" t="s">
        <v>157</v>
      </c>
      <c r="F31" s="78">
        <v>85060</v>
      </c>
      <c r="G31" s="78">
        <v>91023080210</v>
      </c>
      <c r="H31" s="78" t="s">
        <v>156</v>
      </c>
      <c r="I31" s="76" t="s">
        <v>155</v>
      </c>
      <c r="J31" s="76" t="s">
        <v>154</v>
      </c>
      <c r="K31" s="74">
        <v>20390.560000000001</v>
      </c>
      <c r="L31" s="74"/>
      <c r="M31" s="79">
        <v>0.4904</v>
      </c>
      <c r="N31" s="74">
        <v>10000</v>
      </c>
      <c r="O31" s="74"/>
      <c r="P31" s="64"/>
      <c r="Q31" s="64"/>
      <c r="R31" s="64"/>
      <c r="S31" s="64"/>
      <c r="T31" s="64"/>
    </row>
    <row r="32" spans="1:20" s="65" customFormat="1" ht="25.5" customHeight="1" x14ac:dyDescent="0.2">
      <c r="A32" s="67">
        <v>28</v>
      </c>
      <c r="B32" s="76" t="s">
        <v>178</v>
      </c>
      <c r="C32" s="76" t="s">
        <v>177</v>
      </c>
      <c r="D32" s="76" t="s">
        <v>189</v>
      </c>
      <c r="E32" s="77" t="s">
        <v>151</v>
      </c>
      <c r="F32" s="78">
        <v>78282</v>
      </c>
      <c r="G32" s="78">
        <v>90006610217</v>
      </c>
      <c r="H32" s="78" t="s">
        <v>153</v>
      </c>
      <c r="I32" s="76" t="s">
        <v>152</v>
      </c>
      <c r="J32" s="76" t="s">
        <v>98</v>
      </c>
      <c r="K32" s="74">
        <v>122000</v>
      </c>
      <c r="L32" s="74"/>
      <c r="M32" s="79">
        <v>0.20489999999999997</v>
      </c>
      <c r="N32" s="74">
        <v>25000</v>
      </c>
      <c r="O32" s="74">
        <v>20000</v>
      </c>
      <c r="P32" s="64"/>
      <c r="Q32" s="64"/>
      <c r="R32" s="64"/>
      <c r="S32" s="64"/>
      <c r="T32" s="64"/>
    </row>
    <row r="33" spans="1:20" s="65" customFormat="1" ht="25.5" customHeight="1" x14ac:dyDescent="0.2">
      <c r="A33" s="67">
        <v>29</v>
      </c>
      <c r="B33" s="76" t="s">
        <v>180</v>
      </c>
      <c r="C33" s="76" t="s">
        <v>179</v>
      </c>
      <c r="D33" s="76" t="s">
        <v>190</v>
      </c>
      <c r="E33" s="77" t="s">
        <v>151</v>
      </c>
      <c r="F33" s="78">
        <v>84052</v>
      </c>
      <c r="G33" s="78">
        <v>92008040211</v>
      </c>
      <c r="H33" s="78" t="s">
        <v>150</v>
      </c>
      <c r="I33" s="76" t="s">
        <v>28</v>
      </c>
      <c r="J33" s="76" t="s">
        <v>29</v>
      </c>
      <c r="K33" s="74">
        <v>228500</v>
      </c>
      <c r="L33" s="74"/>
      <c r="M33" s="79">
        <v>0.18379999999999999</v>
      </c>
      <c r="N33" s="74">
        <v>42000</v>
      </c>
      <c r="O33" s="74">
        <v>33600</v>
      </c>
      <c r="P33" s="64"/>
      <c r="Q33" s="64"/>
      <c r="R33" s="64"/>
      <c r="S33" s="64"/>
      <c r="T33" s="64"/>
    </row>
    <row r="34" spans="1:20" s="65" customFormat="1" ht="25.5" customHeight="1" x14ac:dyDescent="0.2">
      <c r="A34" s="67">
        <v>30</v>
      </c>
      <c r="B34" s="76" t="s">
        <v>182</v>
      </c>
      <c r="C34" s="76" t="s">
        <v>181</v>
      </c>
      <c r="D34" s="76" t="s">
        <v>191</v>
      </c>
      <c r="E34" s="77" t="s">
        <v>149</v>
      </c>
      <c r="F34" s="78">
        <v>81244</v>
      </c>
      <c r="G34" s="78">
        <v>92009220218</v>
      </c>
      <c r="H34" s="78" t="s">
        <v>148</v>
      </c>
      <c r="I34" s="76" t="s">
        <v>147</v>
      </c>
      <c r="J34" s="76" t="s">
        <v>146</v>
      </c>
      <c r="K34" s="74">
        <v>804480</v>
      </c>
      <c r="L34" s="74"/>
      <c r="M34" s="79">
        <v>0.68120000000000003</v>
      </c>
      <c r="N34" s="74">
        <v>548000</v>
      </c>
      <c r="O34" s="74">
        <v>438400</v>
      </c>
      <c r="P34" s="64"/>
      <c r="Q34" s="64"/>
      <c r="R34" s="64"/>
      <c r="S34" s="64"/>
      <c r="T34" s="64"/>
    </row>
    <row r="35" spans="1:20" s="65" customFormat="1" ht="25.5" customHeight="1" x14ac:dyDescent="0.2">
      <c r="A35" s="67">
        <v>31</v>
      </c>
      <c r="B35" s="76" t="s">
        <v>31</v>
      </c>
      <c r="C35" s="76" t="s">
        <v>30</v>
      </c>
      <c r="D35" s="76" t="s">
        <v>241</v>
      </c>
      <c r="E35" s="77" t="s">
        <v>198</v>
      </c>
      <c r="F35" s="78">
        <v>77803</v>
      </c>
      <c r="G35" s="78">
        <v>80009700214</v>
      </c>
      <c r="H35" s="78" t="s">
        <v>214</v>
      </c>
      <c r="I35" s="76" t="s">
        <v>215</v>
      </c>
      <c r="J35" s="76" t="s">
        <v>216</v>
      </c>
      <c r="K35" s="74">
        <v>17345.96</v>
      </c>
      <c r="L35" s="74"/>
      <c r="M35" s="79">
        <v>1</v>
      </c>
      <c r="N35" s="74">
        <v>17345.96</v>
      </c>
      <c r="O35" s="74"/>
      <c r="P35" s="64"/>
      <c r="Q35" s="64"/>
      <c r="R35" s="64"/>
      <c r="S35" s="64"/>
      <c r="T35" s="64"/>
    </row>
    <row r="36" spans="1:20" s="65" customFormat="1" ht="25.5" customHeight="1" x14ac:dyDescent="0.2">
      <c r="A36" s="67">
        <v>32</v>
      </c>
      <c r="B36" s="76" t="s">
        <v>230</v>
      </c>
      <c r="C36" s="76" t="s">
        <v>224</v>
      </c>
      <c r="D36" s="76" t="s">
        <v>242</v>
      </c>
      <c r="E36" s="77" t="s">
        <v>198</v>
      </c>
      <c r="F36" s="78">
        <v>83456</v>
      </c>
      <c r="G36" s="78">
        <v>91004410212</v>
      </c>
      <c r="H36" s="78" t="s">
        <v>199</v>
      </c>
      <c r="I36" s="76" t="s">
        <v>200</v>
      </c>
      <c r="J36" s="76" t="s">
        <v>201</v>
      </c>
      <c r="K36" s="74">
        <v>8142.28</v>
      </c>
      <c r="L36" s="74"/>
      <c r="M36" s="79">
        <v>1</v>
      </c>
      <c r="N36" s="74">
        <v>8142.28</v>
      </c>
      <c r="O36" s="74"/>
      <c r="P36" s="64"/>
      <c r="Q36" s="64"/>
      <c r="R36" s="64"/>
      <c r="S36" s="64"/>
      <c r="T36" s="64"/>
    </row>
    <row r="37" spans="1:20" s="65" customFormat="1" ht="25.5" customHeight="1" x14ac:dyDescent="0.2">
      <c r="A37" s="67">
        <v>33</v>
      </c>
      <c r="B37" s="76" t="s">
        <v>112</v>
      </c>
      <c r="C37" s="76" t="s">
        <v>113</v>
      </c>
      <c r="D37" s="76" t="s">
        <v>243</v>
      </c>
      <c r="E37" s="77" t="s">
        <v>198</v>
      </c>
      <c r="F37" s="78">
        <v>80296</v>
      </c>
      <c r="G37" s="78">
        <v>82010150215</v>
      </c>
      <c r="H37" s="78" t="s">
        <v>32</v>
      </c>
      <c r="I37" s="76" t="s">
        <v>138</v>
      </c>
      <c r="J37" s="76" t="s">
        <v>139</v>
      </c>
      <c r="K37" s="74">
        <v>30134.23</v>
      </c>
      <c r="L37" s="74"/>
      <c r="M37" s="79">
        <v>0.24559999999999998</v>
      </c>
      <c r="N37" s="74">
        <v>7400</v>
      </c>
      <c r="O37" s="74"/>
      <c r="P37" s="64"/>
      <c r="Q37" s="64"/>
      <c r="R37" s="64"/>
      <c r="S37" s="64"/>
      <c r="T37" s="64"/>
    </row>
    <row r="38" spans="1:20" s="65" customFormat="1" ht="25.5" customHeight="1" x14ac:dyDescent="0.2">
      <c r="A38" s="67">
        <v>34</v>
      </c>
      <c r="B38" s="76" t="s">
        <v>232</v>
      </c>
      <c r="C38" s="76" t="s">
        <v>231</v>
      </c>
      <c r="D38" s="76" t="s">
        <v>244</v>
      </c>
      <c r="E38" s="77" t="s">
        <v>192</v>
      </c>
      <c r="F38" s="78">
        <v>83268</v>
      </c>
      <c r="G38" s="78">
        <v>91011580213</v>
      </c>
      <c r="H38" s="78" t="s">
        <v>220</v>
      </c>
      <c r="I38" s="76" t="s">
        <v>20</v>
      </c>
      <c r="J38" s="76" t="s">
        <v>111</v>
      </c>
      <c r="K38" s="74">
        <v>416900</v>
      </c>
      <c r="L38" s="74"/>
      <c r="M38" s="79">
        <v>0.23989999999999997</v>
      </c>
      <c r="N38" s="74">
        <v>100000</v>
      </c>
      <c r="O38" s="74">
        <v>80000</v>
      </c>
      <c r="P38" s="64"/>
      <c r="Q38" s="64"/>
      <c r="R38" s="64"/>
      <c r="S38" s="64"/>
      <c r="T38" s="64"/>
    </row>
    <row r="39" spans="1:20" s="65" customFormat="1" ht="25.5" customHeight="1" x14ac:dyDescent="0.2">
      <c r="A39" s="67">
        <v>35</v>
      </c>
      <c r="B39" s="76" t="s">
        <v>233</v>
      </c>
      <c r="C39" s="76" t="s">
        <v>225</v>
      </c>
      <c r="D39" s="76" t="s">
        <v>245</v>
      </c>
      <c r="E39" s="77" t="s">
        <v>192</v>
      </c>
      <c r="F39" s="78">
        <v>83913</v>
      </c>
      <c r="G39" s="78">
        <v>91008610213</v>
      </c>
      <c r="H39" s="78" t="s">
        <v>202</v>
      </c>
      <c r="I39" s="76" t="s">
        <v>203</v>
      </c>
      <c r="J39" s="76" t="s">
        <v>111</v>
      </c>
      <c r="K39" s="74">
        <v>289000</v>
      </c>
      <c r="L39" s="74"/>
      <c r="M39" s="79">
        <v>0.31140000000000001</v>
      </c>
      <c r="N39" s="74">
        <v>90000</v>
      </c>
      <c r="O39" s="74">
        <v>72000</v>
      </c>
      <c r="P39" s="64"/>
      <c r="Q39" s="64"/>
      <c r="R39" s="64"/>
      <c r="S39" s="64"/>
      <c r="T39" s="64"/>
    </row>
    <row r="40" spans="1:20" s="65" customFormat="1" ht="25.5" customHeight="1" x14ac:dyDescent="0.2">
      <c r="A40" s="67">
        <v>36</v>
      </c>
      <c r="B40" s="76" t="s">
        <v>235</v>
      </c>
      <c r="C40" s="76" t="s">
        <v>234</v>
      </c>
      <c r="D40" s="76" t="s">
        <v>246</v>
      </c>
      <c r="E40" s="77" t="s">
        <v>192</v>
      </c>
      <c r="F40" s="78">
        <v>77605</v>
      </c>
      <c r="G40" s="78">
        <v>82027450210</v>
      </c>
      <c r="H40" s="78" t="s">
        <v>219</v>
      </c>
      <c r="I40" s="76" t="s">
        <v>104</v>
      </c>
      <c r="J40" s="76" t="s">
        <v>105</v>
      </c>
      <c r="K40" s="74">
        <v>78426.22</v>
      </c>
      <c r="L40" s="74"/>
      <c r="M40" s="79">
        <v>0.28050000000000003</v>
      </c>
      <c r="N40" s="74">
        <v>22000</v>
      </c>
      <c r="O40" s="74">
        <v>17600</v>
      </c>
      <c r="P40" s="64"/>
      <c r="Q40" s="64"/>
      <c r="R40" s="64"/>
      <c r="S40" s="64"/>
      <c r="T40" s="64"/>
    </row>
    <row r="41" spans="1:20" s="65" customFormat="1" ht="25.5" customHeight="1" x14ac:dyDescent="0.2">
      <c r="A41" s="67">
        <v>37</v>
      </c>
      <c r="B41" s="76" t="s">
        <v>223</v>
      </c>
      <c r="C41" s="76" t="s">
        <v>222</v>
      </c>
      <c r="D41" s="76" t="s">
        <v>247</v>
      </c>
      <c r="E41" s="77" t="s">
        <v>196</v>
      </c>
      <c r="F41" s="78">
        <v>82675</v>
      </c>
      <c r="G41" s="78">
        <v>91011810214</v>
      </c>
      <c r="H41" s="78" t="s">
        <v>197</v>
      </c>
      <c r="I41" s="76" t="s">
        <v>120</v>
      </c>
      <c r="J41" s="76" t="s">
        <v>105</v>
      </c>
      <c r="K41" s="74">
        <v>63500</v>
      </c>
      <c r="L41" s="74"/>
      <c r="M41" s="79">
        <v>0.34649999999999997</v>
      </c>
      <c r="N41" s="74">
        <v>22000</v>
      </c>
      <c r="O41" s="74">
        <v>17600</v>
      </c>
      <c r="P41" s="64"/>
      <c r="Q41" s="64"/>
      <c r="R41" s="64"/>
      <c r="S41" s="64"/>
      <c r="T41" s="64"/>
    </row>
    <row r="42" spans="1:20" s="65" customFormat="1" ht="25.5" customHeight="1" x14ac:dyDescent="0.2">
      <c r="A42" s="67">
        <v>38</v>
      </c>
      <c r="B42" s="76" t="s">
        <v>236</v>
      </c>
      <c r="C42" s="76" t="s">
        <v>229</v>
      </c>
      <c r="D42" s="76" t="s">
        <v>248</v>
      </c>
      <c r="E42" s="77" t="s">
        <v>196</v>
      </c>
      <c r="F42" s="78">
        <v>391858</v>
      </c>
      <c r="G42" s="78">
        <v>91011480216</v>
      </c>
      <c r="H42" s="78" t="s">
        <v>211</v>
      </c>
      <c r="I42" s="76" t="s">
        <v>212</v>
      </c>
      <c r="J42" s="76" t="s">
        <v>213</v>
      </c>
      <c r="K42" s="74">
        <v>252900</v>
      </c>
      <c r="L42" s="74"/>
      <c r="M42" s="79">
        <v>0.30449999999999999</v>
      </c>
      <c r="N42" s="74">
        <v>77000</v>
      </c>
      <c r="O42" s="74">
        <v>61600</v>
      </c>
      <c r="P42" s="64"/>
      <c r="Q42" s="64"/>
      <c r="R42" s="64"/>
      <c r="S42" s="64"/>
      <c r="T42" s="64"/>
    </row>
    <row r="43" spans="1:20" s="65" customFormat="1" ht="25.5" customHeight="1" x14ac:dyDescent="0.2">
      <c r="A43" s="67">
        <v>39</v>
      </c>
      <c r="B43" s="76" t="s">
        <v>237</v>
      </c>
      <c r="C43" s="76" t="s">
        <v>221</v>
      </c>
      <c r="D43" s="76" t="s">
        <v>249</v>
      </c>
      <c r="E43" s="77" t="s">
        <v>192</v>
      </c>
      <c r="F43" s="78">
        <v>83882</v>
      </c>
      <c r="G43" s="78">
        <v>94025110217</v>
      </c>
      <c r="H43" s="78" t="s">
        <v>193</v>
      </c>
      <c r="I43" s="76" t="s">
        <v>194</v>
      </c>
      <c r="J43" s="76" t="s">
        <v>195</v>
      </c>
      <c r="K43" s="74">
        <v>64900</v>
      </c>
      <c r="L43" s="74"/>
      <c r="M43" s="79">
        <v>0.30820000000000003</v>
      </c>
      <c r="N43" s="74">
        <v>20000</v>
      </c>
      <c r="O43" s="74">
        <v>16000</v>
      </c>
      <c r="P43" s="64"/>
      <c r="Q43" s="64"/>
      <c r="R43" s="64"/>
      <c r="S43" s="64"/>
      <c r="T43" s="64"/>
    </row>
    <row r="44" spans="1:20" s="65" customFormat="1" ht="25.5" customHeight="1" x14ac:dyDescent="0.2">
      <c r="A44" s="67">
        <v>40</v>
      </c>
      <c r="B44" s="76" t="s">
        <v>238</v>
      </c>
      <c r="C44" s="76" t="s">
        <v>228</v>
      </c>
      <c r="D44" s="76" t="s">
        <v>250</v>
      </c>
      <c r="E44" s="77" t="s">
        <v>192</v>
      </c>
      <c r="F44" s="78">
        <v>78684</v>
      </c>
      <c r="G44" s="78">
        <v>94026780216</v>
      </c>
      <c r="H44" s="78" t="s">
        <v>208</v>
      </c>
      <c r="I44" s="76" t="s">
        <v>209</v>
      </c>
      <c r="J44" s="76" t="s">
        <v>210</v>
      </c>
      <c r="K44" s="74">
        <v>97999</v>
      </c>
      <c r="L44" s="74"/>
      <c r="M44" s="79">
        <v>0.25509999999999999</v>
      </c>
      <c r="N44" s="74">
        <v>25000</v>
      </c>
      <c r="O44" s="74">
        <v>20000</v>
      </c>
      <c r="P44" s="64"/>
      <c r="Q44" s="64"/>
      <c r="R44" s="64"/>
      <c r="S44" s="64"/>
      <c r="T44" s="64"/>
    </row>
    <row r="45" spans="1:20" s="65" customFormat="1" ht="25.5" customHeight="1" x14ac:dyDescent="0.2">
      <c r="A45" s="67">
        <v>41</v>
      </c>
      <c r="B45" s="76" t="s">
        <v>240</v>
      </c>
      <c r="C45" s="76" t="s">
        <v>239</v>
      </c>
      <c r="D45" s="76" t="s">
        <v>251</v>
      </c>
      <c r="E45" s="77" t="s">
        <v>192</v>
      </c>
      <c r="F45" s="78">
        <v>83129</v>
      </c>
      <c r="G45" s="78">
        <v>9205020214</v>
      </c>
      <c r="H45" s="78" t="s">
        <v>217</v>
      </c>
      <c r="I45" s="76" t="s">
        <v>218</v>
      </c>
      <c r="J45" s="76" t="s">
        <v>98</v>
      </c>
      <c r="K45" s="74">
        <v>114900</v>
      </c>
      <c r="L45" s="74"/>
      <c r="M45" s="79">
        <v>0.19149999999999998</v>
      </c>
      <c r="N45" s="74">
        <v>22000</v>
      </c>
      <c r="O45" s="74">
        <v>17600</v>
      </c>
      <c r="P45" s="64"/>
      <c r="Q45" s="64"/>
      <c r="R45" s="64"/>
      <c r="S45" s="64"/>
      <c r="T45" s="64"/>
    </row>
    <row r="46" spans="1:20" s="65" customFormat="1" ht="25.5" customHeight="1" x14ac:dyDescent="0.2">
      <c r="A46" s="67">
        <v>42</v>
      </c>
      <c r="B46" s="76" t="s">
        <v>227</v>
      </c>
      <c r="C46" s="76" t="s">
        <v>226</v>
      </c>
      <c r="D46" s="76" t="s">
        <v>252</v>
      </c>
      <c r="E46" s="77" t="s">
        <v>204</v>
      </c>
      <c r="F46" s="78">
        <v>83546</v>
      </c>
      <c r="G46" s="78">
        <v>92014230210</v>
      </c>
      <c r="H46" s="78" t="s">
        <v>205</v>
      </c>
      <c r="I46" s="76" t="s">
        <v>206</v>
      </c>
      <c r="J46" s="76" t="s">
        <v>207</v>
      </c>
      <c r="K46" s="74">
        <v>151450</v>
      </c>
      <c r="L46" s="74"/>
      <c r="M46" s="79">
        <v>0.1981</v>
      </c>
      <c r="N46" s="74">
        <v>30000</v>
      </c>
      <c r="O46" s="74">
        <v>24000</v>
      </c>
      <c r="P46" s="64"/>
      <c r="Q46" s="64"/>
      <c r="R46" s="64"/>
      <c r="S46" s="64"/>
      <c r="T46" s="64"/>
    </row>
    <row r="47" spans="1:20" s="65" customFormat="1" ht="25.5" customHeight="1" x14ac:dyDescent="0.2">
      <c r="A47" s="67">
        <v>43</v>
      </c>
      <c r="B47" s="76" t="s">
        <v>254</v>
      </c>
      <c r="C47" s="76" t="s">
        <v>30</v>
      </c>
      <c r="D47" s="76" t="s">
        <v>285</v>
      </c>
      <c r="E47" s="77" t="s">
        <v>256</v>
      </c>
      <c r="F47" s="78">
        <v>77803</v>
      </c>
      <c r="G47" s="78">
        <v>80009700214</v>
      </c>
      <c r="H47" s="78" t="s">
        <v>257</v>
      </c>
      <c r="I47" s="76" t="s">
        <v>258</v>
      </c>
      <c r="J47" s="76" t="s">
        <v>259</v>
      </c>
      <c r="K47" s="74">
        <v>168694.28</v>
      </c>
      <c r="L47" s="74"/>
      <c r="M47" s="79">
        <v>1</v>
      </c>
      <c r="N47" s="74">
        <v>168694.28</v>
      </c>
      <c r="O47" s="74">
        <v>134955.42000000001</v>
      </c>
      <c r="P47" s="64"/>
      <c r="Q47" s="64"/>
      <c r="R47" s="64"/>
      <c r="S47" s="64"/>
      <c r="T47" s="64"/>
    </row>
    <row r="48" spans="1:20" s="65" customFormat="1" ht="25.5" customHeight="1" x14ac:dyDescent="0.2">
      <c r="A48" s="67">
        <v>44</v>
      </c>
      <c r="B48" s="76" t="s">
        <v>279</v>
      </c>
      <c r="C48" s="76" t="s">
        <v>278</v>
      </c>
      <c r="D48" s="76" t="s">
        <v>288</v>
      </c>
      <c r="E48" s="77" t="s">
        <v>262</v>
      </c>
      <c r="F48" s="78">
        <v>83957</v>
      </c>
      <c r="G48" s="78">
        <v>94053990217</v>
      </c>
      <c r="H48" s="78" t="s">
        <v>266</v>
      </c>
      <c r="I48" s="76" t="s">
        <v>267</v>
      </c>
      <c r="J48" s="76" t="s">
        <v>268</v>
      </c>
      <c r="K48" s="74">
        <v>356000</v>
      </c>
      <c r="L48" s="74"/>
      <c r="M48" s="79">
        <v>0.20219999999999999</v>
      </c>
      <c r="N48" s="74">
        <v>72000</v>
      </c>
      <c r="O48" s="74">
        <v>57600</v>
      </c>
      <c r="P48" s="64"/>
      <c r="Q48" s="64"/>
      <c r="R48" s="64"/>
      <c r="S48" s="64"/>
      <c r="T48" s="64"/>
    </row>
    <row r="49" spans="1:20" s="65" customFormat="1" ht="25.5" customHeight="1" x14ac:dyDescent="0.2">
      <c r="A49" s="67">
        <v>45</v>
      </c>
      <c r="B49" s="76" t="s">
        <v>275</v>
      </c>
      <c r="C49" s="76" t="s">
        <v>274</v>
      </c>
      <c r="D49" s="76" t="s">
        <v>286</v>
      </c>
      <c r="E49" s="77" t="s">
        <v>256</v>
      </c>
      <c r="F49" s="78">
        <v>77021</v>
      </c>
      <c r="G49" s="78">
        <v>94012000215</v>
      </c>
      <c r="H49" s="78" t="s">
        <v>260</v>
      </c>
      <c r="I49" s="76" t="s">
        <v>261</v>
      </c>
      <c r="J49" s="76" t="s">
        <v>98</v>
      </c>
      <c r="K49" s="74">
        <v>109900</v>
      </c>
      <c r="L49" s="74"/>
      <c r="M49" s="79">
        <v>0.21840000000000001</v>
      </c>
      <c r="N49" s="74">
        <v>24000</v>
      </c>
      <c r="O49" s="74">
        <v>19200</v>
      </c>
      <c r="P49" s="64"/>
      <c r="Q49" s="64"/>
      <c r="R49" s="64"/>
      <c r="S49" s="64"/>
      <c r="T49" s="64"/>
    </row>
    <row r="50" spans="1:20" s="65" customFormat="1" ht="25.5" customHeight="1" x14ac:dyDescent="0.2">
      <c r="A50" s="67">
        <v>46</v>
      </c>
      <c r="B50" s="76" t="s">
        <v>281</v>
      </c>
      <c r="C50" s="76" t="s">
        <v>280</v>
      </c>
      <c r="D50" s="76" t="s">
        <v>289</v>
      </c>
      <c r="E50" s="77" t="s">
        <v>269</v>
      </c>
      <c r="F50" s="78">
        <v>83091</v>
      </c>
      <c r="G50" s="78">
        <v>91023870214</v>
      </c>
      <c r="H50" s="78" t="s">
        <v>270</v>
      </c>
      <c r="I50" s="76" t="s">
        <v>28</v>
      </c>
      <c r="J50" s="76" t="s">
        <v>29</v>
      </c>
      <c r="K50" s="74">
        <v>269000</v>
      </c>
      <c r="L50" s="74"/>
      <c r="M50" s="79">
        <v>0.1636</v>
      </c>
      <c r="N50" s="74">
        <v>44000</v>
      </c>
      <c r="O50" s="74">
        <v>35200</v>
      </c>
      <c r="P50" s="64"/>
      <c r="Q50" s="64"/>
      <c r="R50" s="64"/>
      <c r="S50" s="64"/>
      <c r="T50" s="64"/>
    </row>
    <row r="51" spans="1:20" s="65" customFormat="1" ht="25.5" customHeight="1" x14ac:dyDescent="0.2">
      <c r="A51" s="67">
        <v>47</v>
      </c>
      <c r="B51" s="76" t="s">
        <v>277</v>
      </c>
      <c r="C51" s="76" t="s">
        <v>276</v>
      </c>
      <c r="D51" s="76" t="s">
        <v>287</v>
      </c>
      <c r="E51" s="77" t="s">
        <v>262</v>
      </c>
      <c r="F51" s="78">
        <v>83791</v>
      </c>
      <c r="G51" s="78">
        <v>82009860212</v>
      </c>
      <c r="H51" s="78" t="s">
        <v>263</v>
      </c>
      <c r="I51" s="76" t="s">
        <v>264</v>
      </c>
      <c r="J51" s="76" t="s">
        <v>265</v>
      </c>
      <c r="K51" s="74">
        <v>102900</v>
      </c>
      <c r="L51" s="74"/>
      <c r="M51" s="79">
        <v>0.16519999999999999</v>
      </c>
      <c r="N51" s="74">
        <v>17000</v>
      </c>
      <c r="O51" s="74"/>
      <c r="P51" s="64"/>
      <c r="Q51" s="64"/>
      <c r="R51" s="64"/>
      <c r="S51" s="64"/>
      <c r="T51" s="64"/>
    </row>
    <row r="52" spans="1:20" s="65" customFormat="1" ht="25.5" customHeight="1" x14ac:dyDescent="0.2">
      <c r="A52" s="67">
        <v>48</v>
      </c>
      <c r="B52" s="76" t="s">
        <v>284</v>
      </c>
      <c r="C52" s="76" t="s">
        <v>283</v>
      </c>
      <c r="D52" s="76" t="s">
        <v>291</v>
      </c>
      <c r="E52" s="77" t="s">
        <v>269</v>
      </c>
      <c r="F52" s="78">
        <v>84088</v>
      </c>
      <c r="G52" s="78">
        <v>90008660210</v>
      </c>
      <c r="H52" s="78" t="s">
        <v>273</v>
      </c>
      <c r="I52" s="76" t="s">
        <v>264</v>
      </c>
      <c r="J52" s="76" t="s">
        <v>265</v>
      </c>
      <c r="K52" s="74">
        <v>156000</v>
      </c>
      <c r="L52" s="74"/>
      <c r="M52" s="79">
        <v>0.14099999999999999</v>
      </c>
      <c r="N52" s="74">
        <v>22000</v>
      </c>
      <c r="O52" s="74">
        <v>17600</v>
      </c>
      <c r="P52" s="64"/>
      <c r="Q52" s="64"/>
      <c r="R52" s="64"/>
      <c r="S52" s="64"/>
      <c r="T52" s="64"/>
    </row>
    <row r="53" spans="1:20" s="65" customFormat="1" ht="25.5" customHeight="1" x14ac:dyDescent="0.2">
      <c r="A53" s="67">
        <v>49</v>
      </c>
      <c r="B53" s="76" t="s">
        <v>292</v>
      </c>
      <c r="C53" s="76" t="s">
        <v>282</v>
      </c>
      <c r="D53" s="76" t="s">
        <v>290</v>
      </c>
      <c r="E53" s="77" t="s">
        <v>262</v>
      </c>
      <c r="F53" s="78">
        <v>83577</v>
      </c>
      <c r="G53" s="78">
        <v>92006670217</v>
      </c>
      <c r="H53" s="78" t="s">
        <v>271</v>
      </c>
      <c r="I53" s="76" t="s">
        <v>272</v>
      </c>
      <c r="J53" s="76" t="s">
        <v>213</v>
      </c>
      <c r="K53" s="74">
        <v>377549.99</v>
      </c>
      <c r="L53" s="74"/>
      <c r="M53" s="79">
        <v>0.13239999999999999</v>
      </c>
      <c r="N53" s="74">
        <v>50000</v>
      </c>
      <c r="O53" s="74"/>
      <c r="P53" s="64"/>
      <c r="Q53" s="64"/>
      <c r="R53" s="64"/>
      <c r="S53" s="64"/>
      <c r="T53" s="64"/>
    </row>
    <row r="54" spans="1:20" ht="13.5" thickBot="1" x14ac:dyDescent="0.25">
      <c r="A54" s="67"/>
      <c r="B54" s="76" t="s">
        <v>253</v>
      </c>
      <c r="C54" s="75" t="s">
        <v>33</v>
      </c>
      <c r="D54" s="68"/>
      <c r="E54" s="80" t="s">
        <v>145</v>
      </c>
      <c r="F54" s="67"/>
      <c r="G54" s="67"/>
      <c r="H54" s="72" t="s">
        <v>33</v>
      </c>
      <c r="I54" s="68"/>
      <c r="J54" s="68"/>
      <c r="K54" s="66"/>
      <c r="L54" s="73" t="s">
        <v>33</v>
      </c>
      <c r="M54" s="71"/>
      <c r="N54" s="66"/>
      <c r="O54" s="74" t="s">
        <v>33</v>
      </c>
    </row>
    <row r="55" spans="1:20" s="29" customFormat="1" ht="18.75" thickBot="1" x14ac:dyDescent="0.25">
      <c r="B55" s="30"/>
      <c r="C55" s="30"/>
      <c r="D55" s="30"/>
      <c r="E55" s="30"/>
      <c r="F55" s="30"/>
      <c r="H55" s="31"/>
      <c r="I55" s="32" t="s">
        <v>3</v>
      </c>
      <c r="J55" s="33"/>
      <c r="K55" s="33"/>
      <c r="L55" s="34"/>
      <c r="N55" s="35">
        <f>SUM(N5:N54)</f>
        <v>3231664.3199999994</v>
      </c>
      <c r="O55" s="35">
        <f>SUM(O5:O54)</f>
        <v>2337355.42</v>
      </c>
    </row>
    <row r="56" spans="1:20" s="29" customFormat="1" ht="18" x14ac:dyDescent="0.2">
      <c r="B56" s="30"/>
      <c r="C56" s="30"/>
      <c r="D56" s="30"/>
      <c r="E56" s="30"/>
      <c r="F56" s="30"/>
      <c r="H56" s="31"/>
      <c r="I56" s="32"/>
      <c r="J56" s="33"/>
      <c r="K56" s="33"/>
      <c r="L56" s="34"/>
      <c r="M56" s="36"/>
      <c r="N56" s="36"/>
    </row>
    <row r="57" spans="1:20" s="29" customFormat="1" ht="18.75" thickBot="1" x14ac:dyDescent="0.25">
      <c r="B57" s="30"/>
      <c r="C57" s="30"/>
      <c r="D57" s="37"/>
      <c r="E57" s="37"/>
      <c r="F57" s="37"/>
      <c r="H57" s="37"/>
      <c r="I57" s="37"/>
      <c r="J57" s="38"/>
      <c r="K57" s="38"/>
      <c r="L57" s="39"/>
      <c r="M57" s="40"/>
      <c r="N57" s="40"/>
    </row>
    <row r="58" spans="1:20" s="29" customFormat="1" ht="14.25" x14ac:dyDescent="0.2">
      <c r="A58" s="41" t="s">
        <v>12</v>
      </c>
      <c r="B58" s="42"/>
      <c r="C58" s="42"/>
      <c r="D58" s="43"/>
      <c r="E58" s="43"/>
      <c r="F58" s="43"/>
      <c r="G58" s="55"/>
      <c r="H58" s="44"/>
      <c r="I58" s="45"/>
      <c r="J58" s="46"/>
      <c r="K58" s="46"/>
      <c r="L58" s="47"/>
      <c r="M58" s="48"/>
      <c r="N58" s="49"/>
    </row>
    <row r="59" spans="1:20" s="29" customFormat="1" ht="14.25" x14ac:dyDescent="0.2">
      <c r="A59" s="4" t="s">
        <v>13</v>
      </c>
      <c r="B59" s="31"/>
      <c r="C59" s="31"/>
      <c r="D59" s="50"/>
      <c r="E59" s="50"/>
      <c r="F59" s="50"/>
      <c r="G59" s="56"/>
      <c r="H59" s="10"/>
      <c r="I59" s="51"/>
      <c r="J59" s="52"/>
      <c r="K59" s="52"/>
      <c r="L59" s="53"/>
      <c r="M59" s="54"/>
      <c r="N59" s="52"/>
    </row>
    <row r="60" spans="1:20" s="29" customFormat="1" ht="14.25" x14ac:dyDescent="0.2">
      <c r="A60" s="4" t="s">
        <v>14</v>
      </c>
      <c r="B60" s="16"/>
      <c r="C60" s="16"/>
      <c r="D60" s="17"/>
      <c r="E60" s="17"/>
      <c r="F60" s="17"/>
      <c r="G60" s="56"/>
      <c r="H60" s="10"/>
      <c r="I60" s="18"/>
      <c r="J60" s="5"/>
      <c r="K60" s="5"/>
      <c r="L60" s="14"/>
      <c r="M60" s="11"/>
      <c r="N60" s="52"/>
    </row>
    <row r="61" spans="1:20" s="29" customFormat="1" ht="14.25" x14ac:dyDescent="0.2">
      <c r="A61" s="4" t="s">
        <v>15</v>
      </c>
      <c r="B61" s="16"/>
      <c r="C61" s="16"/>
      <c r="D61" s="17"/>
      <c r="E61" s="17"/>
      <c r="F61" s="17"/>
      <c r="G61" s="56"/>
      <c r="H61" s="10"/>
      <c r="I61" s="19"/>
      <c r="J61" s="20"/>
      <c r="K61" s="20"/>
      <c r="L61" s="21"/>
      <c r="M61" s="12"/>
      <c r="N61" s="6"/>
    </row>
    <row r="62" spans="1:20" s="29" customFormat="1" ht="15" thickBot="1" x14ac:dyDescent="0.25">
      <c r="A62" s="22"/>
      <c r="B62" s="23"/>
      <c r="C62" s="23"/>
      <c r="D62" s="24"/>
      <c r="E62" s="24"/>
      <c r="F62" s="24"/>
      <c r="G62" s="57"/>
      <c r="H62" s="25"/>
      <c r="I62" s="26"/>
      <c r="J62" s="27"/>
      <c r="K62" s="27"/>
      <c r="L62" s="28"/>
      <c r="M62" s="12"/>
      <c r="N62" s="6"/>
    </row>
    <row r="63" spans="1:20" s="29" customFormat="1" x14ac:dyDescent="0.2">
      <c r="A63" s="9"/>
      <c r="B63"/>
      <c r="C63"/>
      <c r="D63"/>
      <c r="E63"/>
      <c r="F63"/>
      <c r="G63" s="9"/>
      <c r="H63"/>
      <c r="I63"/>
      <c r="J63" s="3"/>
      <c r="K63" s="3"/>
      <c r="L63" s="8"/>
      <c r="M63" s="3"/>
      <c r="N63" s="3"/>
    </row>
    <row r="64" spans="1:20" s="29" customFormat="1" x14ac:dyDescent="0.2">
      <c r="A64" s="9"/>
      <c r="B64"/>
      <c r="C64"/>
      <c r="D64"/>
      <c r="E64"/>
      <c r="F64"/>
      <c r="G64" s="9"/>
      <c r="H64"/>
      <c r="I64"/>
      <c r="J64" s="3"/>
      <c r="K64" s="3"/>
      <c r="L64" s="8"/>
      <c r="M64" s="3"/>
      <c r="N64" s="3"/>
    </row>
    <row r="65" spans="1:14" s="29" customFormat="1" x14ac:dyDescent="0.2">
      <c r="A65" s="9"/>
      <c r="B65"/>
      <c r="C65" t="s">
        <v>16</v>
      </c>
      <c r="D65"/>
      <c r="E65"/>
      <c r="F65"/>
      <c r="G65" s="9"/>
      <c r="H65"/>
      <c r="I65"/>
      <c r="J65" s="3"/>
      <c r="K65" s="3"/>
      <c r="L65" s="8"/>
      <c r="M65" s="3"/>
      <c r="N65" s="3"/>
    </row>
    <row r="66" spans="1:14" s="29" customFormat="1" x14ac:dyDescent="0.2">
      <c r="A66" s="9"/>
      <c r="B66"/>
      <c r="C66" t="s">
        <v>17</v>
      </c>
      <c r="D66"/>
      <c r="E66"/>
      <c r="F66"/>
      <c r="G66" s="9"/>
      <c r="H66"/>
      <c r="I66"/>
      <c r="J66" s="3"/>
      <c r="K66" s="3"/>
      <c r="L66" s="8"/>
      <c r="M66" s="3"/>
      <c r="N66" s="3"/>
    </row>
    <row r="67" spans="1:14" s="29" customFormat="1" x14ac:dyDescent="0.2">
      <c r="A67" s="9"/>
      <c r="B67"/>
      <c r="C67" t="s">
        <v>18</v>
      </c>
      <c r="D67"/>
      <c r="E67"/>
      <c r="F67"/>
      <c r="G67" s="9"/>
      <c r="H67"/>
      <c r="I67"/>
      <c r="J67" s="3"/>
      <c r="K67" s="3"/>
      <c r="L67" s="8"/>
      <c r="M67" s="3"/>
      <c r="N67" s="3"/>
    </row>
    <row r="68" spans="1:14" s="29" customFormat="1" x14ac:dyDescent="0.2">
      <c r="A68" s="9"/>
      <c r="B68"/>
      <c r="C68"/>
      <c r="D68"/>
      <c r="E68"/>
      <c r="F68"/>
      <c r="G68" s="9"/>
      <c r="H68"/>
      <c r="I68"/>
      <c r="J68" s="3"/>
      <c r="K68" s="3"/>
      <c r="L68" s="8"/>
      <c r="M68" s="3"/>
      <c r="N68" s="3"/>
    </row>
    <row r="69" spans="1:14" s="29" customFormat="1" x14ac:dyDescent="0.2">
      <c r="A69" s="9"/>
      <c r="B69"/>
      <c r="C69"/>
      <c r="D69"/>
      <c r="E69"/>
      <c r="F69"/>
      <c r="G69" s="9"/>
      <c r="H69"/>
      <c r="I69"/>
      <c r="J69" s="3"/>
      <c r="K69" s="3"/>
      <c r="L69" s="8"/>
      <c r="M69" s="3"/>
      <c r="N69" s="3"/>
    </row>
    <row r="70" spans="1:14" s="29" customFormat="1" x14ac:dyDescent="0.2">
      <c r="A70" s="9"/>
      <c r="B70"/>
      <c r="C70"/>
      <c r="D70"/>
      <c r="E70"/>
      <c r="F70"/>
      <c r="G70" s="9"/>
      <c r="H70"/>
      <c r="I70"/>
      <c r="J70" s="3"/>
      <c r="K70" s="3"/>
      <c r="L70" s="8"/>
      <c r="M70" s="3"/>
      <c r="N70" s="3"/>
    </row>
    <row r="71" spans="1:14" s="29" customFormat="1" x14ac:dyDescent="0.2">
      <c r="A71" s="9"/>
      <c r="B71"/>
      <c r="C71"/>
      <c r="D71"/>
      <c r="E71"/>
      <c r="F71"/>
      <c r="G71" s="9"/>
      <c r="H71"/>
      <c r="I71"/>
      <c r="J71" s="3"/>
      <c r="K71" s="3"/>
      <c r="L71" s="8"/>
      <c r="M71" s="3"/>
      <c r="N71" s="3"/>
    </row>
    <row r="72" spans="1:14" s="29" customFormat="1" x14ac:dyDescent="0.2">
      <c r="A72" s="9"/>
      <c r="B72"/>
      <c r="C72"/>
      <c r="D72"/>
      <c r="E72"/>
      <c r="F72"/>
      <c r="G72" s="9"/>
      <c r="H72"/>
      <c r="I72"/>
      <c r="J72" s="3"/>
      <c r="K72" s="3"/>
      <c r="L72" s="8"/>
      <c r="M72" s="3"/>
      <c r="N72" s="3"/>
    </row>
    <row r="73" spans="1:14" s="29" customFormat="1" x14ac:dyDescent="0.2">
      <c r="A73" s="9"/>
      <c r="B73"/>
      <c r="C73"/>
      <c r="D73"/>
      <c r="E73"/>
      <c r="F73"/>
      <c r="G73" s="9"/>
      <c r="H73"/>
      <c r="I73"/>
      <c r="J73" s="3"/>
      <c r="K73" s="3"/>
      <c r="L73" s="8"/>
      <c r="M73" s="3"/>
      <c r="N73" s="3"/>
    </row>
    <row r="74" spans="1:14" s="29" customFormat="1" x14ac:dyDescent="0.2">
      <c r="A74" s="9"/>
      <c r="B74"/>
      <c r="C74"/>
      <c r="D74"/>
      <c r="E74"/>
      <c r="F74"/>
      <c r="G74" s="9"/>
      <c r="H74"/>
      <c r="I74"/>
      <c r="J74" s="3"/>
      <c r="K74" s="3"/>
      <c r="L74" s="8"/>
      <c r="M74" s="3"/>
      <c r="N74" s="3"/>
    </row>
    <row r="75" spans="1:14" s="29" customFormat="1" x14ac:dyDescent="0.2">
      <c r="A75" s="9"/>
      <c r="B75"/>
      <c r="C75"/>
      <c r="D75"/>
      <c r="E75"/>
      <c r="F75"/>
      <c r="G75" s="9"/>
      <c r="H75"/>
      <c r="I75"/>
      <c r="J75" s="3"/>
      <c r="K75" s="3"/>
      <c r="L75" s="8"/>
      <c r="M75" s="3"/>
      <c r="N75" s="3"/>
    </row>
    <row r="76" spans="1:14" s="29" customFormat="1" x14ac:dyDescent="0.2">
      <c r="A76" s="9"/>
      <c r="B76"/>
      <c r="C76"/>
      <c r="D76"/>
      <c r="E76"/>
      <c r="F76"/>
      <c r="G76" s="9"/>
      <c r="H76"/>
      <c r="I76"/>
      <c r="J76" s="3"/>
      <c r="K76" s="3"/>
      <c r="L76" s="8"/>
      <c r="M76" s="3"/>
      <c r="N76" s="3"/>
    </row>
    <row r="77" spans="1:14" s="29" customFormat="1" x14ac:dyDescent="0.2">
      <c r="A77" s="9"/>
      <c r="B77"/>
      <c r="C77"/>
      <c r="D77"/>
      <c r="E77"/>
      <c r="F77"/>
      <c r="G77" s="9"/>
      <c r="H77"/>
      <c r="I77"/>
      <c r="J77" s="3"/>
      <c r="K77" s="3"/>
      <c r="L77" s="8"/>
      <c r="M77" s="3"/>
      <c r="N77" s="3"/>
    </row>
    <row r="78" spans="1:14" s="29" customFormat="1" x14ac:dyDescent="0.2">
      <c r="A78" s="9"/>
      <c r="B78"/>
      <c r="C78"/>
      <c r="D78"/>
      <c r="E78"/>
      <c r="F78"/>
      <c r="G78" s="9"/>
      <c r="H78"/>
      <c r="I78"/>
      <c r="J78" s="3"/>
      <c r="K78" s="3"/>
      <c r="L78" s="8"/>
      <c r="M78" s="3"/>
      <c r="N78" s="3"/>
    </row>
    <row r="79" spans="1:14" s="29" customFormat="1" x14ac:dyDescent="0.2">
      <c r="A79" s="9"/>
      <c r="B79"/>
      <c r="C79"/>
      <c r="D79"/>
      <c r="E79"/>
      <c r="F79"/>
      <c r="G79" s="9"/>
      <c r="H79"/>
      <c r="I79"/>
      <c r="J79" s="3"/>
      <c r="K79" s="3"/>
      <c r="L79" s="8"/>
      <c r="M79" s="3"/>
      <c r="N79" s="3"/>
    </row>
    <row r="80" spans="1:14" s="29" customFormat="1" x14ac:dyDescent="0.2">
      <c r="A80" s="9"/>
      <c r="B80"/>
      <c r="C80"/>
      <c r="D80"/>
      <c r="E80"/>
      <c r="F80"/>
      <c r="G80" s="9"/>
      <c r="H80"/>
      <c r="I80"/>
      <c r="J80" s="3"/>
      <c r="K80" s="3"/>
      <c r="L80" s="8"/>
      <c r="M80" s="3"/>
      <c r="N80" s="3"/>
    </row>
    <row r="81" spans="1:14" s="29" customFormat="1" x14ac:dyDescent="0.2">
      <c r="A81" s="9"/>
      <c r="B81"/>
      <c r="C81"/>
      <c r="D81"/>
      <c r="E81"/>
      <c r="F81"/>
      <c r="G81" s="9"/>
      <c r="H81"/>
      <c r="I81"/>
      <c r="J81" s="3"/>
      <c r="K81" s="3"/>
      <c r="L81" s="8"/>
      <c r="M81" s="3"/>
      <c r="N81" s="3"/>
    </row>
    <row r="82" spans="1:14" s="29" customFormat="1" x14ac:dyDescent="0.2">
      <c r="A82" s="9"/>
      <c r="B82"/>
      <c r="C82"/>
      <c r="D82"/>
      <c r="E82"/>
      <c r="F82"/>
      <c r="G82" s="9"/>
      <c r="H82"/>
      <c r="I82"/>
      <c r="J82" s="3"/>
      <c r="K82" s="3"/>
      <c r="L82" s="8"/>
      <c r="M82" s="3"/>
      <c r="N82" s="3"/>
    </row>
    <row r="83" spans="1:14" s="29" customFormat="1" x14ac:dyDescent="0.2">
      <c r="A83" s="9"/>
      <c r="B83"/>
      <c r="C83"/>
      <c r="D83"/>
      <c r="E83"/>
      <c r="F83"/>
      <c r="G83" s="9"/>
      <c r="H83"/>
      <c r="I83"/>
      <c r="J83" s="3"/>
      <c r="K83" s="3"/>
      <c r="L83" s="8"/>
      <c r="M83" s="3"/>
      <c r="N83" s="3"/>
    </row>
    <row r="84" spans="1:14" s="29" customFormat="1" x14ac:dyDescent="0.2">
      <c r="A84" s="9"/>
      <c r="B84"/>
      <c r="C84"/>
      <c r="D84"/>
      <c r="E84"/>
      <c r="F84"/>
      <c r="G84" s="9"/>
      <c r="H84"/>
      <c r="I84"/>
      <c r="J84" s="3"/>
      <c r="K84" s="3"/>
      <c r="L84" s="8"/>
      <c r="M84" s="3"/>
      <c r="N84" s="3"/>
    </row>
    <row r="85" spans="1:14" s="29" customFormat="1" x14ac:dyDescent="0.2">
      <c r="A85" s="9"/>
      <c r="B85"/>
      <c r="C85"/>
      <c r="D85"/>
      <c r="E85"/>
      <c r="F85"/>
      <c r="G85" s="9"/>
      <c r="H85"/>
      <c r="I85"/>
      <c r="J85" s="3"/>
      <c r="K85" s="3"/>
      <c r="L85" s="8"/>
      <c r="M85" s="3"/>
      <c r="N85" s="3"/>
    </row>
    <row r="86" spans="1:14" s="29" customFormat="1" x14ac:dyDescent="0.2">
      <c r="A86" s="9"/>
      <c r="B86"/>
      <c r="C86"/>
      <c r="D86"/>
      <c r="E86"/>
      <c r="F86"/>
      <c r="G86" s="9"/>
      <c r="H86"/>
      <c r="I86"/>
      <c r="J86" s="3"/>
      <c r="K86" s="3"/>
      <c r="L86" s="8"/>
      <c r="M86" s="3"/>
      <c r="N86" s="3"/>
    </row>
    <row r="87" spans="1:14" s="29" customFormat="1" x14ac:dyDescent="0.2">
      <c r="A87" s="9"/>
      <c r="B87"/>
      <c r="C87"/>
      <c r="D87"/>
      <c r="E87"/>
      <c r="F87"/>
      <c r="G87" s="9"/>
      <c r="H87"/>
      <c r="I87"/>
      <c r="J87" s="3"/>
      <c r="K87" s="3"/>
      <c r="L87" s="8"/>
      <c r="M87" s="3"/>
      <c r="N87" s="3"/>
    </row>
    <row r="88" spans="1:14" s="13" customFormat="1" x14ac:dyDescent="0.2">
      <c r="A88" s="9"/>
      <c r="B88"/>
      <c r="C88"/>
      <c r="D88"/>
      <c r="E88"/>
      <c r="F88"/>
      <c r="G88" s="9"/>
      <c r="H88"/>
      <c r="I88"/>
      <c r="J88" s="3"/>
      <c r="K88" s="3"/>
      <c r="L88" s="8"/>
      <c r="M88" s="3"/>
      <c r="N88" s="3"/>
    </row>
    <row r="89" spans="1:14" s="13" customFormat="1" x14ac:dyDescent="0.2">
      <c r="A89" s="9"/>
      <c r="B89"/>
      <c r="C89"/>
      <c r="D89"/>
      <c r="E89"/>
      <c r="F89"/>
      <c r="G89" s="9"/>
      <c r="H89"/>
      <c r="I89"/>
      <c r="J89" s="3"/>
      <c r="K89" s="3"/>
      <c r="L89" s="8"/>
      <c r="M89" s="3"/>
      <c r="N89" s="3"/>
    </row>
    <row r="90" spans="1:14" s="13" customFormat="1" x14ac:dyDescent="0.2">
      <c r="A90" s="9"/>
      <c r="B90"/>
      <c r="C90"/>
      <c r="D90"/>
      <c r="E90"/>
      <c r="F90"/>
      <c r="G90" s="9"/>
      <c r="H90"/>
      <c r="I90"/>
      <c r="J90" s="3"/>
      <c r="K90" s="3"/>
      <c r="L90" s="8"/>
      <c r="M90" s="3"/>
      <c r="N90" s="3"/>
    </row>
    <row r="91" spans="1:14" s="13" customFormat="1" x14ac:dyDescent="0.2">
      <c r="A91" s="9"/>
      <c r="B91"/>
      <c r="C91"/>
      <c r="D91"/>
      <c r="E91"/>
      <c r="F91"/>
      <c r="G91" s="9"/>
      <c r="H91"/>
      <c r="I91"/>
      <c r="J91" s="3"/>
      <c r="K91" s="3"/>
      <c r="L91" s="8"/>
      <c r="M91" s="3"/>
      <c r="N91" s="3"/>
    </row>
    <row r="92" spans="1:14" s="13" customFormat="1" x14ac:dyDescent="0.2">
      <c r="A92" s="9"/>
      <c r="B92"/>
      <c r="C92"/>
      <c r="D92"/>
      <c r="E92"/>
      <c r="F92"/>
      <c r="G92" s="9"/>
      <c r="H92"/>
      <c r="I92"/>
      <c r="J92" s="3"/>
      <c r="K92" s="3"/>
      <c r="L92" s="8"/>
      <c r="M92" s="3"/>
      <c r="N92" s="3"/>
    </row>
    <row r="93" spans="1:14" s="13" customFormat="1" x14ac:dyDescent="0.2">
      <c r="A93" s="9"/>
      <c r="B93"/>
      <c r="C93"/>
      <c r="D93"/>
      <c r="E93"/>
      <c r="F93"/>
      <c r="G93" s="9"/>
      <c r="H93"/>
      <c r="I93"/>
      <c r="J93" s="3"/>
      <c r="K93" s="3"/>
      <c r="L93" s="8"/>
      <c r="M93" s="3"/>
      <c r="N93" s="3"/>
    </row>
    <row r="94" spans="1:14" s="13" customFormat="1" x14ac:dyDescent="0.2">
      <c r="A94" s="9"/>
      <c r="B94"/>
      <c r="C94"/>
      <c r="D94"/>
      <c r="E94"/>
      <c r="F94"/>
      <c r="G94" s="9"/>
      <c r="H94"/>
      <c r="I94"/>
      <c r="J94" s="3"/>
      <c r="K94" s="3"/>
      <c r="L94" s="8"/>
      <c r="M94" s="3"/>
      <c r="N94" s="3"/>
    </row>
    <row r="95" spans="1:14" s="13" customFormat="1" x14ac:dyDescent="0.2">
      <c r="A95" s="9"/>
      <c r="B95"/>
      <c r="C95"/>
      <c r="D95"/>
      <c r="E95"/>
      <c r="F95"/>
      <c r="G95" s="9"/>
      <c r="H95"/>
      <c r="I95"/>
      <c r="J95" s="3"/>
      <c r="K95" s="3"/>
      <c r="L95" s="8"/>
      <c r="M95" s="3"/>
      <c r="N95" s="3"/>
    </row>
    <row r="96" spans="1:14" s="15" customFormat="1" x14ac:dyDescent="0.2">
      <c r="A96" s="9"/>
      <c r="B96"/>
      <c r="C96"/>
      <c r="D96"/>
      <c r="E96"/>
      <c r="F96"/>
      <c r="G96" s="9"/>
      <c r="H96"/>
      <c r="I96"/>
      <c r="J96" s="3"/>
      <c r="K96" s="3"/>
      <c r="L96" s="8"/>
      <c r="M96" s="3"/>
      <c r="N96" s="3"/>
    </row>
    <row r="97" spans="1:14" s="15" customFormat="1" x14ac:dyDescent="0.2">
      <c r="A97" s="9"/>
      <c r="B97"/>
      <c r="C97"/>
      <c r="D97"/>
      <c r="E97"/>
      <c r="F97"/>
      <c r="G97" s="9"/>
      <c r="H97"/>
      <c r="I97"/>
      <c r="J97" s="3"/>
      <c r="K97" s="3"/>
      <c r="L97" s="8"/>
      <c r="M97" s="3"/>
      <c r="N97" s="3"/>
    </row>
    <row r="98" spans="1:14" s="15" customFormat="1" x14ac:dyDescent="0.2">
      <c r="A98" s="9"/>
      <c r="B98"/>
      <c r="C98"/>
      <c r="D98"/>
      <c r="E98"/>
      <c r="F98"/>
      <c r="G98" s="9"/>
      <c r="H98"/>
      <c r="I98"/>
      <c r="J98" s="3"/>
      <c r="K98" s="3"/>
      <c r="L98" s="8"/>
      <c r="M98" s="3"/>
      <c r="N98" s="3"/>
    </row>
    <row r="99" spans="1:14" s="15" customFormat="1" x14ac:dyDescent="0.2">
      <c r="A99" s="9"/>
      <c r="B99"/>
      <c r="C99"/>
      <c r="D99"/>
      <c r="E99"/>
      <c r="F99"/>
      <c r="G99" s="9"/>
      <c r="H99"/>
      <c r="I99"/>
      <c r="J99" s="3"/>
      <c r="K99" s="3"/>
      <c r="L99" s="8"/>
      <c r="M99" s="3"/>
      <c r="N99" s="3"/>
    </row>
    <row r="100" spans="1:14" s="15" customFormat="1" x14ac:dyDescent="0.2">
      <c r="A100" s="9"/>
      <c r="B100"/>
      <c r="C100"/>
      <c r="D100"/>
      <c r="E100"/>
      <c r="F100"/>
      <c r="G100" s="9"/>
      <c r="H100"/>
      <c r="I100"/>
      <c r="J100" s="3"/>
      <c r="K100" s="3"/>
      <c r="L100" s="8"/>
      <c r="M100" s="3"/>
      <c r="N100" s="3"/>
    </row>
    <row r="101" spans="1:14" s="15" customFormat="1" x14ac:dyDescent="0.2">
      <c r="A101" s="9"/>
      <c r="B101"/>
      <c r="C101"/>
      <c r="D101"/>
      <c r="E101"/>
      <c r="F101"/>
      <c r="G101" s="9"/>
      <c r="H101"/>
      <c r="I101"/>
      <c r="J101" s="3"/>
      <c r="K101" s="3"/>
      <c r="L101" s="8"/>
      <c r="M101" s="3"/>
      <c r="N101" s="3"/>
    </row>
    <row r="102" spans="1:14" s="15" customFormat="1" x14ac:dyDescent="0.2">
      <c r="A102" s="9"/>
      <c r="B102"/>
      <c r="C102"/>
      <c r="D102"/>
      <c r="E102"/>
      <c r="F102"/>
      <c r="G102" s="9"/>
      <c r="H102"/>
      <c r="I102"/>
      <c r="J102" s="3"/>
      <c r="K102" s="3"/>
      <c r="L102" s="8"/>
      <c r="M102" s="3"/>
      <c r="N102" s="3"/>
    </row>
  </sheetData>
  <mergeCells count="2">
    <mergeCell ref="B1:M1"/>
    <mergeCell ref="B2:M2"/>
  </mergeCells>
  <phoneticPr fontId="4" type="noConversion"/>
  <pageMargins left="0.70866141732283461" right="0.70866141732283461" top="0.78740157480314965" bottom="0.78740157480314965" header="0.31496062992125984" footer="0.31496062992125984"/>
  <pageSetup paperSize="9" scale="50" fitToHeight="2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Ausdruck 1</vt:lpstr>
      <vt:lpstr>'Ausdruck 1'!Print_Area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Plunger, Evi</cp:lastModifiedBy>
  <cp:lastPrinted>2021-12-03T09:12:13Z</cp:lastPrinted>
  <dcterms:created xsi:type="dcterms:W3CDTF">2003-05-27T09:34:57Z</dcterms:created>
  <dcterms:modified xsi:type="dcterms:W3CDTF">2024-11-12T08:59:29Z</dcterms:modified>
</cp:coreProperties>
</file>