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64.05 Beiträge\02 Hilfsorganisationen\Finanzierungsprogramm\FP 2025\"/>
    </mc:Choice>
  </mc:AlternateContent>
  <xr:revisionPtr revIDLastSave="0" documentId="13_ncr:1_{2AF119FB-AD7B-479C-8A8D-57A71BE0577F}" xr6:coauthVersionLast="47" xr6:coauthVersionMax="47" xr10:uidLastSave="{00000000-0000-0000-0000-000000000000}"/>
  <bookViews>
    <workbookView xWindow="-120" yWindow="-120" windowWidth="24240" windowHeight="13140" xr2:uid="{00000000-000D-0000-FFFF-FFFF00000000}"/>
  </bookViews>
  <sheets>
    <sheet name=" FWO 2025" sheetId="1" r:id="rId1"/>
  </sheets>
  <definedNames>
    <definedName name="_xlnm.Print_Area" localSheetId="0">' FWO 2025'!$A$1:$K$55</definedName>
    <definedName name="_xlnm.Print_Titles" localSheetId="0">' FWO 2025'!$13:$14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 i="1" l="1"/>
</calcChain>
</file>

<file path=xl/sharedStrings.xml><?xml version="1.0" encoding="utf-8"?>
<sst xmlns="http://schemas.openxmlformats.org/spreadsheetml/2006/main" count="261" uniqueCount="219">
  <si>
    <t xml:space="preserve">PROGETTO </t>
  </si>
  <si>
    <t>anerkannte Kosten
costi riconosciuti</t>
  </si>
  <si>
    <t>VORHABEN</t>
  </si>
  <si>
    <t>Beschreibung</t>
  </si>
  <si>
    <t>Descrizione</t>
  </si>
  <si>
    <t>ANTRAGSTELLER
RICHIEDENTE</t>
  </si>
  <si>
    <t>ANSUCHEN NR.
RICHIESTA NR.</t>
  </si>
  <si>
    <t>Nr.</t>
  </si>
  <si>
    <t xml:space="preserve">Aktenplan
Titolario </t>
  </si>
  <si>
    <t>BEITRAG
CONTRIBUTO</t>
  </si>
  <si>
    <t>Organisation ohne Gewinnabsicht
Organizzazione senza fini di lucro</t>
  </si>
  <si>
    <t>Die Beiträge werden aufgrund der von der Landesregierung mit Beschluss Nr. 102 vom 24. Jänner 2005, Beschluss Nr. 1135 vom 10. April 2007, Beschluss Nr. 2422 vom 5.Oktober 2009, mit Beschluss Nr. 357 vom 14. März 2011, mit Beschluss Nr. 1934 vom 27. Dezember 2012 und mit Beschluss Nr. 21 vom 13. Jänner 2015 genehmigten Kriterien gewährt.
I contributi sono erogati secondo i criteri approvati con deliberazione della Giunta provinciale n. 102 del 24 gennaio 2005,  n. 1135 del 10 aprile 2007, n. 2422 del 5 ottobre 2009, n. 357 del 14 marzo 2011,  n. 1934 del 27 dicembre 2012 e n. 21 del 13 gennaio 2015.</t>
  </si>
  <si>
    <t>anerkannte Kosten
costi riconosciuti</t>
  </si>
  <si>
    <t>Klaus Unterweger</t>
  </si>
  <si>
    <t>Die verantwortliche Führungskraft - il dirigente responsabile</t>
  </si>
  <si>
    <t>Der Direktor der Agentur für Bevölkerungsschutz - Il direttore dell'Agenzia per la Protezione civile</t>
  </si>
  <si>
    <t>Maßnahme/Provvedimento</t>
  </si>
  <si>
    <t>Steuernummer/Partita IVA</t>
  </si>
  <si>
    <t>64.05.02.03.00.67</t>
  </si>
  <si>
    <t>Landesrettungsverein Weißes Kreuz EO - Associazione Provinciale di Soccorso Croce Bianca ODV</t>
  </si>
  <si>
    <t>16926 / 20.05.2025</t>
  </si>
  <si>
    <t>80006120218</t>
  </si>
  <si>
    <t>H54F25000180001</t>
  </si>
  <si>
    <t>Ankauf eines Faltzeltes Typ Mastertent Rescue 8x4 m</t>
  </si>
  <si>
    <t>Acquisto di una tenda pieghevole Mastertent Rescue</t>
  </si>
  <si>
    <t>64.05.02.03.00.68</t>
  </si>
  <si>
    <t>16927 / 20.05.2025</t>
  </si>
  <si>
    <t>H54F25000190001</t>
  </si>
  <si>
    <t>Ankauf einer Kippbratpfanne iVario Pro 2-S</t>
  </si>
  <si>
    <t>Acquisto di un sistema di cottura combinato iVario Pro 2-S</t>
  </si>
  <si>
    <t>64.05.02.03.00.65</t>
  </si>
  <si>
    <t>16928 / 20.05.2025</t>
  </si>
  <si>
    <t>H54F25000160001</t>
  </si>
  <si>
    <t>Aufbau eines LKWs mit Beladesystem für Container</t>
  </si>
  <si>
    <t>Equipaggiare un autocarro con sistema di carico per container</t>
  </si>
  <si>
    <t>64.05.02.03.00.66</t>
  </si>
  <si>
    <t>16929 / 20.05.2025</t>
  </si>
  <si>
    <t>H54F25000170001</t>
  </si>
  <si>
    <t>Ankauf Maschine zum Einschweißen v. Lebensmitteln</t>
  </si>
  <si>
    <t>Acquisto termosigillatrice per alimenti</t>
  </si>
  <si>
    <t>64.05.02.04.00.05</t>
  </si>
  <si>
    <t>Landesverband für Wasserrettung Südtirol EO - Federazione Provinciale Soccorso Acquatico Alto Adige ODV</t>
  </si>
  <si>
    <t>16930 / 20.05.2025</t>
  </si>
  <si>
    <t>94036080219</t>
  </si>
  <si>
    <t>H14F25000010001</t>
  </si>
  <si>
    <t>Sonarsystem für Kartografierung und Suche im Boot</t>
  </si>
  <si>
    <t>Sistema sonar per la mappatura e la ricerca in barca</t>
  </si>
  <si>
    <t>64.05.02.04.00.07</t>
  </si>
  <si>
    <t>16931 / 20.05.2025</t>
  </si>
  <si>
    <t>H14F25000020001</t>
  </si>
  <si>
    <t>2 Rettungs-Raftboote u. dazugeh. Anhänger</t>
  </si>
  <si>
    <t>2 gommoni di salvataggio con accessori e rimorchio</t>
  </si>
  <si>
    <t>64.05.02.05.06.02</t>
  </si>
  <si>
    <t>Rettungshundestaffel Pustertal - Unitá Cinofile da Soccorso Val Pusteria</t>
  </si>
  <si>
    <t>16932 / 20.05.2025</t>
  </si>
  <si>
    <t>92047560211</t>
  </si>
  <si>
    <t>H54F25000140001</t>
  </si>
  <si>
    <t xml:space="preserve">Rescue-Mastertend-Zelt </t>
  </si>
  <si>
    <t xml:space="preserve">Tenda di salvataggio Mastertend </t>
  </si>
  <si>
    <t>64.05.02.05.09.01</t>
  </si>
  <si>
    <t xml:space="preserve">Rettungshundestaffel ReSoc Dogs S.F.  - Unitá Cinofile da Soccorso ReSoc Dogs. S.F. </t>
  </si>
  <si>
    <t>16937 / 20.05.2025</t>
  </si>
  <si>
    <t>91064940215</t>
  </si>
  <si>
    <t>H54F25000150001</t>
  </si>
  <si>
    <t>Ankauf Einsatzfahrzeug ReSoc Dogs SF EO</t>
  </si>
  <si>
    <t>Acquisto mezzo di soccorso ReSoc Dogs SF EO</t>
  </si>
  <si>
    <t>64.05.02.05.07.02</t>
  </si>
  <si>
    <t>Rettungshundestaffel Gröden - Unitá Cinofile da Soccorso Val Gardena</t>
  </si>
  <si>
    <t>16939 / 20.05.2025</t>
  </si>
  <si>
    <t>94100340218</t>
  </si>
  <si>
    <t>//</t>
  </si>
  <si>
    <t>Ankauf von 15 warmen Trainingsjacken für die Wintermonate</t>
  </si>
  <si>
    <t>Acquisto di 15 giacche da allenamento per i mesi invernali</t>
  </si>
  <si>
    <t>64.05.02.05.05.18</t>
  </si>
  <si>
    <t>Dachverband Rettungshundestaffel Südtirol EO - Federazione Unità Cinofile da Soccorso Alto Adige ODV</t>
  </si>
  <si>
    <t>16940 / 20.05.2025</t>
  </si>
  <si>
    <t>94126370215</t>
  </si>
  <si>
    <t>Ankauf Einsatzuniform FF Rettungshundestaffel</t>
  </si>
  <si>
    <t>Acquisto divise operative per squadra cinofila da salvataggio</t>
  </si>
  <si>
    <t>64.05.02.06.01.32</t>
  </si>
  <si>
    <t>Italienisches Rotes Kreuz  - Landeskomitee der Autonomen Provinz Bozen-Südtirol EO - Croce Rossa Italiana - Comitato della Provincia Autonoma Bolzano-Alto Adige ODV</t>
  </si>
  <si>
    <t>16941 / 20.05.2025</t>
  </si>
  <si>
    <t>02861640213</t>
  </si>
  <si>
    <t>H54F25000200001</t>
  </si>
  <si>
    <t>Erweiterung der Ausrüstung CRI</t>
  </si>
  <si>
    <t xml:space="preserve">Potenziamento della colonna di protezione civile CRI </t>
  </si>
  <si>
    <t>64.05.02.08.01.15</t>
  </si>
  <si>
    <t>Funknotrufgruppe FNG/GOER (EO) - Gruppo Operatori Emergenza Radio GOER (ODV)</t>
  </si>
  <si>
    <t>16942 / 20.05.2025</t>
  </si>
  <si>
    <t>94031270211</t>
  </si>
  <si>
    <t>Ankauf von Bekleidung für Freiwillige</t>
  </si>
  <si>
    <t>64.05.02.02.21.01</t>
  </si>
  <si>
    <t>Südtiroler Berg- und Höhlenrettung des CNSAS Sek. Martell - Soccorso Alpino del CNSAS st. Val Martello</t>
  </si>
  <si>
    <t>16943 / 20.05.2025</t>
  </si>
  <si>
    <t>80012120210</t>
  </si>
  <si>
    <t>H14F25000000001</t>
  </si>
  <si>
    <t>Ankauf Fahrzeug für die Sektion Martell</t>
  </si>
  <si>
    <t>Acquisto mezzo per la stazione di Val Martello</t>
  </si>
  <si>
    <t>64.05.02.02.13.04</t>
  </si>
  <si>
    <t>Südtiroler Berg- und Höhlenrettung des CNSAS Sek. St. Vigil in Enneberg - Soccorso Alpino del CNSAS st. S. Vigilio di Marebbe</t>
  </si>
  <si>
    <t>16944 / 20.05.2025</t>
  </si>
  <si>
    <t>H84F25000070001</t>
  </si>
  <si>
    <t>Motorisierung Garagentor St. Vigil in Enneberg</t>
  </si>
  <si>
    <t>Motorizzazione garage S. Vigilio di Marebbe</t>
  </si>
  <si>
    <t>64.05.02.02.00.129</t>
  </si>
  <si>
    <t>Südtiroler Berg- und Höhlenrettung CNSAS EO - Soccorso Alpino e Speleologico Alto Adige CNSAS ODV</t>
  </si>
  <si>
    <t>16945 / 20.05.2025</t>
  </si>
  <si>
    <t>Ankauf von Bekleidung</t>
  </si>
  <si>
    <t>Acquisto abbigliamento</t>
  </si>
  <si>
    <t>64.05.02.02.00.130</t>
  </si>
  <si>
    <t>16946 / 20.05.2025</t>
  </si>
  <si>
    <t>H54F25000130003</t>
  </si>
  <si>
    <t>Ankauf von Verbrauchs-Sanitätsmaterial</t>
  </si>
  <si>
    <t>Acquisto materiale sanitario di consumo</t>
  </si>
  <si>
    <t>64.05.02.02.00.127</t>
  </si>
  <si>
    <t>16947 / 20.05.2025</t>
  </si>
  <si>
    <t>H54F25000110003</t>
  </si>
  <si>
    <t>Ankauf von Sanitätsmaterial</t>
  </si>
  <si>
    <t>Acquisto materiale sanitario</t>
  </si>
  <si>
    <t>64.05.02.02.00.128</t>
  </si>
  <si>
    <t>16948 / 20.05.2025</t>
  </si>
  <si>
    <t>H54F25000120003</t>
  </si>
  <si>
    <t>Ankauf von Helmen und Mikrofonen für Helikopter-Retter</t>
  </si>
  <si>
    <t>Acquisto caschi e microfoni per elisoccorritori</t>
  </si>
  <si>
    <t>64.05.02.02.00.126</t>
  </si>
  <si>
    <t>16949 / 20.05.2025</t>
  </si>
  <si>
    <t>H54F25000100003</t>
  </si>
  <si>
    <t>Ankauf von technischem Material</t>
  </si>
  <si>
    <t>Acquisto materiale tecnico</t>
  </si>
  <si>
    <t>64.05.02.01.19.02</t>
  </si>
  <si>
    <t>Bergrettungsdienst im AVS Rettst. Platt - Bergrettungsdienst im AVS Platt</t>
  </si>
  <si>
    <t>16950 / 20.05.2025</t>
  </si>
  <si>
    <t>01620460210</t>
  </si>
  <si>
    <t>H64F25000040001</t>
  </si>
  <si>
    <t>Austausch eines UTV (Utility Terrain Vehicle)</t>
  </si>
  <si>
    <t>Scambio di un UTV (Utility Terrain Vehicle)</t>
  </si>
  <si>
    <t>64.05.02.01.26.04</t>
  </si>
  <si>
    <t>Bergrettungsdienst im AVS Rettst. Seis am Schlern - Soccorso Alpino dell'AVS Sez. Siusi allo Sciliar</t>
  </si>
  <si>
    <t>16951 / 20.05.2025</t>
  </si>
  <si>
    <t>94012530211</t>
  </si>
  <si>
    <t>H74F25000040001</t>
  </si>
  <si>
    <t>Austausch eines Motorschlittens</t>
  </si>
  <si>
    <t>Scambio di una motoslitta</t>
  </si>
  <si>
    <t>64.05.02.01.00.132</t>
  </si>
  <si>
    <t>Bergrettungsdienst im Alpenverein Südtirol EO Landesverband - Soccorso Alpino dell’Alpenverein Südtirol ODV Unione provinciale</t>
  </si>
  <si>
    <t>16952 / 20.05.2025</t>
  </si>
  <si>
    <t>01620100212</t>
  </si>
  <si>
    <t>H44F25000170003</t>
  </si>
  <si>
    <t>Austausch Tierbergegurte</t>
  </si>
  <si>
    <t>Sostituzione cinghie di salvataggio per animali</t>
  </si>
  <si>
    <t>64.05.02.01.00.133</t>
  </si>
  <si>
    <t>16953 / 20.05.2025</t>
  </si>
  <si>
    <t>H44F25000180003</t>
  </si>
  <si>
    <t>Ankauf von abgesetzten Bedienteilen</t>
  </si>
  <si>
    <t>Acquisto unità di controllo remoto</t>
  </si>
  <si>
    <t>64.05.02.01.00.131</t>
  </si>
  <si>
    <t>16954 / 20.05.2025</t>
  </si>
  <si>
    <t>H44F25000160003</t>
  </si>
  <si>
    <t>Austausch RGB-Kameras Stützpunktdrohnen</t>
  </si>
  <si>
    <t>Sostituzione telecamere RGB base droni</t>
  </si>
  <si>
    <t>64.05.02.01.00.130</t>
  </si>
  <si>
    <t>16955 / 20.05.2025</t>
  </si>
  <si>
    <t>H44F25000150003</t>
  </si>
  <si>
    <t>Ankauf Akkus und Ladegeräte für AED's</t>
  </si>
  <si>
    <t>Acquisto batterie e caricabatterie per DAE</t>
  </si>
  <si>
    <t>64.05.02.01.00.129</t>
  </si>
  <si>
    <t>16956 / 20.05.2025</t>
  </si>
  <si>
    <t>H44F25000140003</t>
  </si>
  <si>
    <t>Ankauf AED Trainingsgeräte</t>
  </si>
  <si>
    <t>Acquisto dispositivi di addestramento DAE</t>
  </si>
  <si>
    <t>64.05.02.01.00.127</t>
  </si>
  <si>
    <t>16957 / 20.05.2025</t>
  </si>
  <si>
    <t>H44F25000130003</t>
  </si>
  <si>
    <t>Weiterentwicklung Anwendersoftware</t>
  </si>
  <si>
    <t xml:space="preserve">Sviluppo software </t>
  </si>
  <si>
    <t>64.05.02.01.00.128</t>
  </si>
  <si>
    <t>16958 / 20.05.2025</t>
  </si>
  <si>
    <t>Ankauf von Wollpullovern</t>
  </si>
  <si>
    <t>Acquisto di maglioni di lana</t>
  </si>
  <si>
    <t>64.05.02.01.00.125</t>
  </si>
  <si>
    <t>16960 / 20.05.2025</t>
  </si>
  <si>
    <t>H44F25000120003</t>
  </si>
  <si>
    <t>Ankauf von 38 Vakuummatratzen</t>
  </si>
  <si>
    <t>Acquisto di 38 materassi a depressione</t>
  </si>
  <si>
    <t>64.05.02.01.00.124</t>
  </si>
  <si>
    <t>16961 / 20.05.2025</t>
  </si>
  <si>
    <t>H44F25000110003</t>
  </si>
  <si>
    <t>Upgrade Stützpunktdrohnen</t>
  </si>
  <si>
    <t>Aggiornamento punto d'appoggio droni</t>
  </si>
  <si>
    <t>64.05.02.01.00.122</t>
  </si>
  <si>
    <t>16962 / 20.05.2025</t>
  </si>
  <si>
    <t>Ankauf von Erste-Hilfe-Rucksäcken</t>
  </si>
  <si>
    <t>Acquisto di zaini di pronto soccorso</t>
  </si>
  <si>
    <t>64.05.02.01.00.123</t>
  </si>
  <si>
    <t>16963 / 20.05.2025</t>
  </si>
  <si>
    <t>H44F25000100003</t>
  </si>
  <si>
    <t>Ankauf von Funkhelmen</t>
  </si>
  <si>
    <t>Acquisto di caschi radio</t>
  </si>
  <si>
    <t>64.05.02.01.01.02</t>
  </si>
  <si>
    <t>Bergrettungsdienst im AVS Rettst. Antholzertal - Soccorso Alpino dell'AVS Sez. Anterselva</t>
  </si>
  <si>
    <t>16964 / 20.05.2025</t>
  </si>
  <si>
    <t>01620120210</t>
  </si>
  <si>
    <t>H54F25000090001</t>
  </si>
  <si>
    <t>Ankauf eines Bergrettungsfahrzeuges</t>
  </si>
  <si>
    <t>Acquisto di un automezzo di soccorso alpino</t>
  </si>
  <si>
    <t>64.05.02.01.03.04</t>
  </si>
  <si>
    <t>Bergrettungsdienst im AVS Rettst. Brixen - Soccorso Alpino dell'AVS Sez. Bressanone</t>
  </si>
  <si>
    <t>16965 / 20.05.2025</t>
  </si>
  <si>
    <t>01620090215</t>
  </si>
  <si>
    <t>H84F25000060001</t>
  </si>
  <si>
    <t>Austausch eines Bergrettungsfahrzeuges</t>
  </si>
  <si>
    <t>Scambio di un automezzo di soccorso alpino</t>
  </si>
  <si>
    <t>Concessione di contributi alle organizzazioni senza fini di lucro per progetti di prevenzione e di pronto soccorso nell'ambito di calamitá 2025</t>
  </si>
  <si>
    <r>
      <t>aktueller BEITRAG 2025</t>
    </r>
    <r>
      <rPr>
        <sz val="8"/>
        <rFont val="Arial"/>
        <family val="2"/>
      </rPr>
      <t xml:space="preserve">
(auf anerkannte Kosten)
</t>
    </r>
    <r>
      <rPr>
        <b/>
        <sz val="8"/>
        <rFont val="Arial"/>
        <family val="2"/>
      </rPr>
      <t>CONTRIBUTO attuale 2025</t>
    </r>
    <r>
      <rPr>
        <sz val="8"/>
        <rFont val="Arial"/>
        <family val="2"/>
      </rPr>
      <t xml:space="preserve">
(sui costi riconosciuti)</t>
    </r>
  </si>
  <si>
    <t xml:space="preserve">Acquisto di vestiario come dotazione volontari (DPI) </t>
  </si>
  <si>
    <t xml:space="preserve">VERÖFFENTLICHUNG - PUBBLICAZIONE  </t>
  </si>
  <si>
    <t xml:space="preserve">CUP </t>
  </si>
  <si>
    <t xml:space="preserve">H44F25000090003  </t>
  </si>
  <si>
    <t xml:space="preserve">Gewährung von Beiträgen an Organisationen ohne Gewinnabsicht für Vorhaben zur Vorbeugung und Soforthilfe im Katastrophenbereich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</si>
</sst>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10" x14ac:knownFonts="1">
    <font>
      <sz val="10"/>
      <name val="Arial"/>
    </font>
    <font>
      <sz val="10"/>
      <name val="Arial"/>
      <family val="2"/>
    </font>
    <font>
      <sz val="8"/>
      <name val="Arial"/>
      <family val="2"/>
    </font>
    <font>
      <b/>
      <sz val="8"/>
      <name val="Arial"/>
      <family val="2"/>
    </font>
    <font>
      <sz val="8"/>
      <name val="Arial"/>
      <family val="2"/>
    </font>
    <font>
      <b/>
      <sz val="8"/>
      <name val="Arial"/>
      <family val="2"/>
    </font>
    <font>
      <sz val="8"/>
      <name val="Arial"/>
      <family val="2"/>
    </font>
    <font>
      <sz val="8"/>
      <name val="Arial"/>
      <family val="2"/>
    </font>
    <font>
      <b/>
      <sz val="14"/>
      <name val="Arial"/>
      <family val="2"/>
    </font>
    <font>
      <b/>
      <sz val="10"/>
      <name val="Arial"/>
      <family val="2"/>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8">
    <xf numFmtId="0" fontId="0" fillId="0" borderId="0" xfId="0"/>
    <xf numFmtId="0" fontId="4" fillId="0" borderId="0" xfId="0" applyFont="1" applyAlignment="1" applyProtection="1">
      <alignment wrapText="1"/>
    </xf>
    <xf numFmtId="0" fontId="4" fillId="0" borderId="0" xfId="0" applyFont="1" applyAlignment="1" applyProtection="1"/>
    <xf numFmtId="9" fontId="4" fillId="0" borderId="0" xfId="0" applyNumberFormat="1" applyFont="1" applyAlignment="1" applyProtection="1">
      <alignment wrapText="1"/>
    </xf>
    <xf numFmtId="165" fontId="4" fillId="0" borderId="0" xfId="0" applyNumberFormat="1" applyFont="1" applyAlignment="1" applyProtection="1">
      <alignment wrapText="1"/>
    </xf>
    <xf numFmtId="0" fontId="4" fillId="0" borderId="0" xfId="0" applyFont="1" applyBorder="1" applyAlignment="1" applyProtection="1">
      <alignment wrapText="1"/>
    </xf>
    <xf numFmtId="0" fontId="4" fillId="0" borderId="0" xfId="0" applyFont="1" applyBorder="1" applyAlignment="1" applyProtection="1">
      <alignment horizontal="center" wrapText="1"/>
    </xf>
    <xf numFmtId="0" fontId="2" fillId="3"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165" fontId="2" fillId="0" borderId="1" xfId="1" applyNumberFormat="1" applyFont="1" applyBorder="1" applyAlignment="1" applyProtection="1">
      <alignment horizontal="right" vertical="center" wrapText="1"/>
      <protection locked="0"/>
    </xf>
    <xf numFmtId="165" fontId="6" fillId="0" borderId="1" xfId="1" applyNumberFormat="1" applyFont="1" applyBorder="1" applyAlignment="1" applyProtection="1">
      <alignment horizontal="right" vertical="center" wrapText="1"/>
      <protection locked="0"/>
    </xf>
    <xf numFmtId="10" fontId="2" fillId="0" borderId="1" xfId="1" applyNumberFormat="1" applyFont="1" applyBorder="1" applyAlignment="1" applyProtection="1">
      <alignment horizontal="right" vertical="center" wrapText="1"/>
    </xf>
    <xf numFmtId="49" fontId="2" fillId="0" borderId="2"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left" vertical="center" wrapText="1"/>
      <protection locked="0"/>
    </xf>
    <xf numFmtId="165" fontId="7" fillId="0" borderId="2" xfId="1" applyNumberFormat="1" applyFont="1" applyBorder="1" applyAlignment="1" applyProtection="1">
      <alignment horizontal="right" vertical="center" wrapText="1"/>
      <protection locked="0"/>
    </xf>
    <xf numFmtId="165" fontId="5" fillId="0" borderId="3" xfId="0" applyNumberFormat="1" applyFont="1" applyBorder="1" applyAlignment="1" applyProtection="1">
      <alignment vertical="center" wrapText="1"/>
    </xf>
    <xf numFmtId="0" fontId="3"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3" fontId="2" fillId="2" borderId="1" xfId="0" applyNumberFormat="1" applyFont="1" applyFill="1" applyBorder="1" applyAlignment="1" applyProtection="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0" borderId="0" xfId="0" applyFont="1" applyAlignment="1" applyProtection="1">
      <alignment vertical="center" wrapText="1"/>
    </xf>
    <xf numFmtId="165" fontId="4" fillId="0" borderId="0" xfId="0" applyNumberFormat="1" applyFont="1" applyAlignment="1" applyProtection="1">
      <alignment vertical="center" wrapText="1"/>
    </xf>
    <xf numFmtId="0" fontId="4" fillId="0" borderId="0" xfId="0" applyFont="1" applyAlignment="1" applyProtection="1">
      <alignment vertical="center" wrapText="1"/>
    </xf>
    <xf numFmtId="44" fontId="2" fillId="0" borderId="1" xfId="1"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horizontal="left"/>
    </xf>
    <xf numFmtId="0" fontId="2" fillId="0" borderId="0" xfId="0" applyFont="1" applyBorder="1" applyAlignment="1" applyProtection="1">
      <alignment horizontal="left" vertical="center"/>
    </xf>
    <xf numFmtId="0" fontId="4" fillId="0" borderId="0" xfId="0" applyFont="1" applyBorder="1" applyAlignment="1" applyProtection="1">
      <alignment vertical="top" wrapText="1"/>
      <protection locked="0"/>
    </xf>
    <xf numFmtId="0" fontId="5" fillId="2" borderId="1" xfId="0" applyFont="1" applyFill="1" applyBorder="1" applyAlignment="1" applyProtection="1">
      <alignment horizontal="center" wrapText="1"/>
    </xf>
    <xf numFmtId="0" fontId="8" fillId="0" borderId="0" xfId="0" applyFont="1" applyAlignment="1" applyProtection="1">
      <alignment horizontal="center" wrapText="1"/>
    </xf>
    <xf numFmtId="0" fontId="9" fillId="0" borderId="0" xfId="0" applyFont="1" applyAlignment="1" applyProtection="1">
      <alignment horizontal="center" wrapText="1"/>
    </xf>
  </cellXfs>
  <cellStyles count="3">
    <cellStyle name="Komma" xfId="1" builtinId="3"/>
    <cellStyle name="Standard" xfId="0" builtinId="0"/>
    <cellStyle name="Standard 2" xfId="2" xr:uid="{AD33E8FD-EE44-4308-B631-D240842FDD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8</xdr:col>
      <xdr:colOff>45427</xdr:colOff>
      <xdr:row>6</xdr:row>
      <xdr:rowOff>28575</xdr:rowOff>
    </xdr:to>
    <xdr:pic>
      <xdr:nvPicPr>
        <xdr:cNvPr id="1331" name="Bild 23">
          <a:extLst>
            <a:ext uri="{FF2B5EF4-FFF2-40B4-BE49-F238E27FC236}">
              <a16:creationId xmlns:a16="http://schemas.microsoft.com/office/drawing/2014/main" id="{276D9B60-BF91-432B-83F5-F3D20425B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0"/>
          <a:ext cx="75628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M61"/>
  <sheetViews>
    <sheetView showGridLines="0" tabSelected="1" topLeftCell="A7" zoomScale="130" zoomScaleNormal="130" workbookViewId="0">
      <selection activeCell="A10" sqref="A10:K10"/>
    </sheetView>
  </sheetViews>
  <sheetFormatPr baseColWidth="10" defaultColWidth="9.140625" defaultRowHeight="11.25" x14ac:dyDescent="0.2"/>
  <cols>
    <col min="1" max="1" width="3.7109375" style="1" customWidth="1"/>
    <col min="2" max="2" width="7.7109375" style="1" customWidth="1"/>
    <col min="3" max="3" width="27.7109375" style="1" customWidth="1"/>
    <col min="4" max="4" width="15.140625" style="1" customWidth="1"/>
    <col min="5" max="5" width="11.28515625" style="1" customWidth="1"/>
    <col min="6" max="6" width="16.85546875" style="1" customWidth="1"/>
    <col min="7" max="8" width="25.7109375" style="1" customWidth="1"/>
    <col min="9" max="9" width="16.140625" style="1" bestFit="1" customWidth="1"/>
    <col min="10" max="10" width="11.7109375" style="1" customWidth="1"/>
    <col min="11" max="11" width="7.7109375" style="1" customWidth="1"/>
    <col min="12" max="16384" width="9.140625" style="1"/>
  </cols>
  <sheetData>
    <row r="8" spans="1:13" ht="18" x14ac:dyDescent="0.25">
      <c r="A8" s="36" t="s">
        <v>215</v>
      </c>
      <c r="B8" s="36"/>
      <c r="C8" s="36"/>
      <c r="D8" s="36"/>
      <c r="E8" s="36"/>
      <c r="F8" s="36"/>
      <c r="G8" s="36"/>
      <c r="H8" s="36"/>
      <c r="I8" s="36"/>
      <c r="J8" s="36"/>
      <c r="K8" s="36"/>
    </row>
    <row r="10" spans="1:13" ht="12.75" x14ac:dyDescent="0.2">
      <c r="A10" s="37" t="s">
        <v>218</v>
      </c>
      <c r="B10" s="37"/>
      <c r="C10" s="37"/>
      <c r="D10" s="37"/>
      <c r="E10" s="37"/>
      <c r="F10" s="37"/>
      <c r="G10" s="37"/>
      <c r="H10" s="37"/>
      <c r="I10" s="37"/>
      <c r="J10" s="37"/>
      <c r="K10" s="37"/>
    </row>
    <row r="11" spans="1:13" ht="12.75" x14ac:dyDescent="0.2">
      <c r="A11" s="37" t="s">
        <v>212</v>
      </c>
      <c r="B11" s="37"/>
      <c r="C11" s="37"/>
      <c r="D11" s="37"/>
      <c r="E11" s="37"/>
      <c r="F11" s="37"/>
      <c r="G11" s="37"/>
      <c r="H11" s="37"/>
      <c r="I11" s="37"/>
      <c r="J11" s="37"/>
      <c r="K11" s="37"/>
    </row>
    <row r="13" spans="1:13" ht="22.5" customHeight="1" x14ac:dyDescent="0.2">
      <c r="A13" s="35" t="s">
        <v>6</v>
      </c>
      <c r="B13" s="35"/>
      <c r="C13" s="17" t="s">
        <v>5</v>
      </c>
      <c r="D13" s="17"/>
      <c r="E13" s="17"/>
      <c r="F13" s="17"/>
      <c r="G13" s="18" t="s">
        <v>2</v>
      </c>
      <c r="H13" s="18" t="s">
        <v>0</v>
      </c>
      <c r="I13" s="19" t="s">
        <v>12</v>
      </c>
      <c r="J13" s="30" t="s">
        <v>9</v>
      </c>
      <c r="K13" s="30"/>
    </row>
    <row r="14" spans="1:13" ht="67.5" customHeight="1" x14ac:dyDescent="0.2">
      <c r="A14" s="20" t="s">
        <v>7</v>
      </c>
      <c r="B14" s="20" t="s">
        <v>8</v>
      </c>
      <c r="C14" s="21" t="s">
        <v>10</v>
      </c>
      <c r="D14" s="23" t="s">
        <v>16</v>
      </c>
      <c r="E14" s="23" t="s">
        <v>17</v>
      </c>
      <c r="F14" s="24" t="s">
        <v>216</v>
      </c>
      <c r="G14" s="21" t="s">
        <v>3</v>
      </c>
      <c r="H14" s="21" t="s">
        <v>4</v>
      </c>
      <c r="I14" s="22" t="s">
        <v>1</v>
      </c>
      <c r="J14" s="29" t="s">
        <v>213</v>
      </c>
      <c r="K14" s="30"/>
    </row>
    <row r="15" spans="1:13" s="27" customFormat="1" ht="45" x14ac:dyDescent="0.2">
      <c r="A15" s="8">
        <v>1</v>
      </c>
      <c r="B15" s="7" t="s">
        <v>189</v>
      </c>
      <c r="C15" s="9" t="s">
        <v>144</v>
      </c>
      <c r="D15" s="9" t="s">
        <v>190</v>
      </c>
      <c r="E15" s="9" t="s">
        <v>146</v>
      </c>
      <c r="F15" s="9" t="s">
        <v>217</v>
      </c>
      <c r="G15" s="7" t="s">
        <v>191</v>
      </c>
      <c r="H15" s="9" t="s">
        <v>192</v>
      </c>
      <c r="I15" s="28">
        <v>27329.22</v>
      </c>
      <c r="J15" s="28">
        <v>27329.22</v>
      </c>
      <c r="K15" s="12">
        <v>1</v>
      </c>
      <c r="L15" s="25"/>
      <c r="M15" s="26"/>
    </row>
    <row r="16" spans="1:13" s="27" customFormat="1" ht="45" x14ac:dyDescent="0.2">
      <c r="A16" s="8">
        <v>2</v>
      </c>
      <c r="B16" s="7" t="s">
        <v>193</v>
      </c>
      <c r="C16" s="9" t="s">
        <v>144</v>
      </c>
      <c r="D16" s="9" t="s">
        <v>194</v>
      </c>
      <c r="E16" s="9" t="s">
        <v>146</v>
      </c>
      <c r="F16" s="9" t="s">
        <v>195</v>
      </c>
      <c r="G16" s="7" t="s">
        <v>196</v>
      </c>
      <c r="H16" s="9" t="s">
        <v>197</v>
      </c>
      <c r="I16" s="28">
        <v>18574.5</v>
      </c>
      <c r="J16" s="28">
        <v>18574.5</v>
      </c>
      <c r="K16" s="12">
        <v>1</v>
      </c>
      <c r="L16" s="25"/>
      <c r="M16" s="26"/>
    </row>
    <row r="17" spans="1:13" s="27" customFormat="1" ht="45" x14ac:dyDescent="0.2">
      <c r="A17" s="8">
        <v>3</v>
      </c>
      <c r="B17" s="7" t="s">
        <v>184</v>
      </c>
      <c r="C17" s="9" t="s">
        <v>144</v>
      </c>
      <c r="D17" s="9" t="s">
        <v>185</v>
      </c>
      <c r="E17" s="9" t="s">
        <v>146</v>
      </c>
      <c r="F17" s="9" t="s">
        <v>186</v>
      </c>
      <c r="G17" s="7" t="s">
        <v>187</v>
      </c>
      <c r="H17" s="9" t="s">
        <v>188</v>
      </c>
      <c r="I17" s="28">
        <v>19831.099999999999</v>
      </c>
      <c r="J17" s="28">
        <v>19831.099999999999</v>
      </c>
      <c r="K17" s="12">
        <v>1</v>
      </c>
      <c r="L17" s="25"/>
      <c r="M17" s="26"/>
    </row>
    <row r="18" spans="1:13" s="27" customFormat="1" ht="45" x14ac:dyDescent="0.2">
      <c r="A18" s="8">
        <v>4</v>
      </c>
      <c r="B18" s="7" t="s">
        <v>179</v>
      </c>
      <c r="C18" s="9" t="s">
        <v>144</v>
      </c>
      <c r="D18" s="9" t="s">
        <v>180</v>
      </c>
      <c r="E18" s="9" t="s">
        <v>146</v>
      </c>
      <c r="F18" s="9" t="s">
        <v>181</v>
      </c>
      <c r="G18" s="7" t="s">
        <v>182</v>
      </c>
      <c r="H18" s="9" t="s">
        <v>183</v>
      </c>
      <c r="I18" s="28">
        <v>24923.14</v>
      </c>
      <c r="J18" s="28">
        <v>24923.14</v>
      </c>
      <c r="K18" s="12">
        <v>1</v>
      </c>
      <c r="L18" s="25"/>
      <c r="M18" s="26"/>
    </row>
    <row r="19" spans="1:13" s="27" customFormat="1" ht="45" x14ac:dyDescent="0.2">
      <c r="A19" s="8">
        <v>5</v>
      </c>
      <c r="B19" s="7" t="s">
        <v>170</v>
      </c>
      <c r="C19" s="9" t="s">
        <v>144</v>
      </c>
      <c r="D19" s="9" t="s">
        <v>171</v>
      </c>
      <c r="E19" s="9" t="s">
        <v>146</v>
      </c>
      <c r="F19" s="9" t="s">
        <v>172</v>
      </c>
      <c r="G19" s="7" t="s">
        <v>173</v>
      </c>
      <c r="H19" s="9" t="s">
        <v>174</v>
      </c>
      <c r="I19" s="28">
        <v>123756.8</v>
      </c>
      <c r="J19" s="28">
        <v>123756.8</v>
      </c>
      <c r="K19" s="12">
        <v>1</v>
      </c>
      <c r="L19" s="25"/>
      <c r="M19" s="26"/>
    </row>
    <row r="20" spans="1:13" s="27" customFormat="1" ht="45" x14ac:dyDescent="0.2">
      <c r="A20" s="8">
        <v>6</v>
      </c>
      <c r="B20" s="7" t="s">
        <v>175</v>
      </c>
      <c r="C20" s="9" t="s">
        <v>144</v>
      </c>
      <c r="D20" s="9" t="s">
        <v>176</v>
      </c>
      <c r="E20" s="9" t="s">
        <v>146</v>
      </c>
      <c r="F20" s="9" t="s">
        <v>70</v>
      </c>
      <c r="G20" s="7" t="s">
        <v>177</v>
      </c>
      <c r="H20" s="9" t="s">
        <v>178</v>
      </c>
      <c r="I20" s="28">
        <v>73200</v>
      </c>
      <c r="J20" s="28">
        <v>25000</v>
      </c>
      <c r="K20" s="12">
        <v>0.34149999999999997</v>
      </c>
      <c r="L20" s="25"/>
      <c r="M20" s="26"/>
    </row>
    <row r="21" spans="1:13" s="27" customFormat="1" ht="45" x14ac:dyDescent="0.2">
      <c r="A21" s="8">
        <v>7</v>
      </c>
      <c r="B21" s="7" t="s">
        <v>165</v>
      </c>
      <c r="C21" s="9" t="s">
        <v>144</v>
      </c>
      <c r="D21" s="9" t="s">
        <v>166</v>
      </c>
      <c r="E21" s="9" t="s">
        <v>146</v>
      </c>
      <c r="F21" s="9" t="s">
        <v>167</v>
      </c>
      <c r="G21" s="7" t="s">
        <v>168</v>
      </c>
      <c r="H21" s="9" t="s">
        <v>169</v>
      </c>
      <c r="I21" s="28">
        <v>8298.73</v>
      </c>
      <c r="J21" s="28">
        <v>8298.73</v>
      </c>
      <c r="K21" s="12">
        <v>1</v>
      </c>
      <c r="L21" s="25"/>
      <c r="M21" s="26"/>
    </row>
    <row r="22" spans="1:13" s="27" customFormat="1" ht="45" x14ac:dyDescent="0.2">
      <c r="A22" s="8">
        <v>8</v>
      </c>
      <c r="B22" s="7" t="s">
        <v>160</v>
      </c>
      <c r="C22" s="9" t="s">
        <v>144</v>
      </c>
      <c r="D22" s="9" t="s">
        <v>161</v>
      </c>
      <c r="E22" s="9" t="s">
        <v>146</v>
      </c>
      <c r="F22" s="9" t="s">
        <v>162</v>
      </c>
      <c r="G22" s="7" t="s">
        <v>163</v>
      </c>
      <c r="H22" s="9" t="s">
        <v>164</v>
      </c>
      <c r="I22" s="28">
        <v>25540.799999999999</v>
      </c>
      <c r="J22" s="28">
        <v>25540.799999999999</v>
      </c>
      <c r="K22" s="12">
        <v>1</v>
      </c>
      <c r="L22" s="25"/>
      <c r="M22" s="26"/>
    </row>
    <row r="23" spans="1:13" s="27" customFormat="1" ht="45" x14ac:dyDescent="0.2">
      <c r="A23" s="8">
        <v>9</v>
      </c>
      <c r="B23" s="7" t="s">
        <v>155</v>
      </c>
      <c r="C23" s="9" t="s">
        <v>144</v>
      </c>
      <c r="D23" s="9" t="s">
        <v>156</v>
      </c>
      <c r="E23" s="9" t="s">
        <v>146</v>
      </c>
      <c r="F23" s="9" t="s">
        <v>157</v>
      </c>
      <c r="G23" s="7" t="s">
        <v>158</v>
      </c>
      <c r="H23" s="9" t="s">
        <v>159</v>
      </c>
      <c r="I23" s="28">
        <v>21899</v>
      </c>
      <c r="J23" s="28">
        <v>21899</v>
      </c>
      <c r="K23" s="12">
        <v>1</v>
      </c>
      <c r="L23" s="25"/>
      <c r="M23" s="26"/>
    </row>
    <row r="24" spans="1:13" s="27" customFormat="1" ht="45" x14ac:dyDescent="0.2">
      <c r="A24" s="8">
        <v>10</v>
      </c>
      <c r="B24" s="7" t="s">
        <v>143</v>
      </c>
      <c r="C24" s="9" t="s">
        <v>144</v>
      </c>
      <c r="D24" s="9" t="s">
        <v>145</v>
      </c>
      <c r="E24" s="9" t="s">
        <v>146</v>
      </c>
      <c r="F24" s="9" t="s">
        <v>147</v>
      </c>
      <c r="G24" s="7" t="s">
        <v>148</v>
      </c>
      <c r="H24" s="9" t="s">
        <v>149</v>
      </c>
      <c r="I24" s="28">
        <v>29372.6</v>
      </c>
      <c r="J24" s="28">
        <v>29372.6</v>
      </c>
      <c r="K24" s="12">
        <v>1</v>
      </c>
      <c r="L24" s="25"/>
      <c r="M24" s="26"/>
    </row>
    <row r="25" spans="1:13" s="27" customFormat="1" ht="45" x14ac:dyDescent="0.2">
      <c r="A25" s="8">
        <v>11</v>
      </c>
      <c r="B25" s="7" t="s">
        <v>150</v>
      </c>
      <c r="C25" s="9" t="s">
        <v>144</v>
      </c>
      <c r="D25" s="9" t="s">
        <v>151</v>
      </c>
      <c r="E25" s="9" t="s">
        <v>146</v>
      </c>
      <c r="F25" s="9" t="s">
        <v>152</v>
      </c>
      <c r="G25" s="7" t="s">
        <v>153</v>
      </c>
      <c r="H25" s="9" t="s">
        <v>154</v>
      </c>
      <c r="I25" s="28">
        <v>4758</v>
      </c>
      <c r="J25" s="28">
        <v>4758</v>
      </c>
      <c r="K25" s="12">
        <v>1</v>
      </c>
      <c r="L25" s="25"/>
      <c r="M25" s="26"/>
    </row>
    <row r="26" spans="1:13" s="27" customFormat="1" ht="33.75" x14ac:dyDescent="0.2">
      <c r="A26" s="8">
        <v>12</v>
      </c>
      <c r="B26" s="7" t="s">
        <v>198</v>
      </c>
      <c r="C26" s="9" t="s">
        <v>199</v>
      </c>
      <c r="D26" s="9" t="s">
        <v>200</v>
      </c>
      <c r="E26" s="9" t="s">
        <v>201</v>
      </c>
      <c r="F26" s="9" t="s">
        <v>202</v>
      </c>
      <c r="G26" s="7" t="s">
        <v>203</v>
      </c>
      <c r="H26" s="9" t="s">
        <v>204</v>
      </c>
      <c r="I26" s="28">
        <v>139690</v>
      </c>
      <c r="J26" s="28">
        <v>54000</v>
      </c>
      <c r="K26" s="12">
        <v>0.38659999999999994</v>
      </c>
      <c r="L26" s="25"/>
      <c r="M26" s="26"/>
    </row>
    <row r="27" spans="1:13" s="27" customFormat="1" ht="33.75" x14ac:dyDescent="0.2">
      <c r="A27" s="8">
        <v>13</v>
      </c>
      <c r="B27" s="7" t="s">
        <v>205</v>
      </c>
      <c r="C27" s="9" t="s">
        <v>206</v>
      </c>
      <c r="D27" s="9" t="s">
        <v>207</v>
      </c>
      <c r="E27" s="9" t="s">
        <v>208</v>
      </c>
      <c r="F27" s="9" t="s">
        <v>209</v>
      </c>
      <c r="G27" s="7" t="s">
        <v>210</v>
      </c>
      <c r="H27" s="9" t="s">
        <v>211</v>
      </c>
      <c r="I27" s="28">
        <v>116673.3</v>
      </c>
      <c r="J27" s="28">
        <v>54000</v>
      </c>
      <c r="K27" s="12">
        <v>0.46279999999999999</v>
      </c>
      <c r="L27" s="25"/>
      <c r="M27" s="26"/>
    </row>
    <row r="28" spans="1:13" s="27" customFormat="1" ht="22.5" x14ac:dyDescent="0.2">
      <c r="A28" s="8">
        <v>14</v>
      </c>
      <c r="B28" s="7" t="s">
        <v>129</v>
      </c>
      <c r="C28" s="9" t="s">
        <v>130</v>
      </c>
      <c r="D28" s="9" t="s">
        <v>131</v>
      </c>
      <c r="E28" s="9" t="s">
        <v>132</v>
      </c>
      <c r="F28" s="9" t="s">
        <v>133</v>
      </c>
      <c r="G28" s="7" t="s">
        <v>134</v>
      </c>
      <c r="H28" s="9" t="s">
        <v>135</v>
      </c>
      <c r="I28" s="28">
        <v>51118</v>
      </c>
      <c r="J28" s="28">
        <v>30000</v>
      </c>
      <c r="K28" s="12">
        <v>0.58689999999999998</v>
      </c>
      <c r="L28" s="25"/>
      <c r="M28" s="26"/>
    </row>
    <row r="29" spans="1:13" s="27" customFormat="1" ht="33.75" x14ac:dyDescent="0.2">
      <c r="A29" s="8">
        <v>15</v>
      </c>
      <c r="B29" s="7" t="s">
        <v>136</v>
      </c>
      <c r="C29" s="9" t="s">
        <v>137</v>
      </c>
      <c r="D29" s="9" t="s">
        <v>138</v>
      </c>
      <c r="E29" s="9" t="s">
        <v>139</v>
      </c>
      <c r="F29" s="9" t="s">
        <v>140</v>
      </c>
      <c r="G29" s="7" t="s">
        <v>141</v>
      </c>
      <c r="H29" s="9" t="s">
        <v>142</v>
      </c>
      <c r="I29" s="28">
        <v>30024.2</v>
      </c>
      <c r="J29" s="28">
        <v>17000</v>
      </c>
      <c r="K29" s="12">
        <v>0.56619999999999993</v>
      </c>
      <c r="L29" s="25"/>
      <c r="M29" s="26"/>
    </row>
    <row r="30" spans="1:13" s="27" customFormat="1" ht="33.75" x14ac:dyDescent="0.2">
      <c r="A30" s="8">
        <v>16</v>
      </c>
      <c r="B30" s="7" t="s">
        <v>124</v>
      </c>
      <c r="C30" s="9" t="s">
        <v>105</v>
      </c>
      <c r="D30" s="9" t="s">
        <v>125</v>
      </c>
      <c r="E30" s="9" t="s">
        <v>94</v>
      </c>
      <c r="F30" s="9" t="s">
        <v>126</v>
      </c>
      <c r="G30" s="7" t="s">
        <v>127</v>
      </c>
      <c r="H30" s="9" t="s">
        <v>128</v>
      </c>
      <c r="I30" s="28">
        <v>110140.61</v>
      </c>
      <c r="J30" s="28">
        <v>110140.61</v>
      </c>
      <c r="K30" s="12">
        <v>1</v>
      </c>
      <c r="L30" s="25"/>
      <c r="M30" s="26"/>
    </row>
    <row r="31" spans="1:13" s="27" customFormat="1" ht="33.75" x14ac:dyDescent="0.2">
      <c r="A31" s="8">
        <v>17</v>
      </c>
      <c r="B31" s="7" t="s">
        <v>114</v>
      </c>
      <c r="C31" s="9" t="s">
        <v>105</v>
      </c>
      <c r="D31" s="9" t="s">
        <v>115</v>
      </c>
      <c r="E31" s="9" t="s">
        <v>94</v>
      </c>
      <c r="F31" s="9" t="s">
        <v>116</v>
      </c>
      <c r="G31" s="7" t="s">
        <v>117</v>
      </c>
      <c r="H31" s="9" t="s">
        <v>118</v>
      </c>
      <c r="I31" s="28">
        <v>43055.25</v>
      </c>
      <c r="J31" s="28">
        <v>43055.25</v>
      </c>
      <c r="K31" s="12">
        <v>1</v>
      </c>
      <c r="L31" s="25"/>
      <c r="M31" s="26"/>
    </row>
    <row r="32" spans="1:13" s="27" customFormat="1" ht="33.75" x14ac:dyDescent="0.2">
      <c r="A32" s="8">
        <v>18</v>
      </c>
      <c r="B32" s="7" t="s">
        <v>119</v>
      </c>
      <c r="C32" s="9" t="s">
        <v>105</v>
      </c>
      <c r="D32" s="9" t="s">
        <v>120</v>
      </c>
      <c r="E32" s="9" t="s">
        <v>94</v>
      </c>
      <c r="F32" s="9" t="s">
        <v>121</v>
      </c>
      <c r="G32" s="7" t="s">
        <v>122</v>
      </c>
      <c r="H32" s="9" t="s">
        <v>123</v>
      </c>
      <c r="I32" s="28">
        <v>39007.06</v>
      </c>
      <c r="J32" s="28">
        <v>39007.06</v>
      </c>
      <c r="K32" s="12">
        <v>1</v>
      </c>
      <c r="L32" s="25"/>
      <c r="M32" s="26"/>
    </row>
    <row r="33" spans="1:13" s="27" customFormat="1" ht="33.75" x14ac:dyDescent="0.2">
      <c r="A33" s="8">
        <v>19</v>
      </c>
      <c r="B33" s="7" t="s">
        <v>104</v>
      </c>
      <c r="C33" s="9" t="s">
        <v>105</v>
      </c>
      <c r="D33" s="9" t="s">
        <v>106</v>
      </c>
      <c r="E33" s="9" t="s">
        <v>94</v>
      </c>
      <c r="F33" s="9" t="s">
        <v>70</v>
      </c>
      <c r="G33" s="7" t="s">
        <v>107</v>
      </c>
      <c r="H33" s="9" t="s">
        <v>108</v>
      </c>
      <c r="I33" s="28">
        <v>44143.26</v>
      </c>
      <c r="J33" s="28">
        <v>44143.26</v>
      </c>
      <c r="K33" s="12">
        <v>1</v>
      </c>
      <c r="L33" s="25"/>
      <c r="M33" s="26"/>
    </row>
    <row r="34" spans="1:13" s="27" customFormat="1" ht="33.75" x14ac:dyDescent="0.2">
      <c r="A34" s="8">
        <v>20</v>
      </c>
      <c r="B34" s="7" t="s">
        <v>109</v>
      </c>
      <c r="C34" s="9" t="s">
        <v>105</v>
      </c>
      <c r="D34" s="9" t="s">
        <v>110</v>
      </c>
      <c r="E34" s="9" t="s">
        <v>94</v>
      </c>
      <c r="F34" s="9" t="s">
        <v>111</v>
      </c>
      <c r="G34" s="7" t="s">
        <v>112</v>
      </c>
      <c r="H34" s="9" t="s">
        <v>113</v>
      </c>
      <c r="I34" s="28">
        <v>14414.32</v>
      </c>
      <c r="J34" s="28">
        <v>14414.32</v>
      </c>
      <c r="K34" s="12">
        <v>1</v>
      </c>
      <c r="L34" s="25"/>
      <c r="M34" s="26"/>
    </row>
    <row r="35" spans="1:13" s="27" customFormat="1" ht="45" x14ac:dyDescent="0.2">
      <c r="A35" s="8">
        <v>21</v>
      </c>
      <c r="B35" s="7" t="s">
        <v>98</v>
      </c>
      <c r="C35" s="9" t="s">
        <v>99</v>
      </c>
      <c r="D35" s="9" t="s">
        <v>100</v>
      </c>
      <c r="E35" s="9" t="s">
        <v>94</v>
      </c>
      <c r="F35" s="9" t="s">
        <v>101</v>
      </c>
      <c r="G35" s="7" t="s">
        <v>102</v>
      </c>
      <c r="H35" s="9" t="s">
        <v>103</v>
      </c>
      <c r="I35" s="28">
        <v>8845</v>
      </c>
      <c r="J35" s="28">
        <v>7076</v>
      </c>
      <c r="K35" s="12">
        <v>0.8</v>
      </c>
      <c r="L35" s="25"/>
      <c r="M35" s="26"/>
    </row>
    <row r="36" spans="1:13" s="27" customFormat="1" ht="33.75" x14ac:dyDescent="0.2">
      <c r="A36" s="8">
        <v>22</v>
      </c>
      <c r="B36" s="7" t="s">
        <v>91</v>
      </c>
      <c r="C36" s="9" t="s">
        <v>92</v>
      </c>
      <c r="D36" s="9" t="s">
        <v>93</v>
      </c>
      <c r="E36" s="9" t="s">
        <v>94</v>
      </c>
      <c r="F36" s="9" t="s">
        <v>95</v>
      </c>
      <c r="G36" s="7" t="s">
        <v>96</v>
      </c>
      <c r="H36" s="9" t="s">
        <v>97</v>
      </c>
      <c r="I36" s="28">
        <v>107909.11</v>
      </c>
      <c r="J36" s="28">
        <v>60000</v>
      </c>
      <c r="K36" s="12">
        <v>0.55600000000000005</v>
      </c>
      <c r="L36" s="25"/>
      <c r="M36" s="26"/>
    </row>
    <row r="37" spans="1:13" s="27" customFormat="1" ht="33.75" x14ac:dyDescent="0.2">
      <c r="A37" s="8">
        <v>23</v>
      </c>
      <c r="B37" s="7" t="s">
        <v>40</v>
      </c>
      <c r="C37" s="9" t="s">
        <v>41</v>
      </c>
      <c r="D37" s="9" t="s">
        <v>42</v>
      </c>
      <c r="E37" s="9" t="s">
        <v>43</v>
      </c>
      <c r="F37" s="9" t="s">
        <v>44</v>
      </c>
      <c r="G37" s="7" t="s">
        <v>45</v>
      </c>
      <c r="H37" s="9" t="s">
        <v>46</v>
      </c>
      <c r="I37" s="28">
        <v>6341.56</v>
      </c>
      <c r="J37" s="28">
        <v>5073</v>
      </c>
      <c r="K37" s="12">
        <v>0.8</v>
      </c>
      <c r="L37" s="25"/>
      <c r="M37" s="26"/>
    </row>
    <row r="38" spans="1:13" s="27" customFormat="1" ht="33.75" x14ac:dyDescent="0.2">
      <c r="A38" s="8">
        <v>24</v>
      </c>
      <c r="B38" s="7" t="s">
        <v>47</v>
      </c>
      <c r="C38" s="9" t="s">
        <v>41</v>
      </c>
      <c r="D38" s="9" t="s">
        <v>48</v>
      </c>
      <c r="E38" s="9" t="s">
        <v>43</v>
      </c>
      <c r="F38" s="9" t="s">
        <v>49</v>
      </c>
      <c r="G38" s="7" t="s">
        <v>50</v>
      </c>
      <c r="H38" s="9" t="s">
        <v>51</v>
      </c>
      <c r="I38" s="28">
        <v>41447.449999999997</v>
      </c>
      <c r="J38" s="28">
        <v>33150</v>
      </c>
      <c r="K38" s="12">
        <v>0.79980000000000007</v>
      </c>
      <c r="L38" s="25"/>
      <c r="M38" s="26"/>
    </row>
    <row r="39" spans="1:13" s="27" customFormat="1" ht="33.75" x14ac:dyDescent="0.2">
      <c r="A39" s="8">
        <v>25</v>
      </c>
      <c r="B39" s="7" t="s">
        <v>73</v>
      </c>
      <c r="C39" s="9" t="s">
        <v>74</v>
      </c>
      <c r="D39" s="9" t="s">
        <v>75</v>
      </c>
      <c r="E39" s="9" t="s">
        <v>76</v>
      </c>
      <c r="F39" s="9" t="s">
        <v>70</v>
      </c>
      <c r="G39" s="7" t="s">
        <v>77</v>
      </c>
      <c r="H39" s="9" t="s">
        <v>78</v>
      </c>
      <c r="I39" s="28">
        <v>3993.17</v>
      </c>
      <c r="J39" s="28">
        <v>3194.54</v>
      </c>
      <c r="K39" s="12">
        <v>0.8</v>
      </c>
      <c r="L39" s="25"/>
      <c r="M39" s="26"/>
    </row>
    <row r="40" spans="1:13" s="27" customFormat="1" ht="33.75" x14ac:dyDescent="0.2">
      <c r="A40" s="8">
        <v>26</v>
      </c>
      <c r="B40" s="7" t="s">
        <v>66</v>
      </c>
      <c r="C40" s="9" t="s">
        <v>67</v>
      </c>
      <c r="D40" s="9" t="s">
        <v>68</v>
      </c>
      <c r="E40" s="9" t="s">
        <v>69</v>
      </c>
      <c r="F40" s="9" t="s">
        <v>70</v>
      </c>
      <c r="G40" s="7" t="s">
        <v>71</v>
      </c>
      <c r="H40" s="9" t="s">
        <v>72</v>
      </c>
      <c r="I40" s="28">
        <v>4193.75</v>
      </c>
      <c r="J40" s="28">
        <v>3355</v>
      </c>
      <c r="K40" s="12">
        <v>0.8</v>
      </c>
      <c r="L40" s="25"/>
      <c r="M40" s="26"/>
    </row>
    <row r="41" spans="1:13" s="27" customFormat="1" ht="22.5" x14ac:dyDescent="0.2">
      <c r="A41" s="8">
        <v>27</v>
      </c>
      <c r="B41" s="7" t="s">
        <v>52</v>
      </c>
      <c r="C41" s="9" t="s">
        <v>53</v>
      </c>
      <c r="D41" s="9" t="s">
        <v>54</v>
      </c>
      <c r="E41" s="9" t="s">
        <v>55</v>
      </c>
      <c r="F41" s="9" t="s">
        <v>56</v>
      </c>
      <c r="G41" s="7" t="s">
        <v>57</v>
      </c>
      <c r="H41" s="9" t="s">
        <v>58</v>
      </c>
      <c r="I41" s="28">
        <v>7439.56</v>
      </c>
      <c r="J41" s="28">
        <v>5951.64</v>
      </c>
      <c r="K41" s="12">
        <v>0.8</v>
      </c>
      <c r="L41" s="25"/>
      <c r="M41" s="26"/>
    </row>
    <row r="42" spans="1:13" s="27" customFormat="1" ht="33.75" x14ac:dyDescent="0.2">
      <c r="A42" s="8">
        <v>28</v>
      </c>
      <c r="B42" s="7" t="s">
        <v>59</v>
      </c>
      <c r="C42" s="9" t="s">
        <v>60</v>
      </c>
      <c r="D42" s="9" t="s">
        <v>61</v>
      </c>
      <c r="E42" s="9" t="s">
        <v>62</v>
      </c>
      <c r="F42" s="9" t="s">
        <v>63</v>
      </c>
      <c r="G42" s="7" t="s">
        <v>64</v>
      </c>
      <c r="H42" s="9" t="s">
        <v>65</v>
      </c>
      <c r="I42" s="28">
        <v>68233.05</v>
      </c>
      <c r="J42" s="28">
        <v>54586.44</v>
      </c>
      <c r="K42" s="12">
        <v>0.8</v>
      </c>
      <c r="L42" s="25"/>
      <c r="M42" s="26"/>
    </row>
    <row r="43" spans="1:13" s="27" customFormat="1" ht="33.75" x14ac:dyDescent="0.2">
      <c r="A43" s="8">
        <v>29</v>
      </c>
      <c r="B43" s="7" t="s">
        <v>30</v>
      </c>
      <c r="C43" s="9" t="s">
        <v>19</v>
      </c>
      <c r="D43" s="9" t="s">
        <v>31</v>
      </c>
      <c r="E43" s="9" t="s">
        <v>21</v>
      </c>
      <c r="F43" s="9" t="s">
        <v>32</v>
      </c>
      <c r="G43" s="7" t="s">
        <v>33</v>
      </c>
      <c r="H43" s="9" t="s">
        <v>34</v>
      </c>
      <c r="I43" s="28">
        <v>97600</v>
      </c>
      <c r="J43" s="28">
        <v>78080</v>
      </c>
      <c r="K43" s="12">
        <v>0.8</v>
      </c>
      <c r="L43" s="25"/>
      <c r="M43" s="26"/>
    </row>
    <row r="44" spans="1:13" s="27" customFormat="1" ht="33.75" x14ac:dyDescent="0.2">
      <c r="A44" s="8">
        <v>30</v>
      </c>
      <c r="B44" s="7" t="s">
        <v>35</v>
      </c>
      <c r="C44" s="9" t="s">
        <v>19</v>
      </c>
      <c r="D44" s="9" t="s">
        <v>36</v>
      </c>
      <c r="E44" s="9" t="s">
        <v>21</v>
      </c>
      <c r="F44" s="9" t="s">
        <v>37</v>
      </c>
      <c r="G44" s="7" t="s">
        <v>38</v>
      </c>
      <c r="H44" s="9" t="s">
        <v>39</v>
      </c>
      <c r="I44" s="28">
        <v>9432.5499999999993</v>
      </c>
      <c r="J44" s="28">
        <v>7546.04</v>
      </c>
      <c r="K44" s="12">
        <v>0.8</v>
      </c>
      <c r="L44" s="25"/>
      <c r="M44" s="26"/>
    </row>
    <row r="45" spans="1:13" s="27" customFormat="1" ht="33.75" x14ac:dyDescent="0.2">
      <c r="A45" s="8">
        <v>31</v>
      </c>
      <c r="B45" s="7" t="s">
        <v>18</v>
      </c>
      <c r="C45" s="9" t="s">
        <v>19</v>
      </c>
      <c r="D45" s="9" t="s">
        <v>20</v>
      </c>
      <c r="E45" s="9" t="s">
        <v>21</v>
      </c>
      <c r="F45" s="9" t="s">
        <v>22</v>
      </c>
      <c r="G45" s="7" t="s">
        <v>23</v>
      </c>
      <c r="H45" s="9" t="s">
        <v>24</v>
      </c>
      <c r="I45" s="28">
        <v>14389.17</v>
      </c>
      <c r="J45" s="28">
        <v>11511.34</v>
      </c>
      <c r="K45" s="12">
        <v>0.8</v>
      </c>
      <c r="L45" s="25"/>
      <c r="M45" s="26"/>
    </row>
    <row r="46" spans="1:13" s="27" customFormat="1" ht="33.75" x14ac:dyDescent="0.2">
      <c r="A46" s="8">
        <v>32</v>
      </c>
      <c r="B46" s="7" t="s">
        <v>25</v>
      </c>
      <c r="C46" s="9" t="s">
        <v>19</v>
      </c>
      <c r="D46" s="9" t="s">
        <v>26</v>
      </c>
      <c r="E46" s="9" t="s">
        <v>21</v>
      </c>
      <c r="F46" s="9" t="s">
        <v>27</v>
      </c>
      <c r="G46" s="7" t="s">
        <v>28</v>
      </c>
      <c r="H46" s="9" t="s">
        <v>29</v>
      </c>
      <c r="I46" s="28">
        <v>21225.77</v>
      </c>
      <c r="J46" s="28">
        <v>16980.62</v>
      </c>
      <c r="K46" s="12">
        <v>0.8</v>
      </c>
      <c r="L46" s="25"/>
      <c r="M46" s="26"/>
    </row>
    <row r="47" spans="1:13" s="27" customFormat="1" ht="67.5" x14ac:dyDescent="0.2">
      <c r="A47" s="8">
        <v>33</v>
      </c>
      <c r="B47" s="7" t="s">
        <v>79</v>
      </c>
      <c r="C47" s="9" t="s">
        <v>80</v>
      </c>
      <c r="D47" s="9" t="s">
        <v>81</v>
      </c>
      <c r="E47" s="9" t="s">
        <v>82</v>
      </c>
      <c r="F47" s="9" t="s">
        <v>83</v>
      </c>
      <c r="G47" s="7" t="s">
        <v>84</v>
      </c>
      <c r="H47" s="9" t="s">
        <v>85</v>
      </c>
      <c r="I47" s="28">
        <v>228603.53</v>
      </c>
      <c r="J47" s="28">
        <v>182882.82</v>
      </c>
      <c r="K47" s="12">
        <v>0.8</v>
      </c>
      <c r="L47" s="25"/>
      <c r="M47" s="26"/>
    </row>
    <row r="48" spans="1:13" s="27" customFormat="1" ht="33.75" x14ac:dyDescent="0.2">
      <c r="A48" s="8">
        <v>34</v>
      </c>
      <c r="B48" s="7" t="s">
        <v>86</v>
      </c>
      <c r="C48" s="9" t="s">
        <v>87</v>
      </c>
      <c r="D48" s="9" t="s">
        <v>88</v>
      </c>
      <c r="E48" s="9" t="s">
        <v>89</v>
      </c>
      <c r="F48" s="9" t="s">
        <v>70</v>
      </c>
      <c r="G48" s="7" t="s">
        <v>90</v>
      </c>
      <c r="H48" s="9" t="s">
        <v>214</v>
      </c>
      <c r="I48" s="28">
        <v>14957.2</v>
      </c>
      <c r="J48" s="28">
        <v>11965.76</v>
      </c>
      <c r="K48" s="12">
        <v>0.8</v>
      </c>
      <c r="L48" s="25"/>
      <c r="M48" s="26"/>
    </row>
    <row r="49" spans="1:13" x14ac:dyDescent="0.2">
      <c r="A49" s="8"/>
      <c r="B49" s="7"/>
      <c r="C49" s="9"/>
      <c r="D49" s="9"/>
      <c r="E49" s="9"/>
      <c r="F49" s="9"/>
      <c r="G49" s="7"/>
      <c r="H49" s="9"/>
      <c r="I49" s="10"/>
      <c r="J49" s="11"/>
      <c r="K49" s="12"/>
      <c r="M49" s="4"/>
    </row>
    <row r="50" spans="1:13" ht="15.75" customHeight="1" x14ac:dyDescent="0.2">
      <c r="B50" s="13"/>
      <c r="C50" s="14"/>
      <c r="D50" s="14"/>
      <c r="E50" s="14"/>
      <c r="F50" s="14"/>
      <c r="G50" s="14"/>
      <c r="H50" s="14"/>
      <c r="I50" s="15"/>
      <c r="J50" s="16">
        <f>SUM(J15:J49)</f>
        <v>1216397.5900000001</v>
      </c>
      <c r="K50" s="5"/>
    </row>
    <row r="51" spans="1:13" x14ac:dyDescent="0.2">
      <c r="J51" s="5"/>
      <c r="K51" s="5"/>
    </row>
    <row r="52" spans="1:13" ht="45" customHeight="1" x14ac:dyDescent="0.2">
      <c r="A52" s="34" t="s">
        <v>11</v>
      </c>
      <c r="B52" s="34"/>
      <c r="C52" s="34"/>
      <c r="D52" s="34"/>
      <c r="E52" s="34"/>
      <c r="F52" s="34"/>
      <c r="G52" s="34"/>
      <c r="H52" s="34"/>
      <c r="I52" s="34"/>
      <c r="J52" s="34"/>
      <c r="K52" s="34"/>
    </row>
    <row r="53" spans="1:13" x14ac:dyDescent="0.2">
      <c r="A53" s="5"/>
      <c r="B53" s="5"/>
      <c r="C53" s="5"/>
      <c r="D53" s="5"/>
      <c r="E53" s="5"/>
      <c r="F53" s="5"/>
      <c r="G53" s="5"/>
      <c r="H53" s="5"/>
      <c r="I53" s="5"/>
      <c r="J53" s="5"/>
      <c r="K53" s="5"/>
    </row>
    <row r="54" spans="1:13" x14ac:dyDescent="0.2">
      <c r="A54" s="33" t="s">
        <v>14</v>
      </c>
      <c r="B54" s="33"/>
      <c r="C54" s="33"/>
      <c r="D54" s="33"/>
      <c r="E54" s="33"/>
      <c r="F54" s="33"/>
      <c r="G54" s="33"/>
      <c r="H54" s="33"/>
      <c r="I54" s="5"/>
      <c r="J54" s="6"/>
      <c r="K54" s="5"/>
    </row>
    <row r="55" spans="1:13" x14ac:dyDescent="0.2">
      <c r="A55" s="32" t="s">
        <v>15</v>
      </c>
      <c r="B55" s="32"/>
      <c r="C55" s="32"/>
      <c r="D55" s="32"/>
      <c r="E55" s="32"/>
      <c r="F55" s="32"/>
      <c r="G55" s="32"/>
      <c r="H55" s="32"/>
      <c r="I55" s="5"/>
      <c r="J55" s="6"/>
      <c r="K55" s="5"/>
    </row>
    <row r="56" spans="1:13" x14ac:dyDescent="0.2">
      <c r="A56" s="31" t="s">
        <v>13</v>
      </c>
      <c r="B56" s="31"/>
      <c r="C56" s="31"/>
      <c r="D56" s="31"/>
      <c r="E56" s="31"/>
      <c r="F56" s="31"/>
      <c r="G56" s="31"/>
      <c r="H56" s="31"/>
    </row>
    <row r="58" spans="1:13" x14ac:dyDescent="0.2">
      <c r="A58" s="2"/>
    </row>
    <row r="59" spans="1:13" x14ac:dyDescent="0.2">
      <c r="A59" s="3"/>
      <c r="B59" s="3"/>
    </row>
    <row r="60" spans="1:13" x14ac:dyDescent="0.2">
      <c r="A60" s="3"/>
      <c r="B60" s="3"/>
    </row>
    <row r="61" spans="1:13" x14ac:dyDescent="0.2">
      <c r="A61" s="3"/>
      <c r="B61" s="3"/>
    </row>
  </sheetData>
  <sheetProtection formatCells="0" selectLockedCells="1"/>
  <mergeCells count="10">
    <mergeCell ref="J13:K13"/>
    <mergeCell ref="A13:B13"/>
    <mergeCell ref="A8:K8"/>
    <mergeCell ref="A10:K10"/>
    <mergeCell ref="A11:K11"/>
    <mergeCell ref="J14:K14"/>
    <mergeCell ref="A56:H56"/>
    <mergeCell ref="A55:H55"/>
    <mergeCell ref="A54:H54"/>
    <mergeCell ref="A52:K52"/>
  </mergeCells>
  <phoneticPr fontId="4" type="noConversion"/>
  <pageMargins left="0.39370078740157483" right="0.39370078740157483" top="0.6" bottom="0.49" header="0.3" footer="0.32"/>
  <pageSetup paperSize="9" scale="88" fitToHeight="5" orientation="landscape" r:id="rId1"/>
  <headerFooter alignWithMargins="0">
    <oddFooter>&amp;C&amp;8Seite &amp;P/&amp;N pagina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FWO 2025</vt:lpstr>
      <vt:lpstr>' FWO 2025'!Druckbereich</vt:lpstr>
      <vt:lpstr>' FWO 2025'!Drucktitel</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Guenther Walcher</dc:creator>
  <cp:lastModifiedBy>Plunger, Evi</cp:lastModifiedBy>
  <cp:lastPrinted>2021-06-07T08:14:46Z</cp:lastPrinted>
  <dcterms:created xsi:type="dcterms:W3CDTF">2012-06-07T16:47:55Z</dcterms:created>
  <dcterms:modified xsi:type="dcterms:W3CDTF">2025-05-30T07:53:01Z</dcterms:modified>
</cp:coreProperties>
</file>