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21\"/>
    </mc:Choice>
  </mc:AlternateContent>
  <xr:revisionPtr revIDLastSave="0" documentId="13_ncr:1_{01AB5BC3-64BD-4D30-BFA9-C478AF05A32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eiträge Art. 4" sheetId="1" r:id="rId1"/>
    <sheet name="Beiträge Art. 5" sheetId="3" r:id="rId2"/>
    <sheet name="GemeindenBZG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50" i="1"/>
  <c r="D51" i="1"/>
  <c r="D52" i="1"/>
  <c r="D54" i="1"/>
  <c r="D55" i="1"/>
  <c r="D56" i="1"/>
  <c r="D57" i="1"/>
  <c r="D59" i="1"/>
  <c r="D63" i="1"/>
  <c r="D65" i="1"/>
  <c r="D68" i="1"/>
  <c r="D71" i="1"/>
  <c r="D74" i="1"/>
  <c r="D77" i="1"/>
  <c r="D79" i="1"/>
  <c r="D82" i="1"/>
  <c r="D86" i="1"/>
  <c r="D87" i="1"/>
  <c r="D90" i="1"/>
  <c r="D93" i="1"/>
  <c r="D18" i="3" l="1"/>
  <c r="D17" i="3"/>
  <c r="D16" i="3"/>
  <c r="D15" i="3"/>
  <c r="D14" i="3"/>
  <c r="D13" i="3"/>
  <c r="D12" i="3"/>
  <c r="D11" i="3"/>
  <c r="D10" i="3"/>
  <c r="D13" i="1" l="1"/>
  <c r="D14" i="1"/>
  <c r="D15" i="1"/>
  <c r="D16" i="1"/>
  <c r="D17" i="1"/>
  <c r="D18" i="1"/>
  <c r="D19" i="1"/>
  <c r="D20" i="1"/>
  <c r="D21" i="1"/>
  <c r="D22" i="1"/>
  <c r="D12" i="1" l="1"/>
  <c r="D11" i="1" l="1"/>
  <c r="D10" i="1" l="1"/>
</calcChain>
</file>

<file path=xl/sharedStrings.xml><?xml version="1.0" encoding="utf-8"?>
<sst xmlns="http://schemas.openxmlformats.org/spreadsheetml/2006/main" count="1664" uniqueCount="1213">
  <si>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</si>
  <si>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</si>
  <si>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</si>
  <si>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</si>
  <si>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</si>
  <si>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</si>
  <si>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</si>
  <si>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</si>
  <si>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</si>
  <si>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</si>
  <si>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</si>
  <si>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</si>
  <si>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</si>
  <si>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</si>
  <si>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</si>
  <si>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</si>
  <si>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</si>
  <si>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</si>
  <si>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</si>
  <si>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</si>
  <si>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</si>
  <si>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</si>
  <si>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</si>
  <si>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</si>
  <si>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</si>
  <si>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</si>
  <si>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</si>
  <si>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</si>
  <si>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</si>
  <si>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</si>
  <si>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</si>
  <si>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</si>
  <si>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</si>
  <si>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</si>
  <si>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</si>
  <si>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</si>
  <si>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</si>
  <si>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</si>
  <si>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</si>
  <si>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</si>
  <si>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</si>
  <si>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</si>
  <si>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</si>
  <si>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</si>
  <si>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</si>
  <si>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</si>
  <si>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</si>
  <si>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</si>
  <si>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</si>
  <si>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</si>
  <si>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</si>
  <si>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</si>
  <si>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</si>
  <si>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</si>
  <si>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</si>
  <si>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</si>
  <si>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</si>
  <si>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</si>
  <si>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</si>
  <si>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</si>
  <si>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</si>
  <si>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</si>
  <si>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</si>
  <si>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</si>
  <si>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</si>
  <si>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</si>
  <si>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</si>
  <si>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</si>
  <si>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</si>
  <si>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</si>
  <si>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</si>
  <si>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</si>
  <si>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</si>
  <si>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</si>
  <si>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</si>
  <si>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</si>
  <si>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</si>
  <si>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</si>
  <si>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</si>
  <si>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</si>
  <si>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</si>
  <si>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</si>
  <si>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</si>
  <si>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</si>
  <si>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</si>
  <si>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</si>
  <si>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</si>
  <si>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</si>
  <si>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</si>
  <si>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</si>
  <si>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</si>
  <si>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</si>
  <si>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</si>
  <si>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</si>
  <si>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</si>
  <si>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</si>
  <si>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</si>
  <si>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</si>
  <si>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</si>
  <si>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</si>
  <si>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</si>
  <si>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</si>
  <si>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</si>
  <si>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</si>
  <si>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</si>
  <si>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</si>
  <si>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</si>
  <si>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</si>
  <si>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</si>
  <si>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</si>
  <si>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</si>
  <si>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</si>
  <si>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</si>
  <si>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</si>
  <si>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</si>
  <si>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</si>
  <si>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</si>
  <si>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</si>
  <si>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</si>
  <si>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</si>
  <si>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</si>
  <si>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</si>
  <si>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</si>
  <si>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</si>
  <si>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</si>
  <si>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</si>
  <si>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</si>
  <si>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</si>
  <si>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</si>
  <si>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</si>
  <si>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</si>
  <si>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</si>
  <si>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</si>
  <si>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</si>
  <si>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</si>
  <si>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</si>
  <si>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</si>
  <si>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</si>
  <si>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</si>
  <si>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</si>
  <si>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</si>
  <si>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</si>
  <si>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</si>
  <si>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</si>
  <si>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</si>
  <si>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</si>
  <si>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</si>
  <si>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</si>
  <si>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</si>
  <si>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</si>
  <si>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</si>
  <si>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</si>
  <si>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</si>
  <si>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</si>
  <si>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</si>
  <si>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</si>
  <si>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</si>
  <si>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</si>
  <si>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</si>
  <si>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</si>
  <si>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</si>
  <si>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</si>
  <si>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</si>
  <si>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</si>
  <si>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</si>
  <si>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</si>
  <si>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</si>
  <si>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</si>
  <si>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</si>
  <si>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</si>
  <si>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</si>
  <si>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</si>
  <si>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</si>
  <si>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</si>
  <si>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</si>
  <si>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</si>
  <si>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</si>
  <si>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</si>
  <si>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</si>
  <si>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</si>
  <si>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</si>
  <si>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</si>
  <si>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</si>
  <si>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</si>
  <si>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</si>
  <si>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</si>
  <si>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</si>
  <si>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</si>
  <si>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</si>
  <si>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</si>
  <si>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</si>
  <si>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</si>
  <si>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</si>
  <si>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</si>
  <si>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</si>
  <si>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</si>
  <si>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</si>
  <si>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</si>
  <si>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</si>
  <si>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</si>
  <si>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</si>
  <si>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</si>
  <si>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</si>
  <si>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</si>
  <si>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</si>
  <si>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</si>
  <si>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</si>
  <si>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</si>
  <si>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</si>
  <si>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</si>
  <si>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</si>
  <si>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</si>
  <si>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</si>
  <si>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</si>
  <si>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</si>
  <si>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</si>
  <si>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</si>
  <si>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</si>
  <si>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</si>
  <si>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</si>
  <si>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</si>
  <si>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</si>
  <si>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</si>
  <si>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</si>
  <si>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</si>
  <si>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</si>
  <si>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</si>
  <si>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</si>
  <si>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</si>
  <si>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</si>
  <si>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</si>
  <si>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</si>
  <si>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</si>
  <si>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</si>
  <si>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</si>
  <si>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</si>
  <si>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</si>
  <si>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</si>
  <si>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</si>
  <si>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</si>
  <si>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</si>
  <si>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</si>
  <si>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</si>
  <si>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</si>
  <si>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</si>
  <si>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</si>
  <si>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</si>
  <si>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</si>
  <si>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</si>
  <si>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</si>
  <si>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</si>
  <si>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</si>
  <si>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</si>
  <si>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</si>
  <si>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</si>
  <si>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</si>
  <si>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</si>
  <si>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</si>
  <si>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</si>
  <si>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</si>
  <si>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</si>
  <si>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</si>
  <si>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</si>
  <si>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</si>
  <si>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</si>
  <si>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</si>
  <si>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</si>
  <si>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</si>
  <si>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</si>
  <si>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</si>
  <si>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</si>
  <si>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</si>
  <si>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</si>
  <si>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</si>
  <si>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</si>
  <si>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</si>
  <si>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</si>
  <si>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</si>
  <si>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</si>
  <si>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</si>
  <si>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</si>
  <si>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</si>
  <si>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</si>
  <si>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</si>
  <si>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</si>
  <si>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</si>
  <si>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</si>
  <si>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</si>
  <si>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</si>
  <si>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</si>
  <si>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</si>
  <si>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</si>
  <si>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</si>
  <si>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</si>
  <si>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</si>
  <si>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</si>
  <si>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</si>
  <si>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</si>
  <si>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</si>
  <si>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</si>
  <si>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</si>
  <si>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</si>
  <si>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</si>
  <si>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</si>
  <si>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</si>
  <si>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</si>
  <si>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</si>
  <si>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</si>
  <si>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</si>
  <si>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</si>
  <si>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</si>
  <si>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</si>
  <si>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</si>
  <si>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</si>
  <si>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</si>
  <si>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</si>
  <si>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</si>
  <si>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</si>
  <si>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</si>
  <si>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</si>
  <si>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</si>
  <si>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</si>
  <si>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</si>
  <si>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</si>
  <si>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</si>
  <si>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</si>
  <si>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</si>
  <si>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</si>
  <si>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</si>
  <si>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</si>
  <si>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</si>
  <si>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</si>
  <si>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</si>
  <si>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</si>
  <si>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</si>
  <si>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</si>
  <si>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</si>
  <si>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</si>
  <si>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</si>
  <si>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</si>
  <si>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</si>
  <si>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</si>
  <si>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</si>
  <si>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</si>
  <si>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</si>
  <si>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</si>
  <si>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</si>
  <si>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</si>
  <si>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</si>
  <si>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</si>
  <si>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</si>
  <si>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</si>
  <si>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</si>
  <si>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</si>
  <si>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</si>
  <si>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</si>
  <si>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</si>
  <si>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</si>
  <si>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</si>
  <si>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</si>
  <si>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</si>
  <si>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</si>
  <si>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</si>
  <si>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</si>
  <si>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</si>
  <si>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</si>
  <si>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</si>
  <si>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</si>
  <si>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</si>
  <si>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</si>
  <si>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</si>
  <si>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</si>
  <si>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</si>
  <si>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</si>
  <si>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</si>
  <si>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</si>
  <si>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</si>
  <si>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</si>
  <si>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</si>
  <si>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</si>
  <si>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</si>
  <si>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</si>
  <si>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</si>
  <si>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</si>
  <si>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</si>
  <si>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</si>
  <si>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</si>
  <si>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</si>
  <si>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</si>
  <si>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</si>
  <si>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</si>
  <si>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</si>
  <si>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</si>
  <si>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</si>
  <si>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</si>
  <si>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</si>
  <si>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</si>
  <si>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</si>
  <si>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</si>
  <si>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</si>
  <si>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</si>
  <si>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</si>
  <si>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</si>
  <si>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</si>
  <si>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</si>
  <si>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</si>
  <si>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</si>
  <si>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</si>
  <si>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</si>
  <si>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</si>
  <si>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</si>
  <si>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</si>
  <si>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</si>
  <si>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</si>
  <si>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</si>
  <si>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</si>
  <si>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</si>
  <si>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</si>
  <si>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</si>
  <si>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</si>
  <si>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</si>
  <si>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</si>
  <si>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</si>
  <si>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</si>
  <si>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</si>
  <si>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</si>
  <si>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</si>
  <si>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</si>
  <si>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</si>
  <si>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</si>
  <si>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</si>
  <si>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</si>
  <si>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</si>
  <si>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</si>
  <si>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</si>
  <si>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</si>
  <si>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</si>
  <si>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</si>
  <si>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</si>
  <si>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</si>
  <si>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</si>
  <si>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</si>
  <si>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</si>
  <si>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</si>
  <si>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</si>
  <si>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</si>
  <si>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</si>
  <si>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</si>
  <si>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</si>
  <si>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</si>
  <si>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</si>
  <si>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</si>
  <si>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</si>
  <si>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</si>
  <si>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</si>
  <si>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</si>
  <si>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</si>
  <si>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</si>
  <si>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</si>
  <si>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</si>
  <si>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</si>
  <si>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</si>
  <si>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</si>
  <si>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</si>
  <si>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</si>
  <si>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</si>
  <si>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</si>
  <si>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</si>
  <si>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</si>
  <si>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</si>
  <si>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</si>
  <si>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</si>
  <si>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</si>
  <si>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</si>
  <si>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</si>
  <si>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</si>
  <si>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</si>
  <si>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</si>
  <si>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</si>
  <si>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</si>
  <si>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</si>
  <si>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</si>
  <si>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</si>
  <si>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</si>
  <si>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</si>
  <si>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</si>
  <si>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</si>
  <si>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</si>
  <si>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</si>
  <si>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</si>
  <si>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</si>
  <si>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</si>
  <si>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</si>
  <si>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</si>
  <si>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</si>
  <si>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</si>
  <si>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</si>
  <si>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</si>
  <si>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</si>
  <si>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</si>
  <si>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</si>
  <si>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</si>
  <si>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</si>
  <si>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</si>
  <si>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</si>
  <si>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</si>
  <si>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</si>
  <si>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</si>
  <si>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</si>
  <si>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</si>
  <si>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</si>
  <si>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</si>
  <si>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</si>
  <si>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</si>
  <si>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</si>
  <si>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</si>
  <si>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</si>
  <si>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</si>
  <si>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</si>
  <si>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</si>
  <si>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</si>
  <si>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</si>
  <si>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</si>
  <si>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</si>
  <si>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</si>
  <si>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</si>
  <si>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</si>
  <si>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</si>
  <si>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</si>
  <si>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</si>
  <si>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</si>
  <si>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</si>
  <si>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</si>
  <si>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</si>
  <si>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</si>
  <si>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</si>
  <si>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</si>
  <si>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</si>
  <si>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</si>
  <si>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</si>
  <si>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</si>
  <si>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</si>
  <si>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</si>
  <si>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</si>
  <si>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</si>
  <si>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</si>
  <si>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</si>
  <si>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</si>
  <si>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</si>
  <si>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</si>
  <si>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</si>
  <si>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</si>
  <si>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</si>
  <si>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</si>
  <si>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</si>
  <si>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</si>
  <si>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</si>
  <si>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</si>
  <si>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</si>
  <si>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</si>
  <si>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</si>
  <si>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</si>
  <si>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</si>
  <si>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</si>
  <si>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</si>
  <si>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</si>
  <si>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</si>
  <si>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</si>
  <si>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</si>
  <si>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</si>
  <si>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</si>
  <si>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</si>
  <si>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</si>
  <si>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</si>
  <si>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</si>
  <si>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</si>
  <si>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</si>
  <si>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</si>
  <si>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</si>
  <si>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</si>
  <si>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</si>
  <si>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</si>
  <si>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</si>
  <si>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</si>
  <si>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</si>
  <si>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</si>
  <si>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</si>
  <si>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</si>
  <si>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</si>
  <si>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</si>
  <si>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</si>
  <si>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</si>
  <si>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</si>
  <si>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</si>
  <si>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</si>
  <si>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</si>
  <si>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</si>
  <si>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</si>
  <si>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</si>
  <si>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</si>
  <si>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</si>
  <si>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</si>
  <si>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</si>
  <si>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</si>
  <si>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</si>
  <si>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</si>
  <si>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</si>
  <si>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</si>
  <si>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</si>
  <si>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</si>
  <si>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</si>
  <si>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</si>
  <si>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</si>
  <si>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</si>
  <si>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</si>
  <si>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</si>
  <si>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</si>
  <si>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</si>
  <si>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</si>
  <si>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</si>
  <si>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</si>
  <si>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</si>
  <si>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</si>
  <si>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</si>
  <si>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</si>
  <si>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</si>
  <si>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</si>
  <si>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</si>
  <si>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</si>
  <si>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</si>
  <si>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</si>
  <si>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</si>
  <si>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</si>
  <si>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</si>
  <si>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</si>
  <si>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</si>
  <si>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</si>
  <si>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</si>
  <si>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</si>
  <si>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</si>
  <si>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</si>
  <si>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</si>
  <si>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</si>
  <si>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</si>
  <si>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</si>
  <si>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</si>
  <si>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</si>
  <si>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</si>
  <si>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</si>
  <si>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</si>
  <si>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</si>
  <si>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</si>
  <si>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</si>
  <si>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</si>
  <si>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</si>
  <si>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</si>
  <si>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</si>
  <si>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</si>
  <si>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</si>
  <si>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</si>
  <si>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</si>
  <si>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</si>
  <si>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</si>
  <si>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</si>
  <si>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</si>
  <si>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</si>
  <si>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</si>
  <si>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</si>
  <si>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</si>
  <si>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</si>
  <si>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</si>
  <si>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</si>
  <si>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</si>
  <si>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</si>
  <si>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</si>
  <si>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</si>
  <si>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</si>
  <si>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</si>
  <si>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</si>
  <si>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</si>
  <si>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</si>
  <si>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</si>
  <si>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</si>
  <si>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</si>
  <si>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</si>
  <si>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</si>
  <si>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</si>
  <si>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</si>
  <si>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</si>
  <si>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</si>
  <si>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</si>
  <si>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</si>
  <si>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</si>
  <si>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</si>
  <si>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</si>
  <si>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</si>
  <si>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</si>
  <si>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</si>
  <si>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</si>
  <si>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</si>
  <si>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</si>
  <si>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</si>
  <si>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</si>
  <si>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</si>
  <si>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</si>
  <si>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</si>
  <si>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</si>
  <si>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</si>
  <si>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</si>
  <si>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</si>
  <si>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</si>
  <si>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</si>
  <si>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</si>
  <si>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</si>
  <si>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</si>
  <si>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</si>
  <si>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</si>
  <si>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</si>
  <si>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</si>
  <si>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</si>
  <si>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</si>
  <si>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</si>
  <si>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</si>
  <si>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</si>
  <si>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</si>
  <si>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</si>
  <si>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</si>
  <si>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</si>
  <si>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</si>
  <si>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</si>
  <si>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</si>
  <si>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</si>
  <si>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</si>
  <si>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</si>
  <si>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</si>
  <si>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</si>
  <si>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</si>
  <si>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</si>
  <si>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</si>
  <si>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</si>
  <si>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</si>
  <si>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</si>
  <si>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</si>
  <si>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</si>
  <si>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</si>
  <si>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</si>
  <si>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</si>
  <si>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</si>
  <si>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</si>
  <si>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</si>
  <si>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</si>
  <si>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</si>
  <si>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</si>
  <si>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</si>
  <si>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</si>
  <si>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</si>
  <si>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</si>
  <si>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</si>
  <si>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</si>
  <si>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</si>
  <si>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</si>
  <si>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</si>
  <si>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</si>
  <si>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</si>
  <si>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</si>
  <si>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</si>
  <si>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</si>
  <si>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</si>
  <si>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</si>
  <si>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</si>
  <si>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</si>
  <si>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</si>
  <si>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</si>
  <si>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</si>
  <si>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</si>
  <si>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</si>
  <si>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</si>
  <si>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</si>
  <si>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</si>
  <si>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</si>
  <si>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</si>
  <si>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</si>
  <si>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</si>
  <si>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</si>
  <si>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</si>
  <si>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</si>
  <si>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</si>
  <si>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</si>
  <si>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</si>
  <si>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</si>
  <si>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</si>
  <si>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</si>
  <si>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</si>
  <si>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</si>
  <si>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</si>
  <si>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</si>
  <si>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</si>
  <si>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</si>
  <si>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</si>
  <si>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</si>
  <si>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</si>
  <si>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</si>
  <si>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</si>
  <si>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</si>
  <si>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</si>
  <si>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</si>
  <si>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</si>
  <si>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</si>
  <si>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</si>
  <si>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</si>
  <si>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</si>
  <si>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</si>
  <si>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</si>
  <si>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</si>
  <si>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</si>
  <si>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>Wolkenstein</t>
  </si>
  <si>
    <t>St. Christina</t>
  </si>
  <si>
    <t>San Martino in Passiria</t>
  </si>
  <si>
    <t>San Lorenzo</t>
  </si>
  <si>
    <t>64.05.01.076.063</t>
  </si>
  <si>
    <t>Tabelle der Beiträge gemäß Art. 1 und 5 des Landesgesetzes vom 12. Juli 1975, Nr. 34</t>
  </si>
  <si>
    <t>Tabella dei contributi ai sensi degli artt. 1 e 5 della legge provinciale 12 luglio 1975, n.34</t>
  </si>
  <si>
    <t>64.05.01.049.061</t>
  </si>
  <si>
    <t>64.05.01.021.024</t>
  </si>
  <si>
    <t>64.05.01.054.091</t>
  </si>
  <si>
    <t>64.05.01.046.062</t>
  </si>
  <si>
    <t>64.05.01.086.096</t>
  </si>
  <si>
    <t>64.05.01.081.052</t>
  </si>
  <si>
    <t>64.05.01.118.025</t>
  </si>
  <si>
    <t>64.05.01.008.194</t>
  </si>
  <si>
    <t>64.05.01.110.117</t>
  </si>
  <si>
    <t>Senale San Felice</t>
  </si>
  <si>
    <t>Erwerb Güter für die Gemeindeleitstelle</t>
  </si>
  <si>
    <t>Acquisto materiale per la centrale operativa comunale</t>
  </si>
  <si>
    <t>Gefahrenzonenplan - Zusatzbeitrag</t>
  </si>
  <si>
    <t>Piano delle zone di pericolo - contributo integrativo</t>
  </si>
  <si>
    <t>Verminderung der Steinschlaggefahr im Bereich des Dorfkernes von Moos i.P. - Baulos 2 - Errichtung von Schutzzäunen und aktive Verbauungen</t>
  </si>
  <si>
    <t>Mitigazione del pericolo di caduta massi presso il centro di Moso i.P. - Lotto 2 - Realizzazione di barriere paramassi e opere attive</t>
  </si>
  <si>
    <t>Errichtung Steinschlagschutzsicherungen für das Dorf Laatsch und die Landesstraße LS 104 - Schutzzäune Baulos 2</t>
  </si>
  <si>
    <t>Realizzazione di opere paramassi per il paese di Laudes e della strada provinicale SP 104 - Barriere paramassi - Lotto 2</t>
  </si>
  <si>
    <t>Steinschlagschutz für die Gemeindestraße und des Weilers Winkhöfe oberhalb von Weissenbach - Bau von 3 Dämmen</t>
  </si>
  <si>
    <t>Protezione da caduta massi della strada comunale e dell'abitato "Winkhöfe" sopra la località Riobianco - costruzione di tre valli paramassi</t>
  </si>
  <si>
    <t>Unwetterschäden Dezember 2020 - Wiederherstellungsmaßnahmen</t>
  </si>
  <si>
    <t>Danni da maltempo dicembre 2020 - misure di ripristino</t>
  </si>
  <si>
    <t>Unwetterschäden vom 30.08.2020 - Sicherung der Infrastrukturen des Breitbandnetzes im Bereich des Tischlerbachls</t>
  </si>
  <si>
    <t>Danni da maltempo del 30.08.2020 - Messa in sicurezza delle infrastrutture della rete a banda larga nell'ambito del rio Tischler</t>
  </si>
  <si>
    <t>Steinschlagschutz Moritzingerstraße Nr. 72-74</t>
  </si>
  <si>
    <t>Opere di protezione via San Maurizio n. 72-74</t>
  </si>
  <si>
    <t>Errichtung Steinschlagschutzdamm im Bereich der Höfe Untersteiner und Obersteiner in Weitental</t>
  </si>
  <si>
    <t>Costruzione vallo paramassi presso masi Untersteiner e Obersteiner a Vallarga</t>
  </si>
  <si>
    <t>64.05.01.031.074</t>
  </si>
  <si>
    <t>64.05.01.008.206</t>
  </si>
  <si>
    <t>64.05.01.072.130</t>
  </si>
  <si>
    <t>64.05.01.055.040</t>
  </si>
  <si>
    <t>64.05.01.072.133</t>
  </si>
  <si>
    <t>64.05.01.068.030</t>
  </si>
  <si>
    <t>64.05.01.021.042</t>
  </si>
  <si>
    <t>64.05.01.063.026</t>
  </si>
  <si>
    <t>64.05.01.075.022</t>
  </si>
  <si>
    <t>Rodegno</t>
  </si>
  <si>
    <t>64.05.01.013.037</t>
  </si>
  <si>
    <t>64.05.01.013.036</t>
  </si>
  <si>
    <t>64.05.01.012.036</t>
  </si>
  <si>
    <t>64.05.01.019.103</t>
  </si>
  <si>
    <t>64.05.01.086.104</t>
  </si>
  <si>
    <t>64.05.01.017.067</t>
  </si>
  <si>
    <t>64.05.01.019.101</t>
  </si>
  <si>
    <t>64.05.01.042.042</t>
  </si>
  <si>
    <t>64.05.01.114.066</t>
  </si>
  <si>
    <t>64.05.01.114.064</t>
  </si>
  <si>
    <t>64.05.01.114.063</t>
  </si>
  <si>
    <t>64.05.01.079.070</t>
  </si>
  <si>
    <t>64.05.01.079.065</t>
  </si>
  <si>
    <t>64.05.01.054.089</t>
  </si>
  <si>
    <t>64.05.01.021.041</t>
  </si>
  <si>
    <t>64.05.01.040.071</t>
  </si>
  <si>
    <t>64.05.01.088.059</t>
  </si>
  <si>
    <t>64.05.01.050.053</t>
  </si>
  <si>
    <t>64.05.01.051.077</t>
  </si>
  <si>
    <t>64.05.01.051.076</t>
  </si>
  <si>
    <t>64.05.01.051.074</t>
  </si>
  <si>
    <t>64.05.01.087.058</t>
  </si>
  <si>
    <t>64.05.01.108.109</t>
  </si>
  <si>
    <t>64.05.01.044.029</t>
  </si>
  <si>
    <t>64.05.01.088.058</t>
  </si>
  <si>
    <t>64.05.01.088.057</t>
  </si>
  <si>
    <t>64.05.01.031.076</t>
  </si>
  <si>
    <t>64.05.01.050.052</t>
  </si>
  <si>
    <t>64.05.01.019.097</t>
  </si>
  <si>
    <t>64.05.01.019.102</t>
  </si>
  <si>
    <t>64.05.01.205.012</t>
  </si>
  <si>
    <t>64.05.01.037.060</t>
  </si>
  <si>
    <t>64.05.01.067.017</t>
  </si>
  <si>
    <t>64.05.01.049.060</t>
  </si>
  <si>
    <t>64.05.01.023.196</t>
  </si>
  <si>
    <t>64.05.01.089.067</t>
  </si>
  <si>
    <t>Selva Gardena</t>
  </si>
  <si>
    <t>64.05.01.083.058</t>
  </si>
  <si>
    <t>64.05.01.072.128</t>
  </si>
  <si>
    <t>64.05.01.072.127</t>
  </si>
  <si>
    <t>64.05.01.023.190</t>
  </si>
  <si>
    <t>64.05.01.083.057</t>
  </si>
  <si>
    <t>64.05.01.079.068</t>
  </si>
  <si>
    <t>64.05.01.079.066</t>
  </si>
  <si>
    <t>64.05.01.022.124</t>
  </si>
  <si>
    <t>64.05.01.073.015</t>
  </si>
  <si>
    <t>Riffiano</t>
  </si>
  <si>
    <t>64.05.01.208.008</t>
  </si>
  <si>
    <t>64.05.01.054.090</t>
  </si>
  <si>
    <t>64.05.01.039.047</t>
  </si>
  <si>
    <t>64.05.01.205.013</t>
  </si>
  <si>
    <t>64.05.01.072.129</t>
  </si>
  <si>
    <t>64.05.01.018.069</t>
  </si>
  <si>
    <t>64.05.01.108.112</t>
  </si>
  <si>
    <t>64.05.01.086.093</t>
  </si>
  <si>
    <t>64.05.01.056.059</t>
  </si>
  <si>
    <t>64.05.01.056.071</t>
  </si>
  <si>
    <t>64.05.01.100.036</t>
  </si>
  <si>
    <t>64.05.01.023.193</t>
  </si>
  <si>
    <t>64.05.01.010.045</t>
  </si>
  <si>
    <t>64.05.01.031.071</t>
  </si>
  <si>
    <t>64.05.01.053.052</t>
  </si>
  <si>
    <t>64.05.01.070.076</t>
  </si>
  <si>
    <t>64.05.01.008.202</t>
  </si>
  <si>
    <t>64.05.01.208.009</t>
  </si>
  <si>
    <t>64.01.05.072.135</t>
  </si>
  <si>
    <t>64.01.05.023.194</t>
  </si>
  <si>
    <t>64.05.01.023.197</t>
  </si>
  <si>
    <t>64.05.01.037.059</t>
  </si>
  <si>
    <t>64.05.01.072.126</t>
  </si>
  <si>
    <t>64.05.01.087.055</t>
  </si>
  <si>
    <t>64.05.01.023.191</t>
  </si>
  <si>
    <t>64.05.01.016.045</t>
  </si>
  <si>
    <t>64.05.01.080.038</t>
  </si>
  <si>
    <t>San Leonardo in Passiria</t>
  </si>
  <si>
    <t>64.05.01.023.195</t>
  </si>
  <si>
    <t>64.05.01.058.027</t>
  </si>
  <si>
    <t>64.05.01.008.203</t>
  </si>
  <si>
    <t>64.05.01.072.134</t>
  </si>
  <si>
    <t>64.05.01.008.201</t>
  </si>
  <si>
    <t>64.05.01.008.204</t>
  </si>
  <si>
    <t>64.05.01.072.123</t>
  </si>
  <si>
    <t>Hangmuren und oberflächliche Rutschungen entlang der LS 65 im Bereich Völser Aicha</t>
  </si>
  <si>
    <t>Frane e slittamenti superficiali sulla SP 65 nella zona di Aica di Fiè</t>
  </si>
  <si>
    <t>Verminderung der Steinschlaggefahr auf der Gemeindestraße nach Kohlern km 0.5 und 3.0</t>
  </si>
  <si>
    <t>Riduzione del pericolo caduta massi sulla strada comunale al Colle km 0.5 und 3.0</t>
  </si>
  <si>
    <t>Unwetterschäden Dezember 2020 - Oberflächliche Rutschung auf der Gemeindestraße Siffian beim Niederstätterhof</t>
  </si>
  <si>
    <t>Danni da maltempo dicembre 2020 - Franamento superficiale sulla strada comunale Siffiano nell'ambito del maso Niederstätter</t>
  </si>
  <si>
    <t>Unwetterschäden Dezember 2020 - Stabilisierungsmaßnahmen am Sirmianerweg und am Pinzonerweg</t>
  </si>
  <si>
    <t>Danni da maltempo dicembre 2020 - Interventi di stabilizzazione delle scarpate stradali lungo la strada per Sirmiano e la strada Pinzon</t>
  </si>
  <si>
    <t>Blocksturz entlang der Hofzufahrt Ebner, Rass und Plattner in der Sill - Beräumung, Wiederherstellung Straßenbelag und Leitplanken</t>
  </si>
  <si>
    <t>Caduta massi lungo la strada d'accesso ai masi Ebner, Rass e Plattner nella Sill - Disgaggio, Ripristino del manto stradale e dei guard rail</t>
  </si>
  <si>
    <t>Räumung Lawine "Lenke Weiher" vom 02.02.2019 - Zusatzbeitrag</t>
  </si>
  <si>
    <t>Sgombero valanga "Lenke Weiher" del 02/02/2019 - contributo integrativo</t>
  </si>
  <si>
    <t>Unwetterschäden Dezember 2020 - Soforthilfemaßnahmen</t>
  </si>
  <si>
    <t>Danni da maltempo dicembre 2020 - interventi d'urgenza</t>
  </si>
  <si>
    <t>Unwetterschäden Dezember 2020 - Sanierung Leachlweg in Nasen</t>
  </si>
  <si>
    <t>Danni da maltempo dicembre 2020 - Risanamento della via Leachl a Nessano</t>
  </si>
  <si>
    <t>Rutschung Gemeindestraße 75.4 nach Spisses, Dezember 2020 - Soforthilfemaßnahmen</t>
  </si>
  <si>
    <t>Smottamento strada comunale 75.4 per Spissa, dicembre 2020 - interventi d'urgenza</t>
  </si>
  <si>
    <t>Unwetterschäden Verbindungsstraße Moarkircher - Lamprechtsburg - Soforthilfemaßnahmen</t>
  </si>
  <si>
    <t>Danni da maltempo strada di collegamento "Moarkircher" e "Lamprechtsburg" - interventi d'urgenza</t>
  </si>
  <si>
    <t>Unwetterschäden Verbindungsstraße Reischach-Ried-Olang - Soforthilfemaßnahmen</t>
  </si>
  <si>
    <t>Danni da maltempo strada di collegamento Riscone-Ried-Valdaora - interventi d'urgenza</t>
  </si>
  <si>
    <t>Absenkung der Etschflösserstraße bei Hausnr. 10 - Soforthilfemaßnahmen</t>
  </si>
  <si>
    <t>Sprofondamento in via Compagnia dei Trasporti presso civico n. 10 - misure d'urgenza</t>
  </si>
  <si>
    <t>Sicherungsmaßnahmen an der Trenkastraße bei Kehre Nr. 4</t>
  </si>
  <si>
    <t>Interventi di messa in sicurezza lungo la strada Trenka al tornante n. 4</t>
  </si>
  <si>
    <t>Behebung der Schäden und Lawinenräumungen in Folge der außerordentlichen Schneefälle im Winter 2020 / 2021</t>
  </si>
  <si>
    <t>Rimozione di danni e sgombero valanghe in seguito alle nevicate straordinarie nell'inverno 2020/2021</t>
  </si>
  <si>
    <t>Unwetterschäden 30.-31. August 2020 - Wiederherstellung Infrastrukturen am Reinbach</t>
  </si>
  <si>
    <t>Danni da maltempo 30-31 agosto 2020 - ripristino infrastrutture presso rio di Riva</t>
  </si>
  <si>
    <t>Wiederherstellung der Steinschlagschutzzäune oberhalb der Gemeindestraße in St. Oswald</t>
  </si>
  <si>
    <t>Ripristino delle barriere paramassi sopra la strada comunale a S. Osvaldo</t>
  </si>
  <si>
    <t>Unwetterschäden Dezember 2020 - Wiederinstandsetzung Trinkwasserleitung Tschengls - Eyers</t>
  </si>
  <si>
    <t>Danni da maltempo dicembre 2020 - Ripristino della rete idrica Cengels - Oris</t>
  </si>
  <si>
    <t>Unwetterschäden Dezember 2020 - Rutschung entlang der Gemeindestraße Gravetsch im Bereich des Gravetschbaches - Stabilisierung des Straßenkörpers</t>
  </si>
  <si>
    <t>Danni da maltempo dicembre 2020 - Frana lungo la strada comunale Gravetsch nell'ambito del Rio Gravetsch - Stabilizzazione del corpo stradale</t>
  </si>
  <si>
    <t>Unwetterschäden Dezember 2020 - Oberflächliche Rutschungen und Steinschlag auf die Hofzufahrt Oberstattleitner - Beräumung und Vernetzung</t>
  </si>
  <si>
    <t>Danni da maltempo dicembre 2020 - Franamento superficiale e caduta massi sulla strada d'accesso al  maso Oberstattleitner - Disgaggio e montaggio rete aderente</t>
  </si>
  <si>
    <t>Unwetterschäden Dezember 2020 - Steinschlaggefahr Gemeindestraße 114.3 km 0+600 ca. im Bereich Kalchgrube - Beräumung und Vernetzung</t>
  </si>
  <si>
    <t>Danni da maltempo dicembre 2020 - Pericolo caduta massi strada comunale 114.3 km 0+600 circa nelll'ambito Kalchgrube - Disgaggio e  montaggio di  pannelli in rete</t>
  </si>
  <si>
    <t>Unwetterschäden Dezember 2020 - Erdrutsch talseitig der Zufahrtsstraße Afing Larchegg - Errichtung talseitige Zyklopenmauer</t>
  </si>
  <si>
    <t>Dannie da maltempo dicembre 2020 - Scivolamento di versante a valle della strada d'accesso Avelengo - "Larchegg" - Costruzione di  muro ciclopico</t>
  </si>
  <si>
    <t>Setzungen des Straßenkörpers der GS Flaas-Afing im Bereich des Falpingonerbaches/Maureregg - Bergseitige Verlegung und Sicherung mittels Nagelwand</t>
  </si>
  <si>
    <t>Cedimenti del corpo stradale della strada comunale Valas- Avigna nell'ambito del Rio Falpingoner/Maureregg - Spostamento verso monte e stabilizzazione a mezzo di muro chiodato permanente</t>
  </si>
  <si>
    <t>Unwetterschäden vom 03. Oktober 2020 - Soforthilfemaßnahmen</t>
  </si>
  <si>
    <t>Danni da maltempo del 03. Ottobre 2020 - Provvedimenti urgenti</t>
  </si>
  <si>
    <t>Unwetterschäden November 2019 - Soforthilfemaßnahmen</t>
  </si>
  <si>
    <t>Danni da maltempo novembre 2019 - interventi d'urgenza</t>
  </si>
  <si>
    <t>Unwetterschäden Dezember 2020 - Sicherung und Sanierung der GS Breitenberg</t>
  </si>
  <si>
    <t>Danni da maltempo dicembre 2020 - messa in sicurezza e ripristino della SC Montelargo</t>
  </si>
  <si>
    <t>Unwetterschäden 25.-26. Oktober 2020 - Wiederherstellung Stützmauer in der Wohnbauzone</t>
  </si>
  <si>
    <t>Danni da maltempo 25-26 Ottobre 2020 - Ripristino muro di sostegno zona residenziale</t>
  </si>
  <si>
    <t>Rutschung talseitig der Reitl-Kehre und kleinere Rutschungen an weiteren vier Stellen  - Stabilisierung mittels Kleinbohrpfähle und Zyklopenmauern</t>
  </si>
  <si>
    <t>Franamento a valle del tornante Reitl e u frane di più piccola entità in quattro ulteriori punti - Stabilizzazione tramite micropali e muri ciclopici</t>
  </si>
  <si>
    <t>Unwetterschäden Dezember 2020 - Erdrutsch im Bereich der Zenoberstraße Nr. 4 - Phase 2</t>
  </si>
  <si>
    <t>Danni da maltempo dicembre 2020 - Frana nell'ambito del numero civico n. 4 di Monte S. Zeno - Fase 2</t>
  </si>
  <si>
    <t>Unwetterschäden Dezember 2020 - Erdrutsch am Tappeinerweg Nähe Pulverturm - Wiederherstellung der talseitigen Stützmauer</t>
  </si>
  <si>
    <t>Danni da maltempo dicembre 2020 - Frana nell'ambito della passeggiata Tappeiner vicino alla Torre Delle Polveri - Rifacimento muro di sostegno a valle</t>
  </si>
  <si>
    <t>Unwetterschäden Dezember 2020 - Erdrutsch Bereich Hausnummer 4 der Zenobergstraße und Hausnummern 45, 47, 49, 51 der Winterpromenade - Soforthilfemaßnahmen</t>
  </si>
  <si>
    <t>Danni da maltempo dicembre 2020 - Frana nell'ambito del numero civico di Monte S. Zeno e dei numeri civici 45, 47, 49, 51 della passeggiata d'inverno provvedimenti urgenti</t>
  </si>
  <si>
    <t>Unwetterschäden Dezember 2020 - Hangmuren im Kleffgraben (Zone Innerleitner - Ofenbauer) Absicherungsarbeiten für die bestehenden öffentlichen Infrastrukturen</t>
  </si>
  <si>
    <t>Danni da maltempo dicembre 2020 - Franamenti nel Rio "Kleffgraben" (ambito Innerleinter - Ofenbauer) - Messa in sicurezza delle infrastrutture pubbliche esistenti</t>
  </si>
  <si>
    <t>Räumung von Lawinen und Schneerutschen 05.-08.12.2020 - Soforthilfemaßnahmen</t>
  </si>
  <si>
    <t>Sgombero di valanghe e scivolamenti di neve 05-08/12/2020 - interventi d'urgenza</t>
  </si>
  <si>
    <t>Steinschlag Gemeindestraße GS 44.2 km 1+000 - Soforthilfemaßnahmen</t>
  </si>
  <si>
    <t>Caduta massi strada comunale SC 44.2 km 1+000 - interventi d'urgenza</t>
  </si>
  <si>
    <t>Unwetterschäden 05.-08.12.2020 - Soforthilfemaßnahmen</t>
  </si>
  <si>
    <t>Danni da maltempo 05-08/12/2020 - interventi d'urgenza</t>
  </si>
  <si>
    <t>Lawinenabgänge 22.-23.01.2021 - Soforthilfemaßnahmen</t>
  </si>
  <si>
    <t>Distacco valanghe 22-23/01/2021 - interventi d'urgenza</t>
  </si>
  <si>
    <t>Stabilisierung der Rutschung beim Weingartnerweg</t>
  </si>
  <si>
    <t>Messa in sicurezza dello scivolamento sulla strada "Weingartner"</t>
  </si>
  <si>
    <t>Steinschlag bergseitig des Bergerhofes und der Gemeindestraße Bachschmied - Beräumung und Vernetzung</t>
  </si>
  <si>
    <t>Caduta massi a monte dell'edificio Bergerhof e della strada comunale "Bachschmied" - Disgaggio e montaggio rete aderente</t>
  </si>
  <si>
    <t>Rutschung an der Gemeindestraße nach St. Oswald - Bereich Pflegerhof</t>
  </si>
  <si>
    <t>Smottamento alla strada comunale a San Osvaldo - zona maso "Pfleger"</t>
  </si>
  <si>
    <t>Sicherung von Rutschungen entlang der Jenderstraße</t>
  </si>
  <si>
    <t>Messa in sicurezza di scivolamenti lungo la strada Jender</t>
  </si>
  <si>
    <t>UWS August 2020 Radweg und SS12 - Soforthilfemaßnahmen Teil 2</t>
  </si>
  <si>
    <t>Danni maltempo 2020 Pista ciclabile e SS12 - Somma urgenza parte 2</t>
  </si>
  <si>
    <t>Unwetterschäden Dezember 2020: Hangmure aus dem Hangbereich talseitig der Trumsberg-Straße G.S. 18.5 unterhalb der Hofstelle Laimtal auf Seehöhe SH 1.325</t>
  </si>
  <si>
    <t>Danni da maltempo dicembre 2020: Frana a valle della strada comunale Montetrumes 18.5 sotto il maso Laimtal 1325 m slm</t>
  </si>
  <si>
    <t>Steinschlag und Labiler Felsvorsprung am Zufahrtsweg zu den Lichtenberger Höfen (km. 1 + 500 ca.)</t>
  </si>
  <si>
    <t>Caduta massi e ammassso roccioso nei pressi della strada d'accesso ai masi di Montechiaro (km 1+500)</t>
  </si>
  <si>
    <t>Unwetterschäden Dezember 2020 - Beseitigung von Lawinen - Soforthilfemaßnahmen</t>
  </si>
  <si>
    <t>Danni da maltempo dicembre 2020 - Lavori di sgombero Valanghe - Provvedimenti urgenti</t>
  </si>
  <si>
    <t>Unwetterschäden Dezember 2020 - Dringlichkeitsmaßnahmen entlang der Gemeindestraße Blumau - Breien</t>
  </si>
  <si>
    <t>Danni da maltempo dicembre 2020 - Misure d'urgenza lungo la strada comunale Prato Isarco - Braies</t>
  </si>
  <si>
    <t>Sicherung des Rutschhanges hinter dem Kulturhaus Oswald von Wolkenstein</t>
  </si>
  <si>
    <t>Messa in sicurezza del pedio dietrao la Casa di Cultura Oswald von Wolkenstein</t>
  </si>
  <si>
    <t>Danni da maltempo dicembre 2020- Provvedimenti urgenti</t>
  </si>
  <si>
    <t>Danni da maltempo dicembre 2020 - Provvedimenti urgenti</t>
  </si>
  <si>
    <t>Unwetterschäden August und Oktober 2020 - Wiederherstellung der Regenwasserleitung im Bereich Ebnerweg / Schnitzlerhof in Lengstein</t>
  </si>
  <si>
    <t>Danni da maltempo Agosto ed ottobre 2020 - Rifacimento della condotta acque bianche nell'ambito della via Ebner/maso Schnitzler</t>
  </si>
  <si>
    <t>Hangmure auf den Friedhof - Sanierung der Stützmauern</t>
  </si>
  <si>
    <t>Scivolamento sul cimitero - Risanamento dei muri di sostegno</t>
  </si>
  <si>
    <t>Unwetterschäden Dezember 2020 - Felssturz auf der Kalmtalstraße G.S.83.3 bei Km 4 +300 und auf der Zufahrtsstraße Schupferhof im Kalmtal - Beräumung</t>
  </si>
  <si>
    <t>Danni da maltempo dicembre 2020 - Franamento massi rocciosi sulla strada comunale  83.3 Valclava al km 4+300 e sulla strada d'accesso al maso Schupferhof nella Valclava - Sgombero materiale</t>
  </si>
  <si>
    <t>Unwetterschäden Dezember 2020 Hangmure unterhalb der Höfezufahrt Lanzoner-Wegscheider bei km 0+350 - Errichtung talseitige Zyklopenmauer</t>
  </si>
  <si>
    <t>Danni da maltempo dicembre 2020 Franamento a valle della strada d'accesso al maso Lanzoner-Wegscheider al km 0+350 - Costruzione di muro in massi ciclopici</t>
  </si>
  <si>
    <t>Unwetterschäden Dezember 2020 Setzungen der Höfezufahrt Moar in Goldegg bei km 2+000 - Stabilisierung des Straßenkörpers mit  Geotextilverbau</t>
  </si>
  <si>
    <t>Danni da maltempo dicembre 2020 Cedimento della Strada d'accesso al mas "Moar" località Goldegg al km 2+200 - Stabilizzazione del corpo stradale con corpo  geotessile</t>
  </si>
  <si>
    <t>Soforthilfemaßnahmen im Bereich der Straße "Außermühl - Gufidaun" - Räumung von gefallenen Bäumen, Wiederherstellung von Steinschlagschutzzäunen und von talseitigen Straßenböschungen</t>
  </si>
  <si>
    <t>Provvedimenti urgenti nell'ambito della strada "Außermühl - Gudon" - Sgombero alberi caduti, Ripristino di reti paramassi e di scarpate stradali a valle</t>
  </si>
  <si>
    <t>Unwetterschäden vom Dezember 2020 - Rutschung im Bereich des Wohnhauses in der Hohlgasse 20A - Stabilisierung am Anbruch durch Zyklopenmauerwerk und beim Trinkwasserbehälter Rössl</t>
  </si>
  <si>
    <t>Danni da maltempo dicembre 2020 - Frana nell'ambito dell'edificio in via Hohlgasse 20A - Stabilizzazione della nicchia di distacco con massi ciclopici e presso la vasca dellLacqua potabile "Rössl"</t>
  </si>
  <si>
    <t>Unwetterschäden November 2019 Radweg bei km 37+000 - Zusatzbeitrag</t>
  </si>
  <si>
    <t>Danni da maltempo novembre 2019 ciclabile presso km 37+000 - contributo integrativo</t>
  </si>
  <si>
    <t>Unwetterschäden vom Dezember 2020 - Aufräumung von Lawinen</t>
  </si>
  <si>
    <t>Danni da maltempo del dicembre 2020 - Sgombero Valanghe</t>
  </si>
  <si>
    <t>Unwetterschäden Dezember 2020 - Dringende Sicherungsmaßnahmen im Bereich des Radweges zwischen Kardaun und Steg</t>
  </si>
  <si>
    <t>Danni da maltempo dicembre 2020 - misure di ripristino urgenti nella zona della pista ciclabile tra Cardano e "Steg"</t>
  </si>
  <si>
    <t>Unwetterschäden 30.10.2020 - Sanierung der Rutschung talseitig des Miglerweges auf der Höhe der Kehre nördlich der Hofstelle Pürstling</t>
  </si>
  <si>
    <t>Danni da maltempo 30.10.2020 - Risanamento della frana a valle della strada d'accesso "Migler" all'altezza della a nord del Maso "Pürstling"</t>
  </si>
  <si>
    <t>Unwetter vom 22.08.2020 in Tschars - Mure im Defatsch Graben - Aufräumungsarbeiten - (INVESTITIONEN)</t>
  </si>
  <si>
    <t>Maltempo del 22.08.2020 a Ciardes - Frana nel fosso Defatsch - Lavori di sgombero (INVESTIZIONI)</t>
  </si>
  <si>
    <t>Stabilisierung der Zufahrtsstraße "Peteregg" in St. Peter</t>
  </si>
  <si>
    <t>Stabilizzazione della strada d'accesso "Peteregg" a S. Pietro</t>
  </si>
  <si>
    <t>Blocksturzgefahr im Bereich der Zone "Labnes" in der Gemeinde Sarntal - Sprengung und Schutzdamm</t>
  </si>
  <si>
    <t>Pericolo caduta massi nell'ambito della Zona "Labnes" nel Comune di Sarentino - Rimozione con esplosivo e vallo paramassi</t>
  </si>
  <si>
    <t>Verminderung der Steinschlaggefahr für die Sonnenbergerstraße im Bereich des Platzhofes - Steinschlagschutzzaun und Vernetzungen</t>
  </si>
  <si>
    <t>Riduzione del pericolo caduta massi per la strada sul Monte Sole nell?ambito del maso "Platz" - Barriere paramassi e reti ad aderenza</t>
  </si>
  <si>
    <t>Befestigung und Absicherung der Felsböschung entlang der Alten Tierser Straße</t>
  </si>
  <si>
    <t>Sistemazione e messa in sicurezza della pendenza rocciosa lungo la strada vecchia di Tires</t>
  </si>
  <si>
    <t>Rutschung entlang der Trasse des Hauptsammlers in Obergummer</t>
  </si>
  <si>
    <t>Frana lungo il collettore principale a San Valentino</t>
  </si>
  <si>
    <t>Danni da maltempo dicembre 2020 - misure d'urgenza</t>
  </si>
  <si>
    <t>Unwetterschäden August 2020 - Sammelprojekt</t>
  </si>
  <si>
    <t>Danni da maltempo agosto 2020 - progetto collettivo</t>
  </si>
  <si>
    <t>Verminderung der Steinschlaggefahr auf der Gemeindestraße 53.3 bei km 1.4 nach Gschnon</t>
  </si>
  <si>
    <t>Riduzione del pericolo da caduta massi sulla strada comunale 53.3 al km 1.4 verso Casignano</t>
  </si>
  <si>
    <t>Unwetterschäden August 2020 - Wiederherstellung Zufahrtsstraßen Steinhof, Hochstranses, Plun und Wiedmer</t>
  </si>
  <si>
    <t>Danni da maltempo agosto 2020 - ripristino strade "Steinhof, Hochstranses, Plun e Wiedmer"</t>
  </si>
  <si>
    <t>Sofortmaßnahmen Unwetterschäden Dezember 2020 - Sicherung der Oswaldpromenade</t>
  </si>
  <si>
    <t>Lavori di somma urgenza danni da maltempo dicembre 2020 - messa in sicurezza passeggiato S. Osvaldo</t>
  </si>
  <si>
    <t>Erdrutsch Pustertaler Radweg Örtlichkeit Rienzschlucht km 35+750</t>
  </si>
  <si>
    <t>Smottamento ciclabile della Val Pusteria loc. "Rienzschlucht" km 35+750</t>
  </si>
  <si>
    <t>Blocksturz auf der Gemeindestraße Gissmann-Eggerhof im Bereich westlich der "Kanzel" - Steinschlagschutzzäune und Vernetzung</t>
  </si>
  <si>
    <t>Caduta massi sulla strada comunale Gissmann- Eggerhof nell'ambito a ovest della zona "Kanzel" - Barriere paramassi e reti aderenti</t>
  </si>
  <si>
    <t>Rutschungen im Bereich der GS Blumau-Hochklaus - Sofortmaßnahmen</t>
  </si>
  <si>
    <t>Frane nella zona della SC Prato Isarco-Hochklaus - misure d'urgenza</t>
  </si>
  <si>
    <t>Sanierung der Rutschung auf der Gemeindestraße Blumau-Breien Nr. 54</t>
  </si>
  <si>
    <t>Risanamento dello scivolamento sulla strada comunale Prato Isarco-Braies n. 54</t>
  </si>
  <si>
    <t>Wiedererrichtung Leitplanken und Schutzzaun im Bereich Forra Egg in St. Martin am Kofel im Kofel</t>
  </si>
  <si>
    <t>Risanamento barriera stradale e recinto di protezion e zona Forra-Egg a San Martino al Monte</t>
  </si>
  <si>
    <t>Unwetterschäden Oktober 2020 - Verschiedene Stellen - Soforthilfemaßnahmen</t>
  </si>
  <si>
    <t>Danni da maltempo ottobre 2020 - Diversi siti - Provvedimenti urgenti</t>
  </si>
  <si>
    <t>Unwetterschaden vom 03.10.2020 - Bergerweg in Schenna - Errichtung einer talseitigen Böschungsmauer in bewehrter Erde</t>
  </si>
  <si>
    <t>Danni da maltempo del 03.10.2020 - Via Berger a Scena - Costruzione di un muro di contenimento in terra armata  a valle della strada</t>
  </si>
  <si>
    <t>Sicherung einer instabilen Schwergewichtsmauer an der Gemeindestraße zum Alberhof</t>
  </si>
  <si>
    <t>Messa in sicurezza di un muro in pietra instabile sulla strada comunale al maso "Alber"</t>
  </si>
  <si>
    <t>Rutschung bergseitig der Grundschule und der WBZ "Ralser" in Mauls</t>
  </si>
  <si>
    <t>Frana am monte della scuola elementare e zona residenziale "Ralser" a Mules</t>
  </si>
  <si>
    <t>Rutschung vom 10.02.2021 im Bereich der Zufahrtstraße Scheitz in der Fraktion Schweinssteg - Verankerung der Straßenmauer und Vernetzung des Anbruches</t>
  </si>
  <si>
    <t>Frana del 10.02.2021 nell'ambito della strada d'accesso "Scheitz" nella frazione di S. Orsola - Ancoraggio del muro di sostegno stradale e montaggio di rete antierosione</t>
  </si>
  <si>
    <t>Gemeindestraße Hintertal (Hofstelle Heigler) - Errichtung eines talseitigen Stützbauwerks in bewehrter Erde</t>
  </si>
  <si>
    <t>Strada Comunale "Hintertal" (maso Heigler) - Costruzione di un muro in terra armata</t>
  </si>
  <si>
    <t>Dringlichkeitseingriff zur Sicherung der Felswände oberhalb der Trientnerstraße - Zusatzbeitrag</t>
  </si>
  <si>
    <t>Intervento di somma urgenza per la messa in sicurezza del versante roccioso sopra la via Trento - contributo integrativo</t>
  </si>
  <si>
    <t>Unwetterschäden Oktober 2018 - Wiederherstellung und Verlegung des unterirdischen Telekomunikationsnetzes</t>
  </si>
  <si>
    <t>Danni maltempo ottobre 2018 - Ripristino e posa in opera della rete sotteranea di telecomunicazione</t>
  </si>
  <si>
    <t>UWS Dezember 2020 - Befestigungsarbeiten an der GS nach Kohlern</t>
  </si>
  <si>
    <t>Lavori di sicurezza e sistemazione sulla SC al Colle</t>
  </si>
  <si>
    <t>Unwetterschäden Dezember 2020 - Rutschung im Bereich der Zufahrt zu den Höfen Unterpartlegg - Bachler - Maggner - Paschgler in Wangen - Stabilisierung durch Stützmauer</t>
  </si>
  <si>
    <t>Danni da maltempo dicembre 2020 - Frana nell'ambito della strada d'accesso ai masi "Unterartlegg, - Bachler - Maggner - Paschgler Stabilizzazione tramite muro di sostegno</t>
  </si>
  <si>
    <t>Steinschlagsicherung am Kalvarienberg oberhalb der GS und Bahnlinie</t>
  </si>
  <si>
    <t>Messa in sicurezza da caduta massi al Calvario sopra la SC e la linea ferroviaria</t>
  </si>
  <si>
    <t>Verminderung der Steinschlaggefahr im Reichrieglerweg auf der Landesstraße Bozen-Jenesien</t>
  </si>
  <si>
    <t>Riduzione del pericolo da caduta massi sulla Via Miramonti - Strada provinciale Bolzano-San Genesio</t>
  </si>
  <si>
    <t>Blocksturz (Anfang August 2020) auf der Gemeindestraße nach Siffian - Vernetzung der Felswand</t>
  </si>
  <si>
    <t>Caduta massi (inizio agosto 2020) sulla strada comunale per "Siffian" - Montaggio di rete aderente</t>
  </si>
  <si>
    <t>12723 - 18.05.2021</t>
  </si>
  <si>
    <t>12722 - 18.05.2021</t>
  </si>
  <si>
    <t>12721 - 18.05.2021</t>
  </si>
  <si>
    <t>12720 - 18.05.2021</t>
  </si>
  <si>
    <t>12719 - 18.05.2021</t>
  </si>
  <si>
    <t>12718 - 18.05.2021</t>
  </si>
  <si>
    <t>12717 - 18.05.2021</t>
  </si>
  <si>
    <t>12716 - 18.05.2021</t>
  </si>
  <si>
    <t>12715 - 18.05.2021</t>
  </si>
  <si>
    <t>01259540217</t>
  </si>
  <si>
    <t>12714 - 18.05.2021</t>
  </si>
  <si>
    <t>12710 - 18.05.2021</t>
  </si>
  <si>
    <t>12713 - 18.05.2021</t>
  </si>
  <si>
    <t>12712 - 18.05.2021</t>
  </si>
  <si>
    <t>12711 - 18.05.2021</t>
  </si>
  <si>
    <t>12709 - 18.05.2021</t>
  </si>
  <si>
    <t>12707 - 18.05.2021</t>
  </si>
  <si>
    <t>12706 - 18.05.2021</t>
  </si>
  <si>
    <t>12705 - 18.05.2021</t>
  </si>
  <si>
    <t>12704 - 18.05.2021</t>
  </si>
  <si>
    <t>12703 - 18.05.2021</t>
  </si>
  <si>
    <t>12702 - 18.05.2021</t>
  </si>
  <si>
    <t>12701 - 18.05.2021</t>
  </si>
  <si>
    <t>12700 - 18.05.2021</t>
  </si>
  <si>
    <t>12699 - 18.05.2021</t>
  </si>
  <si>
    <t>12695 - 18.05.2021</t>
  </si>
  <si>
    <t>12692 - 18.05.2021</t>
  </si>
  <si>
    <t>12688 - 18.05.2021</t>
  </si>
  <si>
    <t>12687 - 18.05.2021</t>
  </si>
  <si>
    <t>12686 - 19.05.2021</t>
  </si>
  <si>
    <t>12685 - 18.05.2021</t>
  </si>
  <si>
    <t>12684 - 18.05.2021</t>
  </si>
  <si>
    <t>12683 - 18.05.2021</t>
  </si>
  <si>
    <t>12682 - 18.05.2021</t>
  </si>
  <si>
    <t>12680 - 18.05.2021</t>
  </si>
  <si>
    <t>12679 - 18.05.2021</t>
  </si>
  <si>
    <t>12678 - 18.05.2021</t>
  </si>
  <si>
    <t>12677 - 18.05.2021</t>
  </si>
  <si>
    <t>12676 - 18.05.2021</t>
  </si>
  <si>
    <t>12675 - 18.05.2021</t>
  </si>
  <si>
    <t>12674 - 18.05.2021</t>
  </si>
  <si>
    <t>12673 - 18.05.2021</t>
  </si>
  <si>
    <t>12672 - 18.05.2021</t>
  </si>
  <si>
    <t>12671 - 18.05.2021</t>
  </si>
  <si>
    <t>12670 - 18.05.2021</t>
  </si>
  <si>
    <t>12669 - 18.05.2021</t>
  </si>
  <si>
    <t>12668 - 18.05.2021</t>
  </si>
  <si>
    <t>12667 - 18.05.2021</t>
  </si>
  <si>
    <t>12666 - 18.05.2021</t>
  </si>
  <si>
    <t>12665 - 18.05.2021</t>
  </si>
  <si>
    <t>12664 - 18.05.2021</t>
  </si>
  <si>
    <t>12663 - 18.05.2021</t>
  </si>
  <si>
    <t>12662 - 18.05.2021</t>
  </si>
  <si>
    <t>12661 - 18.05.2021</t>
  </si>
  <si>
    <t>12660 - 18.05.2021</t>
  </si>
  <si>
    <t>12659 - 18.05.2021</t>
  </si>
  <si>
    <t>12658 - 18.05.2021</t>
  </si>
  <si>
    <t>12657 - 18.05.2021</t>
  </si>
  <si>
    <t>12656 - 18.05.2021</t>
  </si>
  <si>
    <t>12655 - 18.05.2021</t>
  </si>
  <si>
    <t>12654 - 18.05.2021</t>
  </si>
  <si>
    <t>12653 - 18.05.2021</t>
  </si>
  <si>
    <t>12652 - 18.05.2021</t>
  </si>
  <si>
    <t>12651 - 18.05.2021</t>
  </si>
  <si>
    <t>12650 - 18.05.2021</t>
  </si>
  <si>
    <t>12649 - 18.05.2021</t>
  </si>
  <si>
    <t>12648 - 18.05.2021</t>
  </si>
  <si>
    <t>12647 - 18.05.2021</t>
  </si>
  <si>
    <t>12646 - 18.05.2021</t>
  </si>
  <si>
    <t>12645 - 18.05.2021</t>
  </si>
  <si>
    <t>12642 - 18.05.2021</t>
  </si>
  <si>
    <t>12641 - 18.05.2021</t>
  </si>
  <si>
    <t>12640 - 18.05.2021</t>
  </si>
  <si>
    <t>12639 - 18.05.2021</t>
  </si>
  <si>
    <t>12638 - 18.05.2021</t>
  </si>
  <si>
    <t>12634 - 18.05.2021</t>
  </si>
  <si>
    <t>12633 - 18.05.2021</t>
  </si>
  <si>
    <t>12632 - 18.05.2021</t>
  </si>
  <si>
    <t>12631 - 18.05.2021</t>
  </si>
  <si>
    <t>12630 - 18.05.2021</t>
  </si>
  <si>
    <t>12629 - 18.05.2021</t>
  </si>
  <si>
    <t>12628 - 18.05.2021</t>
  </si>
  <si>
    <t>12626 - 18.05.2021</t>
  </si>
  <si>
    <t>12625 - 18.05.2021</t>
  </si>
  <si>
    <t>12624 - 19.05.2021</t>
  </si>
  <si>
    <t>12623 - 18.05.2021</t>
  </si>
  <si>
    <t>12621 - 18.05.2021</t>
  </si>
  <si>
    <t>12620 - 18.05.2021</t>
  </si>
  <si>
    <t>12619 - 18.05.2021</t>
  </si>
  <si>
    <t>12618 - 18.05.2021</t>
  </si>
  <si>
    <t>12617 - 18.05.2021</t>
  </si>
  <si>
    <t>12616 - 18.05.2021</t>
  </si>
  <si>
    <t>12614 - 18.05.2021</t>
  </si>
  <si>
    <t>12615 - 18.05.2021</t>
  </si>
  <si>
    <t>12613 - 18.05.2021</t>
  </si>
  <si>
    <t>12612 - 18.05.2021</t>
  </si>
  <si>
    <t>12611 - 18.05.2021</t>
  </si>
  <si>
    <t>12610 - 18.05.2021</t>
  </si>
  <si>
    <t>12604 - 18.05.2021</t>
  </si>
  <si>
    <t>01061910210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</si>
</sst>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0" fillId="0" borderId="0" xfId="0" quotePrefix="1" applyNumberFormat="1" applyFont="1" applyFill="1" applyBorder="1"/>
    <xf numFmtId="0" fontId="0" fillId="0" borderId="0" xfId="0" applyNumberFormat="1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44" fontId="11" fillId="0" borderId="3" xfId="1" applyFont="1" applyBorder="1" applyAlignment="1">
      <alignment horizontal="right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9" fillId="0" borderId="0" xfId="0" quotePrefix="1" applyNumberFormat="1" applyFont="1" applyFill="1" applyBorder="1"/>
    <xf numFmtId="0" fontId="13" fillId="0" borderId="11" xfId="0" quotePrefix="1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11" fillId="0" borderId="3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11" fillId="0" borderId="0" xfId="1" applyFont="1" applyBorder="1" applyAlignment="1">
      <alignment horizontal="right" vertical="center" wrapText="1"/>
    </xf>
    <xf numFmtId="10" fontId="1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tabSelected="1" workbookViewId="0">
      <selection activeCell="A5" sqref="A5"/>
    </sheetView>
  </sheetViews>
  <sheetFormatPr baseColWidth="10" defaultRowHeight="12.75" x14ac:dyDescent="0.2"/>
  <cols>
    <col min="1" max="1" width="14.42578125" style="22" customWidth="1"/>
    <col min="2" max="2" width="18" bestFit="1" customWidth="1"/>
    <col min="3" max="3" width="17.2851562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3.5703125" customWidth="1"/>
    <col min="14" max="14" width="10.7109375" customWidth="1"/>
  </cols>
  <sheetData>
    <row r="1" spans="1:14" ht="18.75" x14ac:dyDescent="0.25">
      <c r="A1" s="34" t="s">
        <v>799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25">
      <c r="A2" s="34" t="s">
        <v>800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1:14" x14ac:dyDescent="0.2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4" ht="12.75" customHeight="1" x14ac:dyDescent="0.2">
      <c r="A6" s="37" t="s">
        <v>0</v>
      </c>
      <c r="B6" s="44" t="s">
        <v>1</v>
      </c>
      <c r="C6" s="44" t="s">
        <v>10</v>
      </c>
      <c r="D6" s="37" t="s">
        <v>21</v>
      </c>
      <c r="E6" s="37" t="s">
        <v>23</v>
      </c>
      <c r="F6" s="37" t="s">
        <v>25</v>
      </c>
      <c r="G6" s="37" t="s">
        <v>20</v>
      </c>
      <c r="H6" s="37" t="s">
        <v>11</v>
      </c>
      <c r="I6" s="37" t="s">
        <v>2</v>
      </c>
      <c r="J6" s="1" t="s">
        <v>3</v>
      </c>
      <c r="K6" s="1" t="s">
        <v>5</v>
      </c>
      <c r="L6" s="39" t="s">
        <v>7</v>
      </c>
      <c r="M6" s="40"/>
      <c r="N6" s="37" t="s">
        <v>8</v>
      </c>
    </row>
    <row r="7" spans="1:14" x14ac:dyDescent="0.2">
      <c r="A7" s="38"/>
      <c r="B7" s="44"/>
      <c r="C7" s="44"/>
      <c r="D7" s="38"/>
      <c r="E7" s="38"/>
      <c r="F7" s="38"/>
      <c r="G7" s="43"/>
      <c r="H7" s="43"/>
      <c r="I7" s="38"/>
      <c r="J7" s="2" t="s">
        <v>4</v>
      </c>
      <c r="K7" s="2" t="s">
        <v>6</v>
      </c>
      <c r="L7" s="41"/>
      <c r="M7" s="42"/>
      <c r="N7" s="38"/>
    </row>
    <row r="8" spans="1:14" ht="12.75" customHeight="1" x14ac:dyDescent="0.2">
      <c r="A8" s="37" t="s">
        <v>9</v>
      </c>
      <c r="B8" s="44"/>
      <c r="C8" s="44"/>
      <c r="D8" s="37" t="s">
        <v>22</v>
      </c>
      <c r="E8" s="37" t="s">
        <v>24</v>
      </c>
      <c r="F8" s="37" t="s">
        <v>26</v>
      </c>
      <c r="G8" s="43"/>
      <c r="H8" s="43"/>
      <c r="I8" s="37" t="s">
        <v>12</v>
      </c>
      <c r="J8" s="1" t="s">
        <v>13</v>
      </c>
      <c r="K8" s="1" t="s">
        <v>15</v>
      </c>
      <c r="L8" s="39" t="s">
        <v>17</v>
      </c>
      <c r="M8" s="40"/>
      <c r="N8" s="1" t="s">
        <v>18</v>
      </c>
    </row>
    <row r="9" spans="1:14" x14ac:dyDescent="0.2">
      <c r="A9" s="38"/>
      <c r="B9" s="44"/>
      <c r="C9" s="44"/>
      <c r="D9" s="38"/>
      <c r="E9" s="38"/>
      <c r="F9" s="38"/>
      <c r="G9" s="38"/>
      <c r="H9" s="38"/>
      <c r="I9" s="38"/>
      <c r="J9" s="2" t="s">
        <v>14</v>
      </c>
      <c r="K9" s="2" t="s">
        <v>16</v>
      </c>
      <c r="L9" s="41"/>
      <c r="M9" s="42"/>
      <c r="N9" s="2" t="s">
        <v>19</v>
      </c>
    </row>
    <row r="10" spans="1:14" ht="22.5" x14ac:dyDescent="0.2">
      <c r="A10" s="19" t="s">
        <v>850</v>
      </c>
      <c r="B10" s="16" t="s">
        <v>644</v>
      </c>
      <c r="C10" s="16" t="s">
        <v>781</v>
      </c>
      <c r="D10" s="14" t="str">
        <f>VLOOKUP(B10,GemeindenBZG!A3:H124,7,FALSE)</f>
        <v>00843840216</v>
      </c>
      <c r="E10" s="3">
        <v>44222</v>
      </c>
      <c r="F10" s="4" t="s">
        <v>1123</v>
      </c>
      <c r="G10" s="16" t="s">
        <v>942</v>
      </c>
      <c r="H10" s="16" t="s">
        <v>943</v>
      </c>
      <c r="I10" s="17">
        <v>141199.93</v>
      </c>
      <c r="J10" s="17">
        <v>141199.93</v>
      </c>
      <c r="K10" s="17"/>
      <c r="L10" s="18">
        <v>0.8</v>
      </c>
      <c r="M10" s="17">
        <v>112959.94</v>
      </c>
      <c r="N10" s="18">
        <v>0.8</v>
      </c>
    </row>
    <row r="11" spans="1:14" ht="22.5" customHeight="1" x14ac:dyDescent="0.2">
      <c r="A11" s="19" t="s">
        <v>851</v>
      </c>
      <c r="B11" s="16" t="s">
        <v>51</v>
      </c>
      <c r="C11" s="16" t="s">
        <v>687</v>
      </c>
      <c r="D11" s="14" t="str">
        <f>VLOOKUP(B11,GemeindenBZG!A4:H125,7,FALSE)</f>
        <v>00389240219</v>
      </c>
      <c r="E11" s="3">
        <v>44323</v>
      </c>
      <c r="F11" s="4" t="s">
        <v>1125</v>
      </c>
      <c r="G11" s="16" t="s">
        <v>944</v>
      </c>
      <c r="H11" s="16" t="s">
        <v>945</v>
      </c>
      <c r="I11" s="17">
        <v>12012.63</v>
      </c>
      <c r="J11" s="17">
        <v>12012.63</v>
      </c>
      <c r="K11" s="17"/>
      <c r="L11" s="18">
        <v>0.8</v>
      </c>
      <c r="M11" s="17">
        <v>9610.1</v>
      </c>
      <c r="N11" s="18">
        <v>0.8</v>
      </c>
    </row>
    <row r="12" spans="1:14" ht="33.75" x14ac:dyDescent="0.2">
      <c r="A12" s="19" t="s">
        <v>852</v>
      </c>
      <c r="B12" s="16" t="s">
        <v>793</v>
      </c>
      <c r="C12" s="16" t="s">
        <v>746</v>
      </c>
      <c r="D12" s="14" t="str">
        <f>VLOOKUP(B12,GemeindenBZG!A5:H126,7,FALSE)</f>
        <v>00616510210</v>
      </c>
      <c r="E12" s="3">
        <v>44182</v>
      </c>
      <c r="F12" s="4" t="s">
        <v>1126</v>
      </c>
      <c r="G12" s="16" t="s">
        <v>946</v>
      </c>
      <c r="H12" s="16" t="s">
        <v>947</v>
      </c>
      <c r="I12" s="17">
        <v>29917.57</v>
      </c>
      <c r="J12" s="17">
        <v>29917.57</v>
      </c>
      <c r="K12" s="17"/>
      <c r="L12" s="18">
        <v>0.8</v>
      </c>
      <c r="M12" s="17">
        <v>23934.06</v>
      </c>
      <c r="N12" s="18">
        <v>0.8</v>
      </c>
    </row>
    <row r="13" spans="1:14" ht="33.75" x14ac:dyDescent="0.2">
      <c r="A13" s="19" t="s">
        <v>853</v>
      </c>
      <c r="B13" s="16" t="s">
        <v>364</v>
      </c>
      <c r="C13" s="16" t="s">
        <v>729</v>
      </c>
      <c r="D13" s="14" t="str">
        <f>VLOOKUP(B13,GemeindenBZG!A6:H127,7,FALSE)</f>
        <v xml:space="preserve">00453310211 </v>
      </c>
      <c r="E13" s="3">
        <v>44277</v>
      </c>
      <c r="F13" s="4" t="s">
        <v>1127</v>
      </c>
      <c r="G13" s="16" t="s">
        <v>948</v>
      </c>
      <c r="H13" s="16" t="s">
        <v>949</v>
      </c>
      <c r="I13" s="17">
        <v>124859.9</v>
      </c>
      <c r="J13" s="17">
        <v>119432.6</v>
      </c>
      <c r="K13" s="17"/>
      <c r="L13" s="18">
        <v>0.8</v>
      </c>
      <c r="M13" s="17">
        <v>95546.08</v>
      </c>
      <c r="N13" s="18">
        <v>0.8</v>
      </c>
    </row>
    <row r="14" spans="1:14" ht="33.75" x14ac:dyDescent="0.2">
      <c r="A14" s="19" t="s">
        <v>854</v>
      </c>
      <c r="B14" s="16" t="s">
        <v>793</v>
      </c>
      <c r="C14" s="16" t="s">
        <v>746</v>
      </c>
      <c r="D14" s="14" t="str">
        <f>VLOOKUP(B14,GemeindenBZG!A7:H128,7,FALSE)</f>
        <v>00616510210</v>
      </c>
      <c r="E14" s="3">
        <v>44229</v>
      </c>
      <c r="F14" s="4" t="s">
        <v>1124</v>
      </c>
      <c r="G14" s="16" t="s">
        <v>950</v>
      </c>
      <c r="H14" s="16" t="s">
        <v>951</v>
      </c>
      <c r="I14" s="17">
        <v>66864.12</v>
      </c>
      <c r="J14" s="17">
        <v>66864.12</v>
      </c>
      <c r="K14" s="17"/>
      <c r="L14" s="18">
        <v>0.8</v>
      </c>
      <c r="M14" s="17">
        <v>53491.3</v>
      </c>
      <c r="N14" s="18">
        <v>0.8</v>
      </c>
    </row>
    <row r="15" spans="1:14" ht="22.5" x14ac:dyDescent="0.2">
      <c r="A15" s="19" t="s">
        <v>855</v>
      </c>
      <c r="B15" s="16" t="s">
        <v>437</v>
      </c>
      <c r="C15" s="16" t="s">
        <v>742</v>
      </c>
      <c r="D15" s="14" t="str">
        <f>VLOOKUP(B15,GemeindenBZG!A8:H129,7,FALSE)</f>
        <v>00465770212</v>
      </c>
      <c r="E15" s="3">
        <v>44137</v>
      </c>
      <c r="F15" s="4" t="s">
        <v>1128</v>
      </c>
      <c r="G15" s="16" t="s">
        <v>952</v>
      </c>
      <c r="H15" s="16" t="s">
        <v>953</v>
      </c>
      <c r="I15" s="17">
        <v>79926.100000000006</v>
      </c>
      <c r="J15" s="17">
        <v>79926.100000000006</v>
      </c>
      <c r="K15" s="17">
        <v>10639.86</v>
      </c>
      <c r="L15" s="18">
        <v>0.66690000000000005</v>
      </c>
      <c r="M15" s="17">
        <v>53301.02</v>
      </c>
      <c r="N15" s="18">
        <v>0.8</v>
      </c>
    </row>
    <row r="16" spans="1:14" x14ac:dyDescent="0.2">
      <c r="A16" s="19" t="s">
        <v>856</v>
      </c>
      <c r="B16" s="16" t="s">
        <v>250</v>
      </c>
      <c r="C16" s="16" t="s">
        <v>711</v>
      </c>
      <c r="D16" s="14" t="str">
        <f>VLOOKUP(B16,GemeindenBZG!A9:H130,7,FALSE)</f>
        <v>00508670213</v>
      </c>
      <c r="E16" s="3">
        <v>44312</v>
      </c>
      <c r="F16" s="4" t="s">
        <v>1129</v>
      </c>
      <c r="G16" s="16" t="s">
        <v>954</v>
      </c>
      <c r="H16" s="16" t="s">
        <v>955</v>
      </c>
      <c r="I16" s="17">
        <v>149912.25</v>
      </c>
      <c r="J16" s="17">
        <v>149912.25</v>
      </c>
      <c r="K16" s="17"/>
      <c r="L16" s="18">
        <v>0.8</v>
      </c>
      <c r="M16" s="17">
        <v>119929.8</v>
      </c>
      <c r="N16" s="18">
        <v>0.8</v>
      </c>
    </row>
    <row r="17" spans="1:14" ht="22.5" x14ac:dyDescent="0.2">
      <c r="A17" s="19" t="s">
        <v>857</v>
      </c>
      <c r="B17" s="16" t="s">
        <v>401</v>
      </c>
      <c r="C17" s="16" t="s">
        <v>736</v>
      </c>
      <c r="D17" s="14" t="str">
        <f>VLOOKUP(B17,GemeindenBZG!A10:H131,7,FALSE)</f>
        <v>00409340213</v>
      </c>
      <c r="E17" s="3">
        <v>44309</v>
      </c>
      <c r="F17" s="4" t="s">
        <v>1130</v>
      </c>
      <c r="G17" s="16" t="s">
        <v>956</v>
      </c>
      <c r="H17" s="16" t="s">
        <v>957</v>
      </c>
      <c r="I17" s="17">
        <v>44888.73</v>
      </c>
      <c r="J17" s="17">
        <v>44888.73</v>
      </c>
      <c r="K17" s="17"/>
      <c r="L17" s="18">
        <v>0.8</v>
      </c>
      <c r="M17" s="17">
        <v>35910.980000000003</v>
      </c>
      <c r="N17" s="18">
        <v>0.8</v>
      </c>
    </row>
    <row r="18" spans="1:14" ht="22.5" x14ac:dyDescent="0.2">
      <c r="A18" s="19" t="s">
        <v>858</v>
      </c>
      <c r="B18" s="16" t="s">
        <v>466</v>
      </c>
      <c r="C18" s="16" t="s">
        <v>859</v>
      </c>
      <c r="D18" s="14" t="str">
        <f>VLOOKUP(B18,GemeindenBZG!A11:H132,7,FALSE)</f>
        <v>01140550219</v>
      </c>
      <c r="E18" s="3">
        <v>44308</v>
      </c>
      <c r="F18" s="4" t="s">
        <v>1131</v>
      </c>
      <c r="G18" s="16" t="s">
        <v>958</v>
      </c>
      <c r="H18" s="16" t="s">
        <v>959</v>
      </c>
      <c r="I18" s="17">
        <v>34924.94</v>
      </c>
      <c r="J18" s="17">
        <v>34924.94</v>
      </c>
      <c r="K18" s="17"/>
      <c r="L18" s="18">
        <v>0.8</v>
      </c>
      <c r="M18" s="17">
        <v>27939.95</v>
      </c>
      <c r="N18" s="18">
        <v>0.8</v>
      </c>
    </row>
    <row r="19" spans="1:14" ht="22.5" x14ac:dyDescent="0.2">
      <c r="A19" s="19" t="s">
        <v>860</v>
      </c>
      <c r="B19" s="16" t="s">
        <v>45</v>
      </c>
      <c r="C19" s="16" t="s">
        <v>691</v>
      </c>
      <c r="D19" s="14" t="str">
        <f>VLOOKUP(B19,GemeindenBZG!A12:H133,7,FALSE)</f>
        <v>00435110218</v>
      </c>
      <c r="E19" s="3">
        <v>44301</v>
      </c>
      <c r="F19" s="4" t="s">
        <v>1132</v>
      </c>
      <c r="G19" s="16" t="s">
        <v>960</v>
      </c>
      <c r="H19" s="16" t="s">
        <v>961</v>
      </c>
      <c r="I19" s="17">
        <v>29179.79</v>
      </c>
      <c r="J19" s="17">
        <v>29179.79</v>
      </c>
      <c r="K19" s="17"/>
      <c r="L19" s="18">
        <v>0.8</v>
      </c>
      <c r="M19" s="17">
        <v>23343.83</v>
      </c>
      <c r="N19" s="18">
        <v>1</v>
      </c>
    </row>
    <row r="20" spans="1:14" ht="22.5" x14ac:dyDescent="0.2">
      <c r="A20" s="19" t="s">
        <v>861</v>
      </c>
      <c r="B20" s="16" t="s">
        <v>45</v>
      </c>
      <c r="C20" s="16" t="s">
        <v>691</v>
      </c>
      <c r="D20" s="14" t="str">
        <f>VLOOKUP(B20,GemeindenBZG!A13:H134,7,FALSE)</f>
        <v>00435110218</v>
      </c>
      <c r="E20" s="3">
        <v>44301</v>
      </c>
      <c r="F20" s="4" t="s">
        <v>1133</v>
      </c>
      <c r="G20" s="16" t="s">
        <v>962</v>
      </c>
      <c r="H20" s="16" t="s">
        <v>963</v>
      </c>
      <c r="I20" s="17">
        <v>28926.83</v>
      </c>
      <c r="J20" s="17">
        <v>28926.83</v>
      </c>
      <c r="K20" s="17"/>
      <c r="L20" s="18">
        <v>0.8</v>
      </c>
      <c r="M20" s="17">
        <v>23141.46</v>
      </c>
      <c r="N20" s="18">
        <v>0.8</v>
      </c>
    </row>
    <row r="21" spans="1:14" ht="22.5" x14ac:dyDescent="0.2">
      <c r="A21" s="19" t="s">
        <v>862</v>
      </c>
      <c r="B21" s="16" t="s">
        <v>123</v>
      </c>
      <c r="C21" s="16" t="s">
        <v>688</v>
      </c>
      <c r="D21" s="14" t="str">
        <f>VLOOKUP(B21,GemeindenBZG!A14:H135,7,FALSE)</f>
        <v xml:space="preserve">00562710210 </v>
      </c>
      <c r="E21" s="3">
        <v>44319</v>
      </c>
      <c r="F21" s="4" t="s">
        <v>1134</v>
      </c>
      <c r="G21" s="16" t="s">
        <v>964</v>
      </c>
      <c r="H21" s="16" t="s">
        <v>965</v>
      </c>
      <c r="I21" s="17">
        <v>289236.65000000002</v>
      </c>
      <c r="J21" s="17">
        <v>289236.65000000002</v>
      </c>
      <c r="K21" s="17"/>
      <c r="L21" s="18">
        <v>0.8</v>
      </c>
      <c r="M21" s="17">
        <v>231389.32</v>
      </c>
      <c r="N21" s="18">
        <v>0.8</v>
      </c>
    </row>
    <row r="22" spans="1:14" ht="22.5" x14ac:dyDescent="0.2">
      <c r="A22" s="19" t="s">
        <v>863</v>
      </c>
      <c r="B22" s="16" t="s">
        <v>245</v>
      </c>
      <c r="C22" s="16" t="s">
        <v>710</v>
      </c>
      <c r="D22" s="14" t="str">
        <f>VLOOKUP(B22,GemeindenBZG!A15:H136,7,FALSE)</f>
        <v xml:space="preserve">01061910210 </v>
      </c>
      <c r="E22" s="3">
        <v>44294</v>
      </c>
      <c r="F22" s="4" t="s">
        <v>1135</v>
      </c>
      <c r="G22" s="16" t="s">
        <v>966</v>
      </c>
      <c r="H22" s="16" t="s">
        <v>967</v>
      </c>
      <c r="I22" s="17">
        <v>190230.25</v>
      </c>
      <c r="J22" s="17">
        <v>190230.25</v>
      </c>
      <c r="K22" s="17"/>
      <c r="L22" s="18">
        <v>0.8</v>
      </c>
      <c r="M22" s="17">
        <v>152184.20000000001</v>
      </c>
      <c r="N22" s="18">
        <v>0.8</v>
      </c>
    </row>
    <row r="23" spans="1:14" ht="22.5" x14ac:dyDescent="0.2">
      <c r="A23" s="19" t="s">
        <v>864</v>
      </c>
      <c r="B23" s="16" t="s">
        <v>481</v>
      </c>
      <c r="C23" s="16" t="s">
        <v>750</v>
      </c>
      <c r="D23" s="14" t="str">
        <f>VLOOKUP(B23,GemeindenBZG!A16:H137,7,FALSE)</f>
        <v>00575930219</v>
      </c>
      <c r="E23" s="3">
        <v>44287</v>
      </c>
      <c r="F23" s="4" t="s">
        <v>1136</v>
      </c>
      <c r="G23" s="16" t="s">
        <v>968</v>
      </c>
      <c r="H23" s="16" t="s">
        <v>969</v>
      </c>
      <c r="I23" s="17">
        <v>59568.94</v>
      </c>
      <c r="J23" s="17">
        <v>59568.94</v>
      </c>
      <c r="K23" s="17"/>
      <c r="L23" s="18">
        <v>0.8</v>
      </c>
      <c r="M23" s="17">
        <v>47655.15</v>
      </c>
      <c r="N23" s="18">
        <v>0.8</v>
      </c>
    </row>
    <row r="24" spans="1:14" ht="22.5" x14ac:dyDescent="0.2">
      <c r="A24" s="19" t="s">
        <v>865</v>
      </c>
      <c r="B24" s="16" t="s">
        <v>475</v>
      </c>
      <c r="C24" s="16" t="s">
        <v>749</v>
      </c>
      <c r="D24" s="14" t="str">
        <f>VLOOKUP(B24,GemeindenBZG!A17:H138,7,FALSE)</f>
        <v>00129330213</v>
      </c>
      <c r="E24" s="3">
        <v>44272</v>
      </c>
      <c r="F24" s="4" t="s">
        <v>1137</v>
      </c>
      <c r="G24" s="16" t="s">
        <v>970</v>
      </c>
      <c r="H24" s="16" t="s">
        <v>971</v>
      </c>
      <c r="I24" s="17">
        <v>104817.62</v>
      </c>
      <c r="J24" s="17">
        <v>104817.62</v>
      </c>
      <c r="K24" s="17"/>
      <c r="L24" s="18">
        <v>0.8</v>
      </c>
      <c r="M24" s="17">
        <v>83854.100000000006</v>
      </c>
      <c r="N24" s="18">
        <v>0.8</v>
      </c>
    </row>
    <row r="25" spans="1:14" ht="22.5" x14ac:dyDescent="0.2">
      <c r="A25" s="19" t="s">
        <v>866</v>
      </c>
      <c r="B25" s="16" t="s">
        <v>245</v>
      </c>
      <c r="C25" s="16" t="s">
        <v>710</v>
      </c>
      <c r="D25" s="14" t="str">
        <f>VLOOKUP(B25,GemeindenBZG!A18:H139,7,FALSE)</f>
        <v xml:space="preserve">01061910210 </v>
      </c>
      <c r="E25" s="3">
        <v>44273</v>
      </c>
      <c r="F25" s="4" t="s">
        <v>1138</v>
      </c>
      <c r="G25" s="16" t="s">
        <v>972</v>
      </c>
      <c r="H25" s="16" t="s">
        <v>973</v>
      </c>
      <c r="I25" s="17">
        <v>19393.79</v>
      </c>
      <c r="J25" s="17">
        <v>19393.79</v>
      </c>
      <c r="K25" s="17"/>
      <c r="L25" s="18">
        <v>0.8</v>
      </c>
      <c r="M25" s="17">
        <v>15515.03</v>
      </c>
      <c r="N25" s="18">
        <v>0.8</v>
      </c>
    </row>
    <row r="26" spans="1:14" ht="22.5" x14ac:dyDescent="0.2">
      <c r="A26" s="19" t="s">
        <v>867</v>
      </c>
      <c r="B26" s="16" t="s">
        <v>276</v>
      </c>
      <c r="C26" s="16" t="s">
        <v>714</v>
      </c>
      <c r="D26" s="14" t="str">
        <f>VLOOKUP(B26,GemeindenBZG!A19:H140,7,FALSE)</f>
        <v xml:space="preserve">00848050217 </v>
      </c>
      <c r="E26" s="3">
        <v>44263</v>
      </c>
      <c r="F26" s="4" t="s">
        <v>1139</v>
      </c>
      <c r="G26" s="16" t="s">
        <v>974</v>
      </c>
      <c r="H26" s="16" t="s">
        <v>975</v>
      </c>
      <c r="I26" s="17">
        <v>25710.61</v>
      </c>
      <c r="J26" s="17">
        <v>20696.080000000002</v>
      </c>
      <c r="K26" s="17"/>
      <c r="L26" s="18">
        <v>0.8</v>
      </c>
      <c r="M26" s="17">
        <v>16556.86</v>
      </c>
      <c r="N26" s="18">
        <v>0.8</v>
      </c>
    </row>
    <row r="27" spans="1:14" ht="33.75" x14ac:dyDescent="0.2">
      <c r="A27" s="19" t="s">
        <v>868</v>
      </c>
      <c r="B27" s="16" t="s">
        <v>629</v>
      </c>
      <c r="C27" s="16" t="s">
        <v>778</v>
      </c>
      <c r="D27" s="14" t="str">
        <f>VLOOKUP(B27,GemeindenBZG!A20:H141,7,FALSE)</f>
        <v>00665590212</v>
      </c>
      <c r="E27" s="3">
        <v>44298</v>
      </c>
      <c r="F27" s="4" t="s">
        <v>1140</v>
      </c>
      <c r="G27" s="16" t="s">
        <v>976</v>
      </c>
      <c r="H27" s="16" t="s">
        <v>977</v>
      </c>
      <c r="I27" s="17">
        <v>223640.55</v>
      </c>
      <c r="J27" s="17">
        <v>212402.6</v>
      </c>
      <c r="K27" s="17"/>
      <c r="L27" s="18">
        <v>0.8</v>
      </c>
      <c r="M27" s="17">
        <v>169922.08</v>
      </c>
      <c r="N27" s="18">
        <v>0.8</v>
      </c>
    </row>
    <row r="28" spans="1:14" ht="33.75" x14ac:dyDescent="0.2">
      <c r="A28" s="19" t="s">
        <v>869</v>
      </c>
      <c r="B28" s="16" t="s">
        <v>629</v>
      </c>
      <c r="C28" s="16" t="s">
        <v>778</v>
      </c>
      <c r="D28" s="14" t="str">
        <f>VLOOKUP(B28,GemeindenBZG!A21:H142,7,FALSE)</f>
        <v>00665590212</v>
      </c>
      <c r="E28" s="3">
        <v>44299</v>
      </c>
      <c r="F28" s="4" t="s">
        <v>1141</v>
      </c>
      <c r="G28" s="16" t="s">
        <v>978</v>
      </c>
      <c r="H28" s="16" t="s">
        <v>979</v>
      </c>
      <c r="I28" s="17">
        <v>31876.720000000001</v>
      </c>
      <c r="J28" s="17">
        <v>31876.720000000001</v>
      </c>
      <c r="K28" s="17"/>
      <c r="L28" s="18">
        <v>0.8</v>
      </c>
      <c r="M28" s="17">
        <v>25501.38</v>
      </c>
      <c r="N28" s="18">
        <v>0.8</v>
      </c>
    </row>
    <row r="29" spans="1:14" ht="33.75" x14ac:dyDescent="0.2">
      <c r="A29" s="19" t="s">
        <v>870</v>
      </c>
      <c r="B29" s="16" t="s">
        <v>629</v>
      </c>
      <c r="C29" s="16" t="s">
        <v>778</v>
      </c>
      <c r="D29" s="14" t="str">
        <f>VLOOKUP(B29,GemeindenBZG!A22:H143,7,FALSE)</f>
        <v>00665590212</v>
      </c>
      <c r="E29" s="3">
        <v>44299</v>
      </c>
      <c r="F29" s="4" t="s">
        <v>1142</v>
      </c>
      <c r="G29" s="16" t="s">
        <v>980</v>
      </c>
      <c r="H29" s="16" t="s">
        <v>981</v>
      </c>
      <c r="I29" s="17">
        <v>65123.75</v>
      </c>
      <c r="J29" s="17">
        <v>65123.75</v>
      </c>
      <c r="K29" s="17"/>
      <c r="L29" s="18">
        <v>0.8</v>
      </c>
      <c r="M29" s="17">
        <v>52099</v>
      </c>
      <c r="N29" s="18">
        <v>0.8</v>
      </c>
    </row>
    <row r="30" spans="1:14" ht="33.75" x14ac:dyDescent="0.2">
      <c r="A30" s="19" t="s">
        <v>871</v>
      </c>
      <c r="B30" s="16" t="s">
        <v>224</v>
      </c>
      <c r="C30" s="16" t="s">
        <v>706</v>
      </c>
      <c r="D30" s="14" t="str">
        <f>VLOOKUP(B30,GemeindenBZG!A23:H144,7,FALSE)</f>
        <v>01084890217</v>
      </c>
      <c r="E30" s="3">
        <v>44215</v>
      </c>
      <c r="F30" s="4" t="s">
        <v>1143</v>
      </c>
      <c r="G30" s="16" t="s">
        <v>982</v>
      </c>
      <c r="H30" s="16" t="s">
        <v>983</v>
      </c>
      <c r="I30" s="17">
        <v>42465.63</v>
      </c>
      <c r="J30" s="17">
        <v>42465.63</v>
      </c>
      <c r="K30" s="17"/>
      <c r="L30" s="18">
        <v>0.8</v>
      </c>
      <c r="M30" s="17">
        <v>33972.5</v>
      </c>
      <c r="N30" s="18">
        <v>0.8</v>
      </c>
    </row>
    <row r="31" spans="1:14" ht="45" x14ac:dyDescent="0.2">
      <c r="A31" s="19" t="s">
        <v>872</v>
      </c>
      <c r="B31" s="16" t="s">
        <v>224</v>
      </c>
      <c r="C31" s="16" t="s">
        <v>706</v>
      </c>
      <c r="D31" s="14" t="str">
        <f>VLOOKUP(B31,GemeindenBZG!A24:H145,7,FALSE)</f>
        <v>01084890217</v>
      </c>
      <c r="E31" s="3">
        <v>44243</v>
      </c>
      <c r="F31" s="4" t="s">
        <v>1144</v>
      </c>
      <c r="G31" s="16" t="s">
        <v>984</v>
      </c>
      <c r="H31" s="16" t="s">
        <v>985</v>
      </c>
      <c r="I31" s="17">
        <v>349375.5</v>
      </c>
      <c r="J31" s="17">
        <v>339199.51</v>
      </c>
      <c r="K31" s="17"/>
      <c r="L31" s="18">
        <v>0.8</v>
      </c>
      <c r="M31" s="17">
        <v>271359.61</v>
      </c>
      <c r="N31" s="18">
        <v>0.8</v>
      </c>
    </row>
    <row r="32" spans="1:14" ht="22.5" x14ac:dyDescent="0.2">
      <c r="A32" s="19" t="s">
        <v>873</v>
      </c>
      <c r="B32" s="16" t="s">
        <v>348</v>
      </c>
      <c r="C32" s="16" t="s">
        <v>726</v>
      </c>
      <c r="D32" s="14" t="str">
        <f>VLOOKUP(B32,GemeindenBZG!A25:H146,7,FALSE)</f>
        <v xml:space="preserve">00177740214 </v>
      </c>
      <c r="E32" s="3">
        <v>44181</v>
      </c>
      <c r="F32" s="4" t="s">
        <v>1145</v>
      </c>
      <c r="G32" s="16" t="s">
        <v>986</v>
      </c>
      <c r="H32" s="16" t="s">
        <v>987</v>
      </c>
      <c r="I32" s="17">
        <v>85034.45</v>
      </c>
      <c r="J32" s="17">
        <v>85034.45</v>
      </c>
      <c r="K32" s="17"/>
      <c r="L32" s="18">
        <v>0.8</v>
      </c>
      <c r="M32" s="17">
        <v>68027.56</v>
      </c>
      <c r="N32" s="18">
        <v>0.8</v>
      </c>
    </row>
    <row r="33" spans="1:14" x14ac:dyDescent="0.2">
      <c r="A33" s="19" t="s">
        <v>874</v>
      </c>
      <c r="B33" s="16" t="s">
        <v>250</v>
      </c>
      <c r="C33" s="16" t="s">
        <v>711</v>
      </c>
      <c r="D33" s="14" t="str">
        <f>VLOOKUP(B33,GemeindenBZG!A26:H147,7,FALSE)</f>
        <v>00508670213</v>
      </c>
      <c r="E33" s="3">
        <v>44180</v>
      </c>
      <c r="F33" s="4" t="s">
        <v>1146</v>
      </c>
      <c r="G33" s="16" t="s">
        <v>988</v>
      </c>
      <c r="H33" s="16" t="s">
        <v>989</v>
      </c>
      <c r="I33" s="17">
        <v>255485.71</v>
      </c>
      <c r="J33" s="17">
        <v>34983.29</v>
      </c>
      <c r="K33" s="17"/>
      <c r="L33" s="18">
        <v>0.8</v>
      </c>
      <c r="M33" s="17">
        <v>27986.63</v>
      </c>
      <c r="N33" s="18">
        <v>0.8</v>
      </c>
    </row>
    <row r="34" spans="1:14" ht="22.5" x14ac:dyDescent="0.2">
      <c r="A34" s="19" t="s">
        <v>875</v>
      </c>
      <c r="B34" s="16" t="s">
        <v>303</v>
      </c>
      <c r="C34" s="16" t="s">
        <v>718</v>
      </c>
      <c r="D34" s="14" t="str">
        <f>VLOOKUP(B34,GemeindenBZG!A27:H148,7,FALSE)</f>
        <v>00232110213</v>
      </c>
      <c r="E34" s="3">
        <v>44260</v>
      </c>
      <c r="F34" s="4" t="s">
        <v>1147</v>
      </c>
      <c r="G34" s="16" t="s">
        <v>990</v>
      </c>
      <c r="H34" s="16" t="s">
        <v>991</v>
      </c>
      <c r="I34" s="17">
        <v>62640.56</v>
      </c>
      <c r="J34" s="17">
        <v>62640.56</v>
      </c>
      <c r="K34" s="17"/>
      <c r="L34" s="18">
        <v>0.8</v>
      </c>
      <c r="M34" s="17">
        <v>50112.45</v>
      </c>
      <c r="N34" s="18">
        <v>0.8</v>
      </c>
    </row>
    <row r="35" spans="1:14" ht="22.5" x14ac:dyDescent="0.2">
      <c r="A35" s="19" t="s">
        <v>876</v>
      </c>
      <c r="B35" s="16" t="s">
        <v>360</v>
      </c>
      <c r="C35" s="16" t="s">
        <v>728</v>
      </c>
      <c r="D35" s="14" t="str">
        <f>VLOOKUP(B35,GemeindenBZG!A28:H149,7,FALSE)</f>
        <v xml:space="preserve">01357390218 </v>
      </c>
      <c r="E35" s="3">
        <v>44138</v>
      </c>
      <c r="F35" s="4" t="s">
        <v>1148</v>
      </c>
      <c r="G35" s="16" t="s">
        <v>992</v>
      </c>
      <c r="H35" s="16" t="s">
        <v>993</v>
      </c>
      <c r="I35" s="17">
        <v>97588.41</v>
      </c>
      <c r="J35" s="17">
        <v>97588.41</v>
      </c>
      <c r="K35" s="17"/>
      <c r="L35" s="18">
        <v>0.8</v>
      </c>
      <c r="M35" s="17">
        <v>78070.73</v>
      </c>
      <c r="N35" s="18">
        <v>0.8</v>
      </c>
    </row>
    <row r="36" spans="1:14" ht="33.75" x14ac:dyDescent="0.2">
      <c r="A36" s="19" t="s">
        <v>877</v>
      </c>
      <c r="B36" s="16" t="s">
        <v>338</v>
      </c>
      <c r="C36" s="16" t="s">
        <v>724</v>
      </c>
      <c r="D36" s="14" t="str">
        <f>VLOOKUP(B36,GemeindenBZG!A29:H150,7,FALSE)</f>
        <v>00850870213</v>
      </c>
      <c r="E36" s="3">
        <v>44281</v>
      </c>
      <c r="F36" s="4" t="s">
        <v>1149</v>
      </c>
      <c r="G36" s="16" t="s">
        <v>994</v>
      </c>
      <c r="H36" s="16" t="s">
        <v>995</v>
      </c>
      <c r="I36" s="17">
        <v>170186.52</v>
      </c>
      <c r="J36" s="17">
        <v>163185.03</v>
      </c>
      <c r="K36" s="17"/>
      <c r="L36" s="18">
        <v>0.8</v>
      </c>
      <c r="M36" s="17">
        <v>130548.02</v>
      </c>
      <c r="N36" s="18">
        <v>0.8</v>
      </c>
    </row>
    <row r="37" spans="1:14" ht="22.5" x14ac:dyDescent="0.2">
      <c r="A37" s="19" t="s">
        <v>878</v>
      </c>
      <c r="B37" s="16" t="s">
        <v>33</v>
      </c>
      <c r="C37" s="16" t="s">
        <v>723</v>
      </c>
      <c r="D37" s="14" t="str">
        <f>VLOOKUP(B37,GemeindenBZG!A30:H151,7,FALSE)</f>
        <v>00394920219</v>
      </c>
      <c r="E37" s="3">
        <v>44293</v>
      </c>
      <c r="F37" s="4" t="s">
        <v>1150</v>
      </c>
      <c r="G37" s="16" t="s">
        <v>996</v>
      </c>
      <c r="H37" s="16" t="s">
        <v>997</v>
      </c>
      <c r="I37" s="17">
        <v>645438.92000000004</v>
      </c>
      <c r="J37" s="17">
        <v>627681.4</v>
      </c>
      <c r="K37" s="17"/>
      <c r="L37" s="18">
        <v>0.8</v>
      </c>
      <c r="M37" s="17">
        <v>502145.12</v>
      </c>
      <c r="N37" s="18">
        <v>0.8</v>
      </c>
    </row>
    <row r="38" spans="1:14" ht="33.75" x14ac:dyDescent="0.2">
      <c r="A38" s="19" t="s">
        <v>879</v>
      </c>
      <c r="B38" s="16" t="s">
        <v>33</v>
      </c>
      <c r="C38" s="16" t="s">
        <v>723</v>
      </c>
      <c r="D38" s="14" t="str">
        <f>VLOOKUP(B38,GemeindenBZG!A31:H152,7,FALSE)</f>
        <v>00394920219</v>
      </c>
      <c r="E38" s="3">
        <v>44229</v>
      </c>
      <c r="F38" s="4" t="s">
        <v>1151</v>
      </c>
      <c r="G38" s="16" t="s">
        <v>998</v>
      </c>
      <c r="H38" s="16" t="s">
        <v>999</v>
      </c>
      <c r="I38" s="17">
        <v>46151.56</v>
      </c>
      <c r="J38" s="17">
        <v>42658.84</v>
      </c>
      <c r="K38" s="17"/>
      <c r="L38" s="18">
        <v>0.8</v>
      </c>
      <c r="M38" s="17">
        <v>34127.07</v>
      </c>
      <c r="N38" s="18">
        <v>0.8</v>
      </c>
    </row>
    <row r="39" spans="1:14" ht="33.75" x14ac:dyDescent="0.2">
      <c r="A39" s="19" t="s">
        <v>880</v>
      </c>
      <c r="B39" s="16" t="s">
        <v>33</v>
      </c>
      <c r="C39" s="16" t="s">
        <v>723</v>
      </c>
      <c r="D39" s="14" t="str">
        <f>VLOOKUP(B39,GemeindenBZG!A32:H153,7,FALSE)</f>
        <v>00394920219</v>
      </c>
      <c r="E39" s="3">
        <v>44229</v>
      </c>
      <c r="F39" s="4" t="s">
        <v>1152</v>
      </c>
      <c r="G39" s="16" t="s">
        <v>1000</v>
      </c>
      <c r="H39" s="16" t="s">
        <v>1001</v>
      </c>
      <c r="I39" s="17">
        <v>65020.46</v>
      </c>
      <c r="J39" s="17">
        <v>54287.360000000001</v>
      </c>
      <c r="K39" s="17"/>
      <c r="L39" s="18">
        <v>0.8</v>
      </c>
      <c r="M39" s="17">
        <v>43429.89</v>
      </c>
      <c r="N39" s="18">
        <v>0.8</v>
      </c>
    </row>
    <row r="40" spans="1:14" ht="45" x14ac:dyDescent="0.2">
      <c r="A40" s="19" t="s">
        <v>881</v>
      </c>
      <c r="B40" s="16" t="s">
        <v>487</v>
      </c>
      <c r="C40" s="16" t="s">
        <v>751</v>
      </c>
      <c r="D40" s="14" t="str">
        <f>VLOOKUP(B40,GemeindenBZG!A33:H154,7,FALSE)</f>
        <v>00446860215</v>
      </c>
      <c r="E40" s="3">
        <v>44235</v>
      </c>
      <c r="F40" s="4" t="s">
        <v>1153</v>
      </c>
      <c r="G40" s="16" t="s">
        <v>1002</v>
      </c>
      <c r="H40" s="16" t="s">
        <v>1003</v>
      </c>
      <c r="I40" s="17">
        <v>57000</v>
      </c>
      <c r="J40" s="17">
        <v>23978.7</v>
      </c>
      <c r="K40" s="17"/>
      <c r="L40" s="18">
        <v>0.8</v>
      </c>
      <c r="M40" s="17">
        <v>19182.96</v>
      </c>
      <c r="N40" s="18">
        <v>0.8</v>
      </c>
    </row>
    <row r="41" spans="1:14" ht="22.5" x14ac:dyDescent="0.2">
      <c r="A41" s="19" t="s">
        <v>882</v>
      </c>
      <c r="B41" s="16" t="s">
        <v>79</v>
      </c>
      <c r="C41" s="16" t="s">
        <v>680</v>
      </c>
      <c r="D41" s="45" t="s">
        <v>82</v>
      </c>
      <c r="E41" s="3">
        <v>44221</v>
      </c>
      <c r="F41" s="4" t="s">
        <v>1154</v>
      </c>
      <c r="G41" s="16" t="s">
        <v>1004</v>
      </c>
      <c r="H41" s="16" t="s">
        <v>1005</v>
      </c>
      <c r="I41" s="17">
        <v>27695.09</v>
      </c>
      <c r="J41" s="17">
        <v>27695.09</v>
      </c>
      <c r="K41" s="17"/>
      <c r="L41" s="18">
        <v>0.8</v>
      </c>
      <c r="M41" s="17">
        <v>22156.07</v>
      </c>
      <c r="N41" s="18">
        <v>0.8</v>
      </c>
    </row>
    <row r="42" spans="1:14" ht="22.5" x14ac:dyDescent="0.2">
      <c r="A42" s="19" t="s">
        <v>883</v>
      </c>
      <c r="B42" s="16" t="s">
        <v>309</v>
      </c>
      <c r="C42" s="16" t="s">
        <v>719</v>
      </c>
      <c r="D42" s="14" t="str">
        <f>VLOOKUP(B42,GemeindenBZG!A35:H156,7,FALSE)</f>
        <v>01081070219</v>
      </c>
      <c r="E42" s="3">
        <v>44214</v>
      </c>
      <c r="F42" s="4" t="s">
        <v>1155</v>
      </c>
      <c r="G42" s="16" t="s">
        <v>1006</v>
      </c>
      <c r="H42" s="16" t="s">
        <v>1007</v>
      </c>
      <c r="I42" s="17">
        <v>39397.42</v>
      </c>
      <c r="J42" s="17">
        <v>39397.42</v>
      </c>
      <c r="K42" s="17"/>
      <c r="L42" s="18">
        <v>0.8</v>
      </c>
      <c r="M42" s="17">
        <v>31517.94</v>
      </c>
      <c r="N42" s="18">
        <v>0.8</v>
      </c>
    </row>
    <row r="43" spans="1:14" x14ac:dyDescent="0.2">
      <c r="A43" s="19" t="s">
        <v>884</v>
      </c>
      <c r="B43" s="16" t="s">
        <v>360</v>
      </c>
      <c r="C43" s="16" t="s">
        <v>728</v>
      </c>
      <c r="D43" s="14" t="str">
        <f>VLOOKUP(B43,GemeindenBZG!A36:H157,7,FALSE)</f>
        <v xml:space="preserve">01357390218 </v>
      </c>
      <c r="E43" s="3">
        <v>44221</v>
      </c>
      <c r="F43" s="4" t="s">
        <v>1156</v>
      </c>
      <c r="G43" s="16" t="s">
        <v>1008</v>
      </c>
      <c r="H43" s="16" t="s">
        <v>1009</v>
      </c>
      <c r="I43" s="17">
        <v>66339.66</v>
      </c>
      <c r="J43" s="17">
        <v>66339.66</v>
      </c>
      <c r="K43" s="17"/>
      <c r="L43" s="18">
        <v>0.8</v>
      </c>
      <c r="M43" s="17">
        <v>53071.73</v>
      </c>
      <c r="N43" s="18">
        <v>0.8</v>
      </c>
    </row>
    <row r="44" spans="1:14" x14ac:dyDescent="0.2">
      <c r="A44" s="19" t="s">
        <v>885</v>
      </c>
      <c r="B44" s="16" t="s">
        <v>360</v>
      </c>
      <c r="C44" s="16" t="s">
        <v>728</v>
      </c>
      <c r="D44" s="14" t="str">
        <f>VLOOKUP(B44,GemeindenBZG!A37:H158,7,FALSE)</f>
        <v xml:space="preserve">01357390218 </v>
      </c>
      <c r="E44" s="3">
        <v>44224</v>
      </c>
      <c r="F44" s="4" t="s">
        <v>1157</v>
      </c>
      <c r="G44" s="16" t="s">
        <v>1010</v>
      </c>
      <c r="H44" s="16" t="s">
        <v>1011</v>
      </c>
      <c r="I44" s="17">
        <v>16479.77</v>
      </c>
      <c r="J44" s="17">
        <v>16479.77</v>
      </c>
      <c r="K44" s="17"/>
      <c r="L44" s="18">
        <v>0.8</v>
      </c>
      <c r="M44" s="17">
        <v>13183.82</v>
      </c>
      <c r="N44" s="18">
        <v>0.8</v>
      </c>
    </row>
    <row r="45" spans="1:14" ht="22.5" x14ac:dyDescent="0.2">
      <c r="A45" s="19" t="s">
        <v>886</v>
      </c>
      <c r="B45" s="16" t="s">
        <v>644</v>
      </c>
      <c r="C45" s="16" t="s">
        <v>781</v>
      </c>
      <c r="D45" s="14" t="str">
        <f>VLOOKUP(B45,GemeindenBZG!A38:H159,7,FALSE)</f>
        <v>00843840216</v>
      </c>
      <c r="E45" s="3">
        <v>43857</v>
      </c>
      <c r="F45" s="4" t="s">
        <v>1158</v>
      </c>
      <c r="G45" s="16" t="s">
        <v>1012</v>
      </c>
      <c r="H45" s="16" t="s">
        <v>1013</v>
      </c>
      <c r="I45" s="17">
        <v>123477.7</v>
      </c>
      <c r="J45" s="17">
        <v>123477.7</v>
      </c>
      <c r="K45" s="17"/>
      <c r="L45" s="18">
        <v>0.8</v>
      </c>
      <c r="M45" s="17">
        <v>98782.16</v>
      </c>
      <c r="N45" s="18">
        <v>0.8</v>
      </c>
    </row>
    <row r="46" spans="1:14" ht="33.75" x14ac:dyDescent="0.2">
      <c r="A46" s="19" t="s">
        <v>887</v>
      </c>
      <c r="B46" s="16" t="s">
        <v>338</v>
      </c>
      <c r="C46" s="16" t="s">
        <v>724</v>
      </c>
      <c r="D46" s="14" t="str">
        <f>VLOOKUP(B46,GemeindenBZG!A39:H160,7,FALSE)</f>
        <v>00850870213</v>
      </c>
      <c r="E46" s="3">
        <v>44281</v>
      </c>
      <c r="F46" s="4" t="s">
        <v>1159</v>
      </c>
      <c r="G46" s="16" t="s">
        <v>1014</v>
      </c>
      <c r="H46" s="16" t="s">
        <v>1015</v>
      </c>
      <c r="I46" s="17">
        <v>41742.5</v>
      </c>
      <c r="J46" s="17">
        <v>38869.440000000002</v>
      </c>
      <c r="K46" s="17"/>
      <c r="L46" s="18">
        <v>0.8</v>
      </c>
      <c r="M46" s="17">
        <v>31095.55</v>
      </c>
      <c r="N46" s="18">
        <v>0.8</v>
      </c>
    </row>
    <row r="47" spans="1:14" ht="22.5" x14ac:dyDescent="0.2">
      <c r="A47" s="19" t="s">
        <v>888</v>
      </c>
      <c r="B47" s="16" t="s">
        <v>245</v>
      </c>
      <c r="C47" s="16" t="s">
        <v>710</v>
      </c>
      <c r="D47" s="14" t="str">
        <f>VLOOKUP(B47,GemeindenBZG!A40:H161,7,FALSE)</f>
        <v xml:space="preserve">01061910210 </v>
      </c>
      <c r="E47" s="3">
        <v>44146</v>
      </c>
      <c r="F47" s="4" t="s">
        <v>1160</v>
      </c>
      <c r="G47" s="16" t="s">
        <v>1016</v>
      </c>
      <c r="H47" s="16" t="s">
        <v>1017</v>
      </c>
      <c r="I47" s="17">
        <v>23657.39</v>
      </c>
      <c r="J47" s="17">
        <v>23657.39</v>
      </c>
      <c r="K47" s="17"/>
      <c r="L47" s="18">
        <v>0.8</v>
      </c>
      <c r="M47" s="17">
        <v>18925.91</v>
      </c>
      <c r="N47" s="18">
        <v>0.8</v>
      </c>
    </row>
    <row r="48" spans="1:14" x14ac:dyDescent="0.2">
      <c r="A48" s="19" t="s">
        <v>889</v>
      </c>
      <c r="B48" s="16" t="s">
        <v>245</v>
      </c>
      <c r="C48" s="16" t="s">
        <v>710</v>
      </c>
      <c r="D48" s="45" t="s">
        <v>1212</v>
      </c>
      <c r="E48" s="3">
        <v>44292</v>
      </c>
      <c r="F48" s="4" t="s">
        <v>1161</v>
      </c>
      <c r="G48" s="16" t="s">
        <v>1018</v>
      </c>
      <c r="H48" s="16" t="s">
        <v>1019</v>
      </c>
      <c r="I48" s="17">
        <v>390761.62</v>
      </c>
      <c r="J48" s="17">
        <v>390761.62</v>
      </c>
      <c r="K48" s="17"/>
      <c r="L48" s="18">
        <v>0.8</v>
      </c>
      <c r="M48" s="17">
        <v>312609.3</v>
      </c>
      <c r="N48" s="18">
        <v>0.8</v>
      </c>
    </row>
    <row r="49" spans="1:14" ht="33.75" x14ac:dyDescent="0.2">
      <c r="A49" s="19" t="s">
        <v>890</v>
      </c>
      <c r="B49" s="16" t="s">
        <v>49</v>
      </c>
      <c r="C49" s="16" t="s">
        <v>809</v>
      </c>
      <c r="D49" s="14">
        <v>1259540217</v>
      </c>
      <c r="E49" s="3">
        <v>44231</v>
      </c>
      <c r="F49" s="4" t="s">
        <v>1162</v>
      </c>
      <c r="G49" s="16" t="s">
        <v>1020</v>
      </c>
      <c r="H49" s="16" t="s">
        <v>1021</v>
      </c>
      <c r="I49" s="17">
        <v>85443.86</v>
      </c>
      <c r="J49" s="17">
        <v>85443.86</v>
      </c>
      <c r="K49" s="17"/>
      <c r="L49" s="18">
        <v>0.8</v>
      </c>
      <c r="M49" s="17">
        <v>68355.09</v>
      </c>
      <c r="N49" s="18">
        <v>0.8</v>
      </c>
    </row>
    <row r="50" spans="1:14" ht="33.75" x14ac:dyDescent="0.2">
      <c r="A50" s="19" t="s">
        <v>891</v>
      </c>
      <c r="B50" s="16" t="s">
        <v>292</v>
      </c>
      <c r="C50" s="16" t="s">
        <v>716</v>
      </c>
      <c r="D50" s="14" t="str">
        <f>VLOOKUP(B50,GemeindenBZG!A43:H164,7,FALSE)</f>
        <v>00396990210</v>
      </c>
      <c r="E50" s="3">
        <v>44260</v>
      </c>
      <c r="F50" s="4" t="s">
        <v>1163</v>
      </c>
      <c r="G50" s="16" t="s">
        <v>1022</v>
      </c>
      <c r="H50" s="16" t="s">
        <v>1023</v>
      </c>
      <c r="I50" s="17">
        <v>41858.199999999997</v>
      </c>
      <c r="J50" s="17">
        <v>41858.199999999997</v>
      </c>
      <c r="K50" s="17"/>
      <c r="L50" s="18">
        <v>0.8</v>
      </c>
      <c r="M50" s="17">
        <v>33486.559999999998</v>
      </c>
      <c r="N50" s="18">
        <v>0.8</v>
      </c>
    </row>
    <row r="51" spans="1:14" ht="22.5" x14ac:dyDescent="0.2">
      <c r="A51" s="19" t="s">
        <v>892</v>
      </c>
      <c r="B51" s="16" t="s">
        <v>426</v>
      </c>
      <c r="C51" s="16" t="s">
        <v>740</v>
      </c>
      <c r="D51" s="14" t="str">
        <f>VLOOKUP(B51,GemeindenBZG!A44:H165,7,FALSE)</f>
        <v>00575500210</v>
      </c>
      <c r="E51" s="3">
        <v>44189</v>
      </c>
      <c r="F51" s="4" t="s">
        <v>1164</v>
      </c>
      <c r="G51" s="16" t="s">
        <v>1024</v>
      </c>
      <c r="H51" s="16" t="s">
        <v>1025</v>
      </c>
      <c r="I51" s="17">
        <v>32013.18</v>
      </c>
      <c r="J51" s="17">
        <v>32013.018</v>
      </c>
      <c r="K51" s="17"/>
      <c r="L51" s="18">
        <v>0.8</v>
      </c>
      <c r="M51" s="17">
        <v>25610.54</v>
      </c>
      <c r="N51" s="18">
        <v>0.8</v>
      </c>
    </row>
    <row r="52" spans="1:14" ht="22.5" x14ac:dyDescent="0.2">
      <c r="A52" s="19" t="s">
        <v>893</v>
      </c>
      <c r="B52" s="16" t="s">
        <v>330</v>
      </c>
      <c r="C52" s="16" t="s">
        <v>722</v>
      </c>
      <c r="D52" s="14" t="str">
        <f>VLOOKUP(B52,GemeindenBZG!A45:H166,7,FALSE)</f>
        <v>00630910214</v>
      </c>
      <c r="E52" s="3">
        <v>44189</v>
      </c>
      <c r="F52" s="4" t="s">
        <v>1165</v>
      </c>
      <c r="G52" s="16" t="s">
        <v>1026</v>
      </c>
      <c r="H52" s="16" t="s">
        <v>1027</v>
      </c>
      <c r="I52" s="17">
        <v>45101.85</v>
      </c>
      <c r="J52" s="17">
        <v>45101.85</v>
      </c>
      <c r="K52" s="17"/>
      <c r="L52" s="18">
        <v>0.8</v>
      </c>
      <c r="M52" s="17">
        <v>36081.480000000003</v>
      </c>
      <c r="N52" s="18">
        <v>0.8</v>
      </c>
    </row>
    <row r="53" spans="1:14" ht="22.5" x14ac:dyDescent="0.2">
      <c r="A53" s="19" t="s">
        <v>894</v>
      </c>
      <c r="B53" s="16" t="s">
        <v>235</v>
      </c>
      <c r="C53" s="16" t="s">
        <v>708</v>
      </c>
      <c r="D53" s="45" t="s">
        <v>238</v>
      </c>
      <c r="E53" s="3">
        <v>44239</v>
      </c>
      <c r="F53" s="4" t="s">
        <v>1166</v>
      </c>
      <c r="G53" s="16" t="s">
        <v>1028</v>
      </c>
      <c r="H53" s="16" t="s">
        <v>1029</v>
      </c>
      <c r="I53" s="17">
        <v>222617.43</v>
      </c>
      <c r="J53" s="17">
        <v>222617.43</v>
      </c>
      <c r="K53" s="17"/>
      <c r="L53" s="18">
        <v>0.8</v>
      </c>
      <c r="M53" s="17">
        <v>178093.94</v>
      </c>
      <c r="N53" s="18">
        <v>0.8</v>
      </c>
    </row>
    <row r="54" spans="1:14" ht="22.5" x14ac:dyDescent="0.2">
      <c r="A54" s="19" t="s">
        <v>895</v>
      </c>
      <c r="B54" s="16" t="s">
        <v>815</v>
      </c>
      <c r="C54" s="16" t="s">
        <v>896</v>
      </c>
      <c r="D54" s="14" t="str">
        <f>VLOOKUP(B54,GemeindenBZG!A47:H168,7,FALSE)</f>
        <v>00411710213</v>
      </c>
      <c r="E54" s="3">
        <v>44166</v>
      </c>
      <c r="F54" s="4" t="s">
        <v>1167</v>
      </c>
      <c r="G54" s="16" t="s">
        <v>1030</v>
      </c>
      <c r="H54" s="16" t="s">
        <v>1031</v>
      </c>
      <c r="I54" s="17">
        <v>32000</v>
      </c>
      <c r="J54" s="17">
        <v>32000</v>
      </c>
      <c r="K54" s="17"/>
      <c r="L54" s="18">
        <v>0.8</v>
      </c>
      <c r="M54" s="17">
        <v>25600</v>
      </c>
      <c r="N54" s="18">
        <v>0.8</v>
      </c>
    </row>
    <row r="55" spans="1:14" x14ac:dyDescent="0.2">
      <c r="A55" s="19" t="s">
        <v>897</v>
      </c>
      <c r="B55" s="16" t="s">
        <v>529</v>
      </c>
      <c r="C55" s="16" t="s">
        <v>817</v>
      </c>
      <c r="D55" s="14" t="str">
        <f>VLOOKUP(B55,GemeindenBZG!A48:H169,7,FALSE)</f>
        <v>00446990210</v>
      </c>
      <c r="E55" s="3">
        <v>44182</v>
      </c>
      <c r="F55" s="4" t="s">
        <v>1168</v>
      </c>
      <c r="G55" s="16" t="s">
        <v>954</v>
      </c>
      <c r="H55" s="16" t="s">
        <v>1032</v>
      </c>
      <c r="I55" s="17">
        <v>31786.1</v>
      </c>
      <c r="J55" s="17">
        <v>31786.1</v>
      </c>
      <c r="K55" s="17"/>
      <c r="L55" s="18">
        <v>0.8</v>
      </c>
      <c r="M55" s="17">
        <v>25428.880000000001</v>
      </c>
      <c r="N55" s="18">
        <v>0.8</v>
      </c>
    </row>
    <row r="56" spans="1:14" x14ac:dyDescent="0.2">
      <c r="A56" s="19" t="s">
        <v>898</v>
      </c>
      <c r="B56" s="16" t="s">
        <v>793</v>
      </c>
      <c r="C56" s="16" t="s">
        <v>746</v>
      </c>
      <c r="D56" s="14" t="str">
        <f>VLOOKUP(B56,GemeindenBZG!A49:H170,7,FALSE)</f>
        <v>00616510210</v>
      </c>
      <c r="E56" s="3">
        <v>44214</v>
      </c>
      <c r="F56" s="4" t="s">
        <v>1169</v>
      </c>
      <c r="G56" s="16" t="s">
        <v>954</v>
      </c>
      <c r="H56" s="16" t="s">
        <v>1033</v>
      </c>
      <c r="I56" s="17">
        <v>97265.07</v>
      </c>
      <c r="J56" s="17">
        <v>17412.8</v>
      </c>
      <c r="K56" s="17"/>
      <c r="L56" s="18">
        <v>0.8</v>
      </c>
      <c r="M56" s="17">
        <v>13930.24</v>
      </c>
      <c r="N56" s="18">
        <v>0.8</v>
      </c>
    </row>
    <row r="57" spans="1:14" ht="33.75" x14ac:dyDescent="0.2">
      <c r="A57" s="19" t="s">
        <v>899</v>
      </c>
      <c r="B57" s="16" t="s">
        <v>793</v>
      </c>
      <c r="C57" s="16" t="s">
        <v>746</v>
      </c>
      <c r="D57" s="14" t="str">
        <f>VLOOKUP(B57,GemeindenBZG!A50:H171,7,FALSE)</f>
        <v>00616510210</v>
      </c>
      <c r="E57" s="3">
        <v>44134</v>
      </c>
      <c r="F57" s="4" t="s">
        <v>1170</v>
      </c>
      <c r="G57" s="16" t="s">
        <v>1034</v>
      </c>
      <c r="H57" s="16" t="s">
        <v>1035</v>
      </c>
      <c r="I57" s="17">
        <v>39761.69</v>
      </c>
      <c r="J57" s="17">
        <v>39761.69</v>
      </c>
      <c r="K57" s="17"/>
      <c r="L57" s="18">
        <v>0.8</v>
      </c>
      <c r="M57" s="17">
        <v>31809.35</v>
      </c>
      <c r="N57" s="18">
        <v>0.8</v>
      </c>
    </row>
    <row r="58" spans="1:14" x14ac:dyDescent="0.2">
      <c r="A58" s="19" t="s">
        <v>900</v>
      </c>
      <c r="B58" s="16" t="s">
        <v>235</v>
      </c>
      <c r="C58" s="16" t="s">
        <v>708</v>
      </c>
      <c r="D58" s="45" t="s">
        <v>238</v>
      </c>
      <c r="E58" s="3">
        <v>44147</v>
      </c>
      <c r="F58" s="4" t="s">
        <v>1171</v>
      </c>
      <c r="G58" s="16" t="s">
        <v>1036</v>
      </c>
      <c r="H58" s="16" t="s">
        <v>1037</v>
      </c>
      <c r="I58" s="17">
        <v>217377.06</v>
      </c>
      <c r="J58" s="17">
        <v>217377.06</v>
      </c>
      <c r="K58" s="17"/>
      <c r="L58" s="18">
        <v>0.8</v>
      </c>
      <c r="M58" s="17">
        <v>173901.65</v>
      </c>
      <c r="N58" s="18">
        <v>0.8</v>
      </c>
    </row>
    <row r="59" spans="1:14" ht="45" x14ac:dyDescent="0.2">
      <c r="A59" s="19" t="s">
        <v>901</v>
      </c>
      <c r="B59" s="16" t="s">
        <v>529</v>
      </c>
      <c r="C59" s="16" t="s">
        <v>817</v>
      </c>
      <c r="D59" s="14" t="str">
        <f>VLOOKUP(B59,GemeindenBZG!A52:H173,7,FALSE)</f>
        <v>00446990210</v>
      </c>
      <c r="E59" s="3">
        <v>44181</v>
      </c>
      <c r="F59" s="4" t="s">
        <v>1172</v>
      </c>
      <c r="G59" s="16" t="s">
        <v>1038</v>
      </c>
      <c r="H59" s="16" t="s">
        <v>1039</v>
      </c>
      <c r="I59" s="17">
        <v>25475.38</v>
      </c>
      <c r="J59" s="17">
        <v>25475.38</v>
      </c>
      <c r="K59" s="17"/>
      <c r="L59" s="18">
        <v>0.8</v>
      </c>
      <c r="M59" s="17">
        <v>20380.3</v>
      </c>
      <c r="N59" s="18">
        <v>0.8</v>
      </c>
    </row>
    <row r="60" spans="1:14" ht="33.75" x14ac:dyDescent="0.2">
      <c r="A60" s="19" t="s">
        <v>902</v>
      </c>
      <c r="B60" s="16" t="s">
        <v>224</v>
      </c>
      <c r="C60" s="16" t="s">
        <v>706</v>
      </c>
      <c r="D60" s="45" t="s">
        <v>226</v>
      </c>
      <c r="E60" s="3">
        <v>44215</v>
      </c>
      <c r="F60" s="4" t="s">
        <v>1173</v>
      </c>
      <c r="G60" s="16" t="s">
        <v>1040</v>
      </c>
      <c r="H60" s="16" t="s">
        <v>1041</v>
      </c>
      <c r="I60" s="17">
        <v>16569.599999999999</v>
      </c>
      <c r="J60" s="17">
        <v>16569.599999999999</v>
      </c>
      <c r="K60" s="17"/>
      <c r="L60" s="18">
        <v>0.8</v>
      </c>
      <c r="M60" s="17">
        <v>13255.68</v>
      </c>
      <c r="N60" s="18">
        <v>0.8</v>
      </c>
    </row>
    <row r="61" spans="1:14" ht="33.75" x14ac:dyDescent="0.2">
      <c r="A61" s="19" t="s">
        <v>903</v>
      </c>
      <c r="B61" s="16" t="s">
        <v>224</v>
      </c>
      <c r="C61" s="16" t="s">
        <v>706</v>
      </c>
      <c r="D61" s="45" t="s">
        <v>226</v>
      </c>
      <c r="E61" s="3">
        <v>44215</v>
      </c>
      <c r="F61" s="4" t="s">
        <v>1174</v>
      </c>
      <c r="G61" s="16" t="s">
        <v>1042</v>
      </c>
      <c r="H61" s="16" t="s">
        <v>1043</v>
      </c>
      <c r="I61" s="17">
        <v>31599.9</v>
      </c>
      <c r="J61" s="17">
        <v>31599.9</v>
      </c>
      <c r="K61" s="17"/>
      <c r="L61" s="18">
        <v>0.8</v>
      </c>
      <c r="M61" s="17">
        <v>25279.919999999998</v>
      </c>
      <c r="N61" s="18">
        <v>0.8</v>
      </c>
    </row>
    <row r="62" spans="1:14" ht="45" x14ac:dyDescent="0.2">
      <c r="A62" s="19" t="s">
        <v>904</v>
      </c>
      <c r="B62" s="16" t="s">
        <v>255</v>
      </c>
      <c r="C62" s="16" t="s">
        <v>712</v>
      </c>
      <c r="D62" s="45" t="s">
        <v>258</v>
      </c>
      <c r="E62" s="3">
        <v>44316</v>
      </c>
      <c r="F62" s="4" t="s">
        <v>1175</v>
      </c>
      <c r="G62" s="16" t="s">
        <v>1044</v>
      </c>
      <c r="H62" s="16" t="s">
        <v>1045</v>
      </c>
      <c r="I62" s="17">
        <v>428200</v>
      </c>
      <c r="J62" s="17">
        <v>415726.51</v>
      </c>
      <c r="K62" s="17"/>
      <c r="L62" s="18">
        <v>0.8</v>
      </c>
      <c r="M62" s="17">
        <v>332581.21000000002</v>
      </c>
      <c r="N62" s="18">
        <v>0.8</v>
      </c>
    </row>
    <row r="63" spans="1:14" ht="45" x14ac:dyDescent="0.2">
      <c r="A63" s="19" t="s">
        <v>905</v>
      </c>
      <c r="B63" s="16" t="s">
        <v>261</v>
      </c>
      <c r="C63" s="16" t="s">
        <v>906</v>
      </c>
      <c r="D63" s="14" t="str">
        <f>VLOOKUP(B63,GemeindenBZG!A56:H177,7,FALSE)</f>
        <v>00440240216</v>
      </c>
      <c r="E63" s="3">
        <v>44176</v>
      </c>
      <c r="F63" s="4" t="s">
        <v>1176</v>
      </c>
      <c r="G63" s="16" t="s">
        <v>1046</v>
      </c>
      <c r="H63" s="16" t="s">
        <v>1047</v>
      </c>
      <c r="I63" s="17">
        <v>18195.080000000002</v>
      </c>
      <c r="J63" s="17">
        <v>18195.080000000002</v>
      </c>
      <c r="K63" s="17"/>
      <c r="L63" s="18">
        <v>0.8</v>
      </c>
      <c r="M63" s="17">
        <v>14556.06</v>
      </c>
      <c r="N63" s="18">
        <v>0.8</v>
      </c>
    </row>
    <row r="64" spans="1:14" ht="33.75" x14ac:dyDescent="0.2">
      <c r="A64" s="19" t="s">
        <v>907</v>
      </c>
      <c r="B64" s="16" t="s">
        <v>43</v>
      </c>
      <c r="C64" s="16" t="s">
        <v>808</v>
      </c>
      <c r="D64" s="45" t="s">
        <v>47</v>
      </c>
      <c r="E64" s="3">
        <v>44259</v>
      </c>
      <c r="F64" s="4" t="s">
        <v>1177</v>
      </c>
      <c r="G64" s="16" t="s">
        <v>1048</v>
      </c>
      <c r="H64" s="16" t="s">
        <v>1049</v>
      </c>
      <c r="I64" s="17">
        <v>351470.93</v>
      </c>
      <c r="J64" s="17">
        <v>351470.93</v>
      </c>
      <c r="K64" s="17">
        <v>115200.99</v>
      </c>
      <c r="L64" s="18">
        <v>0.47220000000000001</v>
      </c>
      <c r="M64" s="17">
        <v>165975.75</v>
      </c>
      <c r="N64" s="18">
        <v>0.8</v>
      </c>
    </row>
    <row r="65" spans="1:14" ht="22.5" x14ac:dyDescent="0.2">
      <c r="A65" s="19" t="s">
        <v>908</v>
      </c>
      <c r="B65" s="16" t="s">
        <v>348</v>
      </c>
      <c r="C65" s="16" t="s">
        <v>726</v>
      </c>
      <c r="D65" s="14" t="str">
        <f>VLOOKUP(B65,GemeindenBZG!A58:H179,7,FALSE)</f>
        <v xml:space="preserve">00177740214 </v>
      </c>
      <c r="E65" s="3">
        <v>44222</v>
      </c>
      <c r="F65" s="4" t="s">
        <v>1178</v>
      </c>
      <c r="G65" s="16" t="s">
        <v>1050</v>
      </c>
      <c r="H65" s="16" t="s">
        <v>1051</v>
      </c>
      <c r="I65" s="17">
        <v>92079.18</v>
      </c>
      <c r="J65" s="17">
        <v>92079.18</v>
      </c>
      <c r="K65" s="17"/>
      <c r="L65" s="18">
        <v>0.8</v>
      </c>
      <c r="M65" s="17">
        <v>73663.34</v>
      </c>
      <c r="N65" s="18">
        <v>0.8</v>
      </c>
    </row>
    <row r="66" spans="1:14" x14ac:dyDescent="0.2">
      <c r="A66" s="19" t="s">
        <v>909</v>
      </c>
      <c r="B66" s="16" t="s">
        <v>282</v>
      </c>
      <c r="C66" s="16" t="s">
        <v>715</v>
      </c>
      <c r="D66" s="45" t="s">
        <v>30</v>
      </c>
      <c r="E66" s="3">
        <v>44209</v>
      </c>
      <c r="F66" s="4" t="s">
        <v>1179</v>
      </c>
      <c r="G66" s="16" t="s">
        <v>1008</v>
      </c>
      <c r="H66" s="16" t="s">
        <v>1009</v>
      </c>
      <c r="I66" s="17">
        <v>88000</v>
      </c>
      <c r="J66" s="17">
        <v>88000</v>
      </c>
      <c r="K66" s="17"/>
      <c r="L66" s="18">
        <v>0.8</v>
      </c>
      <c r="M66" s="17">
        <v>70400</v>
      </c>
      <c r="N66" s="18">
        <v>0.8</v>
      </c>
    </row>
    <row r="67" spans="1:14" ht="33.75" x14ac:dyDescent="0.2">
      <c r="A67" s="19" t="s">
        <v>910</v>
      </c>
      <c r="B67" s="16" t="s">
        <v>49</v>
      </c>
      <c r="C67" s="16" t="s">
        <v>809</v>
      </c>
      <c r="D67" s="45" t="s">
        <v>1122</v>
      </c>
      <c r="E67" s="3">
        <v>44293</v>
      </c>
      <c r="F67" s="4" t="s">
        <v>1180</v>
      </c>
      <c r="G67" s="16" t="s">
        <v>1052</v>
      </c>
      <c r="H67" s="16" t="s">
        <v>1053</v>
      </c>
      <c r="I67" s="17">
        <v>50656.13</v>
      </c>
      <c r="J67" s="17">
        <v>50656.13</v>
      </c>
      <c r="K67" s="17"/>
      <c r="L67" s="18">
        <v>0.8</v>
      </c>
      <c r="M67" s="17">
        <v>40524.9</v>
      </c>
      <c r="N67" s="18">
        <v>0.8</v>
      </c>
    </row>
    <row r="68" spans="1:14" ht="33.75" x14ac:dyDescent="0.2">
      <c r="A68" s="19" t="s">
        <v>911</v>
      </c>
      <c r="B68" s="16" t="s">
        <v>793</v>
      </c>
      <c r="C68" s="16" t="s">
        <v>746</v>
      </c>
      <c r="D68" s="14" t="str">
        <f>VLOOKUP(B68,GemeindenBZG!A61:H182,7,FALSE)</f>
        <v>00616510210</v>
      </c>
      <c r="E68" s="3">
        <v>44153</v>
      </c>
      <c r="F68" s="4" t="s">
        <v>1181</v>
      </c>
      <c r="G68" s="16" t="s">
        <v>1054</v>
      </c>
      <c r="H68" s="16" t="s">
        <v>1055</v>
      </c>
      <c r="I68" s="17">
        <v>71438.149999999994</v>
      </c>
      <c r="J68" s="17">
        <v>71438.149999999994</v>
      </c>
      <c r="K68" s="17"/>
      <c r="L68" s="18">
        <v>0.8</v>
      </c>
      <c r="M68" s="17">
        <v>57150.52</v>
      </c>
      <c r="N68" s="18">
        <v>0.8</v>
      </c>
    </row>
    <row r="69" spans="1:14" ht="22.5" x14ac:dyDescent="0.2">
      <c r="A69" s="19" t="s">
        <v>912</v>
      </c>
      <c r="B69" s="16" t="s">
        <v>240</v>
      </c>
      <c r="C69" s="16" t="s">
        <v>709</v>
      </c>
      <c r="D69" s="45" t="s">
        <v>242</v>
      </c>
      <c r="E69" s="3">
        <v>44245</v>
      </c>
      <c r="F69" s="4" t="s">
        <v>1182</v>
      </c>
      <c r="G69" s="16" t="s">
        <v>1056</v>
      </c>
      <c r="H69" s="16" t="s">
        <v>1057</v>
      </c>
      <c r="I69" s="17">
        <v>32117.49</v>
      </c>
      <c r="J69" s="17">
        <v>32117.49</v>
      </c>
      <c r="K69" s="17"/>
      <c r="L69" s="18">
        <v>0.8</v>
      </c>
      <c r="M69" s="17">
        <v>25693.99</v>
      </c>
      <c r="N69" s="18">
        <v>0.8</v>
      </c>
    </row>
    <row r="70" spans="1:14" x14ac:dyDescent="0.2">
      <c r="A70" s="19" t="s">
        <v>913</v>
      </c>
      <c r="B70" s="16" t="s">
        <v>79</v>
      </c>
      <c r="C70" s="16" t="s">
        <v>680</v>
      </c>
      <c r="D70" s="45" t="s">
        <v>82</v>
      </c>
      <c r="E70" s="3">
        <v>44306</v>
      </c>
      <c r="F70" s="4" t="s">
        <v>1183</v>
      </c>
      <c r="G70" s="16" t="s">
        <v>1058</v>
      </c>
      <c r="H70" s="16" t="s">
        <v>1059</v>
      </c>
      <c r="I70" s="17">
        <v>258153.22</v>
      </c>
      <c r="J70" s="17">
        <v>258153.22</v>
      </c>
      <c r="K70" s="17"/>
      <c r="L70" s="18">
        <v>0.8</v>
      </c>
      <c r="M70" s="17">
        <v>206522.58</v>
      </c>
      <c r="N70" s="18">
        <v>0.8</v>
      </c>
    </row>
    <row r="71" spans="1:14" ht="33.75" x14ac:dyDescent="0.2">
      <c r="A71" s="19" t="s">
        <v>914</v>
      </c>
      <c r="B71" s="16" t="s">
        <v>481</v>
      </c>
      <c r="C71" s="16" t="s">
        <v>750</v>
      </c>
      <c r="D71" s="14" t="str">
        <f>VLOOKUP(B71,GemeindenBZG!A64:H185,7,FALSE)</f>
        <v>00575930219</v>
      </c>
      <c r="E71" s="3">
        <v>43826</v>
      </c>
      <c r="F71" s="4" t="s">
        <v>1184</v>
      </c>
      <c r="G71" s="16" t="s">
        <v>1060</v>
      </c>
      <c r="H71" s="16" t="s">
        <v>1061</v>
      </c>
      <c r="I71" s="17">
        <v>48056.81</v>
      </c>
      <c r="J71" s="17">
        <v>48056.81</v>
      </c>
      <c r="K71" s="17"/>
      <c r="L71" s="18">
        <v>0.8</v>
      </c>
      <c r="M71" s="17">
        <v>38445.449999999997</v>
      </c>
      <c r="N71" s="18">
        <v>0.8</v>
      </c>
    </row>
    <row r="72" spans="1:14" ht="33.75" x14ac:dyDescent="0.2">
      <c r="A72" s="19" t="s">
        <v>915</v>
      </c>
      <c r="B72" s="16" t="s">
        <v>369</v>
      </c>
      <c r="C72" s="16" t="s">
        <v>730</v>
      </c>
      <c r="D72" s="45" t="s">
        <v>372</v>
      </c>
      <c r="E72" s="3">
        <v>44222</v>
      </c>
      <c r="F72" s="4" t="s">
        <v>1185</v>
      </c>
      <c r="G72" s="16" t="s">
        <v>1062</v>
      </c>
      <c r="H72" s="16" t="s">
        <v>1063</v>
      </c>
      <c r="I72" s="17">
        <v>80579.740000000005</v>
      </c>
      <c r="J72" s="17">
        <v>80579.740000000005</v>
      </c>
      <c r="K72" s="17"/>
      <c r="L72" s="18">
        <v>0.8</v>
      </c>
      <c r="M72" s="17">
        <v>64463.79</v>
      </c>
      <c r="N72" s="18">
        <v>0.8</v>
      </c>
    </row>
    <row r="73" spans="1:14" x14ac:dyDescent="0.2">
      <c r="A73" s="19" t="s">
        <v>916</v>
      </c>
      <c r="B73" s="16" t="s">
        <v>369</v>
      </c>
      <c r="C73" s="16" t="s">
        <v>730</v>
      </c>
      <c r="D73" s="45" t="s">
        <v>372</v>
      </c>
      <c r="E73" s="3">
        <v>44270</v>
      </c>
      <c r="F73" s="4" t="s">
        <v>1186</v>
      </c>
      <c r="G73" s="16" t="s">
        <v>954</v>
      </c>
      <c r="H73" s="16" t="s">
        <v>1033</v>
      </c>
      <c r="I73" s="17">
        <v>178114.5</v>
      </c>
      <c r="J73" s="17">
        <v>59142</v>
      </c>
      <c r="K73" s="17"/>
      <c r="L73" s="18">
        <v>0.8</v>
      </c>
      <c r="M73" s="17">
        <v>47313.599999999999</v>
      </c>
      <c r="N73" s="18">
        <v>0.8</v>
      </c>
    </row>
    <row r="74" spans="1:14" ht="22.5" x14ac:dyDescent="0.2">
      <c r="A74" s="19" t="s">
        <v>917</v>
      </c>
      <c r="B74" s="16" t="s">
        <v>576</v>
      </c>
      <c r="C74" s="16" t="s">
        <v>768</v>
      </c>
      <c r="D74" s="14" t="str">
        <f>VLOOKUP(B74,GemeindenBZG!A67:H188,7,FALSE)</f>
        <v>00186560215</v>
      </c>
      <c r="E74" s="3">
        <v>44245</v>
      </c>
      <c r="F74" s="4" t="s">
        <v>1187</v>
      </c>
      <c r="G74" s="16" t="s">
        <v>1064</v>
      </c>
      <c r="H74" s="16" t="s">
        <v>1065</v>
      </c>
      <c r="I74" s="17">
        <v>30562.18</v>
      </c>
      <c r="J74" s="17">
        <v>30562.18</v>
      </c>
      <c r="K74" s="17"/>
      <c r="L74" s="18">
        <v>0.8</v>
      </c>
      <c r="M74" s="17">
        <v>24449.74</v>
      </c>
      <c r="N74" s="18">
        <v>0.8</v>
      </c>
    </row>
    <row r="75" spans="1:14" ht="22.5" x14ac:dyDescent="0.2">
      <c r="A75" s="19" t="s">
        <v>918</v>
      </c>
      <c r="B75" s="16" t="s">
        <v>235</v>
      </c>
      <c r="C75" s="16" t="s">
        <v>708</v>
      </c>
      <c r="D75" s="45" t="s">
        <v>238</v>
      </c>
      <c r="E75" s="3">
        <v>44193</v>
      </c>
      <c r="F75" s="4" t="s">
        <v>1188</v>
      </c>
      <c r="G75" s="16" t="s">
        <v>1066</v>
      </c>
      <c r="H75" s="16" t="s">
        <v>1067</v>
      </c>
      <c r="I75" s="17">
        <v>43299.14</v>
      </c>
      <c r="J75" s="17">
        <v>43299.14</v>
      </c>
      <c r="K75" s="17"/>
      <c r="L75" s="18">
        <v>0.8</v>
      </c>
      <c r="M75" s="17">
        <v>34639.31</v>
      </c>
      <c r="N75" s="18">
        <v>0.8</v>
      </c>
    </row>
    <row r="76" spans="1:14" x14ac:dyDescent="0.2">
      <c r="A76" s="19" t="s">
        <v>919</v>
      </c>
      <c r="B76" s="16" t="s">
        <v>791</v>
      </c>
      <c r="C76" s="16" t="s">
        <v>689</v>
      </c>
      <c r="D76" s="45" t="s">
        <v>132</v>
      </c>
      <c r="E76" s="3">
        <v>44322</v>
      </c>
      <c r="F76" s="4" t="s">
        <v>1189</v>
      </c>
      <c r="G76" s="16" t="s">
        <v>954</v>
      </c>
      <c r="H76" s="16" t="s">
        <v>1068</v>
      </c>
      <c r="I76" s="17">
        <v>14274.61</v>
      </c>
      <c r="J76" s="17">
        <v>14274.61</v>
      </c>
      <c r="K76" s="17"/>
      <c r="L76" s="18">
        <v>0.8</v>
      </c>
      <c r="M76" s="17">
        <v>11419.69</v>
      </c>
      <c r="N76" s="18">
        <v>0.8</v>
      </c>
    </row>
    <row r="77" spans="1:14" x14ac:dyDescent="0.2">
      <c r="A77" s="19" t="s">
        <v>920</v>
      </c>
      <c r="B77" s="16" t="s">
        <v>644</v>
      </c>
      <c r="C77" s="16" t="s">
        <v>781</v>
      </c>
      <c r="D77" s="14" t="str">
        <f>VLOOKUP(B77,GemeindenBZG!A70:H191,7,FALSE)</f>
        <v>00843840216</v>
      </c>
      <c r="E77" s="3">
        <v>44204</v>
      </c>
      <c r="F77" s="4" t="s">
        <v>1190</v>
      </c>
      <c r="G77" s="16" t="s">
        <v>1069</v>
      </c>
      <c r="H77" s="16" t="s">
        <v>1070</v>
      </c>
      <c r="I77" s="17">
        <v>325518.28999999998</v>
      </c>
      <c r="J77" s="17">
        <v>311723.92</v>
      </c>
      <c r="K77" s="17"/>
      <c r="L77" s="18">
        <v>0.8</v>
      </c>
      <c r="M77" s="17">
        <v>249379.14</v>
      </c>
      <c r="N77" s="18">
        <v>0.8</v>
      </c>
    </row>
    <row r="78" spans="1:14" ht="22.5" x14ac:dyDescent="0.2">
      <c r="A78" s="19" t="s">
        <v>921</v>
      </c>
      <c r="B78" s="16" t="s">
        <v>343</v>
      </c>
      <c r="C78" s="16" t="s">
        <v>725</v>
      </c>
      <c r="D78" s="45" t="s">
        <v>345</v>
      </c>
      <c r="E78" s="3">
        <v>44323</v>
      </c>
      <c r="F78" s="4" t="s">
        <v>1191</v>
      </c>
      <c r="G78" s="16" t="s">
        <v>1071</v>
      </c>
      <c r="H78" s="16" t="s">
        <v>1072</v>
      </c>
      <c r="I78" s="17">
        <v>47549.5</v>
      </c>
      <c r="J78" s="17">
        <v>47549.5</v>
      </c>
      <c r="K78" s="17"/>
      <c r="L78" s="18">
        <v>0.8</v>
      </c>
      <c r="M78" s="17">
        <v>38039.599999999999</v>
      </c>
      <c r="N78" s="18">
        <v>0.8</v>
      </c>
    </row>
    <row r="79" spans="1:14" ht="22.5" x14ac:dyDescent="0.2">
      <c r="A79" s="19" t="s">
        <v>922</v>
      </c>
      <c r="B79" s="16" t="s">
        <v>452</v>
      </c>
      <c r="C79" s="16" t="s">
        <v>744</v>
      </c>
      <c r="D79" s="14" t="str">
        <f>VLOOKUP(B79,GemeindenBZG!A72:H193,7,FALSE)</f>
        <v>01343210215</v>
      </c>
      <c r="E79" s="3">
        <v>44264</v>
      </c>
      <c r="F79" s="4" t="s">
        <v>1192</v>
      </c>
      <c r="G79" s="16" t="s">
        <v>1073</v>
      </c>
      <c r="H79" s="16" t="s">
        <v>1074</v>
      </c>
      <c r="I79" s="17">
        <v>52409.279999999999</v>
      </c>
      <c r="J79" s="17">
        <v>52409.279999999999</v>
      </c>
      <c r="K79" s="17"/>
      <c r="L79" s="18">
        <v>0.8</v>
      </c>
      <c r="M79" s="17">
        <v>41927.42</v>
      </c>
      <c r="N79" s="18">
        <v>0.8</v>
      </c>
    </row>
    <row r="80" spans="1:14" ht="22.5" x14ac:dyDescent="0.2">
      <c r="A80" s="19" t="s">
        <v>923</v>
      </c>
      <c r="B80" s="16" t="s">
        <v>51</v>
      </c>
      <c r="C80" s="16" t="s">
        <v>687</v>
      </c>
      <c r="D80" s="45" t="s">
        <v>120</v>
      </c>
      <c r="E80" s="3">
        <v>44211</v>
      </c>
      <c r="F80" s="4" t="s">
        <v>1193</v>
      </c>
      <c r="G80" s="16" t="s">
        <v>1075</v>
      </c>
      <c r="H80" s="16" t="s">
        <v>1076</v>
      </c>
      <c r="I80" s="17">
        <v>43676</v>
      </c>
      <c r="J80" s="17">
        <v>43676</v>
      </c>
      <c r="K80" s="17"/>
      <c r="L80" s="18">
        <v>0.8</v>
      </c>
      <c r="M80" s="17">
        <v>34940.800000000003</v>
      </c>
      <c r="N80" s="18">
        <v>0.8</v>
      </c>
    </row>
    <row r="81" spans="1:14" ht="33.75" x14ac:dyDescent="0.2">
      <c r="A81" s="19" t="s">
        <v>924</v>
      </c>
      <c r="B81" s="16" t="s">
        <v>43</v>
      </c>
      <c r="C81" s="16" t="s">
        <v>808</v>
      </c>
      <c r="D81" s="45" t="s">
        <v>47</v>
      </c>
      <c r="E81" s="3">
        <v>44286</v>
      </c>
      <c r="F81" s="4" t="s">
        <v>1194</v>
      </c>
      <c r="G81" s="16" t="s">
        <v>1077</v>
      </c>
      <c r="H81" s="16" t="s">
        <v>1078</v>
      </c>
      <c r="I81" s="17">
        <v>10868.49</v>
      </c>
      <c r="J81" s="17">
        <v>10868.49</v>
      </c>
      <c r="K81" s="17"/>
      <c r="L81" s="18">
        <v>0.8</v>
      </c>
      <c r="M81" s="17">
        <v>8694.7900000000009</v>
      </c>
      <c r="N81" s="18">
        <v>0.8</v>
      </c>
    </row>
    <row r="82" spans="1:14" ht="33.75" x14ac:dyDescent="0.2">
      <c r="A82" s="19" t="s">
        <v>925</v>
      </c>
      <c r="B82" s="16" t="s">
        <v>793</v>
      </c>
      <c r="C82" s="16" t="s">
        <v>746</v>
      </c>
      <c r="D82" s="14" t="str">
        <f>VLOOKUP(B82,GemeindenBZG!A75:H196,7,FALSE)</f>
        <v>00616510210</v>
      </c>
      <c r="E82" s="3">
        <v>44300</v>
      </c>
      <c r="F82" s="4" t="s">
        <v>1195</v>
      </c>
      <c r="G82" s="16" t="s">
        <v>1079</v>
      </c>
      <c r="H82" s="16" t="s">
        <v>1080</v>
      </c>
      <c r="I82" s="17">
        <v>102600.56</v>
      </c>
      <c r="J82" s="17">
        <v>102600.56</v>
      </c>
      <c r="K82" s="17"/>
      <c r="L82" s="18">
        <v>0.8</v>
      </c>
      <c r="M82" s="17">
        <v>82080.45</v>
      </c>
      <c r="N82" s="18">
        <v>0.8</v>
      </c>
    </row>
    <row r="83" spans="1:14" ht="22.5" x14ac:dyDescent="0.2">
      <c r="A83" s="19" t="s">
        <v>926</v>
      </c>
      <c r="B83" s="16" t="s">
        <v>235</v>
      </c>
      <c r="C83" s="16" t="s">
        <v>708</v>
      </c>
      <c r="D83" s="45" t="s">
        <v>238</v>
      </c>
      <c r="E83" s="3">
        <v>44232</v>
      </c>
      <c r="F83" s="4" t="s">
        <v>1196</v>
      </c>
      <c r="G83" s="16" t="s">
        <v>1081</v>
      </c>
      <c r="H83" s="16" t="s">
        <v>1082</v>
      </c>
      <c r="I83" s="17">
        <v>14483.84</v>
      </c>
      <c r="J83" s="17">
        <v>14483.84</v>
      </c>
      <c r="K83" s="17"/>
      <c r="L83" s="18">
        <v>0.8</v>
      </c>
      <c r="M83" s="17">
        <v>11587.07</v>
      </c>
      <c r="N83" s="18">
        <v>0.8</v>
      </c>
    </row>
    <row r="84" spans="1:14" ht="22.5" x14ac:dyDescent="0.2">
      <c r="A84" s="19" t="s">
        <v>927</v>
      </c>
      <c r="B84" s="16" t="s">
        <v>235</v>
      </c>
      <c r="C84" s="16" t="s">
        <v>708</v>
      </c>
      <c r="D84" s="45" t="s">
        <v>238</v>
      </c>
      <c r="E84" s="3">
        <v>44307</v>
      </c>
      <c r="F84" s="4" t="s">
        <v>1197</v>
      </c>
      <c r="G84" s="16" t="s">
        <v>1083</v>
      </c>
      <c r="H84" s="16" t="s">
        <v>1084</v>
      </c>
      <c r="I84" s="17">
        <v>50857.61</v>
      </c>
      <c r="J84" s="17">
        <v>50857.61</v>
      </c>
      <c r="K84" s="17"/>
      <c r="L84" s="18">
        <v>0.8</v>
      </c>
      <c r="M84" s="17">
        <v>40686.089999999997</v>
      </c>
      <c r="N84" s="18">
        <v>0.8</v>
      </c>
    </row>
    <row r="85" spans="1:14" ht="22.5" x14ac:dyDescent="0.2">
      <c r="A85" s="19" t="s">
        <v>928</v>
      </c>
      <c r="B85" s="16" t="s">
        <v>292</v>
      </c>
      <c r="C85" s="16" t="s">
        <v>716</v>
      </c>
      <c r="D85" s="45" t="s">
        <v>295</v>
      </c>
      <c r="E85" s="3">
        <v>44174</v>
      </c>
      <c r="F85" s="4" t="s">
        <v>1198</v>
      </c>
      <c r="G85" s="16" t="s">
        <v>1085</v>
      </c>
      <c r="H85" s="16" t="s">
        <v>1086</v>
      </c>
      <c r="I85" s="17">
        <v>15652.6</v>
      </c>
      <c r="J85" s="17">
        <v>15652.6</v>
      </c>
      <c r="K85" s="17"/>
      <c r="L85" s="18">
        <v>0.8</v>
      </c>
      <c r="M85" s="17">
        <v>12522.08</v>
      </c>
      <c r="N85" s="18">
        <v>0.8</v>
      </c>
    </row>
    <row r="86" spans="1:14" ht="22.5" x14ac:dyDescent="0.2">
      <c r="A86" s="19" t="s">
        <v>929</v>
      </c>
      <c r="B86" s="16" t="s">
        <v>793</v>
      </c>
      <c r="C86" s="16" t="s">
        <v>746</v>
      </c>
      <c r="D86" s="14" t="str">
        <f>VLOOKUP(B86,GemeindenBZG!A79:H200,7,FALSE)</f>
        <v>00616510210</v>
      </c>
      <c r="E86" s="3">
        <v>44267</v>
      </c>
      <c r="F86" s="4" t="s">
        <v>1199</v>
      </c>
      <c r="G86" s="16" t="s">
        <v>1087</v>
      </c>
      <c r="H86" s="16" t="s">
        <v>1088</v>
      </c>
      <c r="I86" s="17">
        <v>13630.15</v>
      </c>
      <c r="J86" s="17">
        <v>11946.55</v>
      </c>
      <c r="K86" s="17"/>
      <c r="L86" s="18">
        <v>0.8</v>
      </c>
      <c r="M86" s="17">
        <v>9557.24</v>
      </c>
      <c r="N86" s="18">
        <v>0.8</v>
      </c>
    </row>
    <row r="87" spans="1:14" ht="33.75" x14ac:dyDescent="0.2">
      <c r="A87" s="19" t="s">
        <v>930</v>
      </c>
      <c r="B87" s="16" t="s">
        <v>487</v>
      </c>
      <c r="C87" s="16" t="s">
        <v>751</v>
      </c>
      <c r="D87" s="14" t="str">
        <f>VLOOKUP(B87,GemeindenBZG!A80:H201,7,FALSE)</f>
        <v>00446860215</v>
      </c>
      <c r="E87" s="3">
        <v>44180</v>
      </c>
      <c r="F87" s="4" t="s">
        <v>1200</v>
      </c>
      <c r="G87" s="16" t="s">
        <v>1089</v>
      </c>
      <c r="H87" s="16" t="s">
        <v>1090</v>
      </c>
      <c r="I87" s="17">
        <v>45000</v>
      </c>
      <c r="J87" s="17">
        <v>43478.8</v>
      </c>
      <c r="K87" s="17"/>
      <c r="L87" s="18">
        <v>0.8</v>
      </c>
      <c r="M87" s="17">
        <v>34783.040000000001</v>
      </c>
      <c r="N87" s="18">
        <v>0.8</v>
      </c>
    </row>
    <row r="88" spans="1:14" ht="22.5" x14ac:dyDescent="0.2">
      <c r="A88" s="19" t="s">
        <v>931</v>
      </c>
      <c r="B88" s="16" t="s">
        <v>235</v>
      </c>
      <c r="C88" s="16" t="s">
        <v>708</v>
      </c>
      <c r="D88" s="45" t="s">
        <v>238</v>
      </c>
      <c r="E88" s="3">
        <v>44208</v>
      </c>
      <c r="F88" s="4" t="s">
        <v>1201</v>
      </c>
      <c r="G88" s="16" t="s">
        <v>1091</v>
      </c>
      <c r="H88" s="16" t="s">
        <v>1092</v>
      </c>
      <c r="I88" s="17">
        <v>29551.88</v>
      </c>
      <c r="J88" s="17">
        <v>29551.88</v>
      </c>
      <c r="K88" s="17"/>
      <c r="L88" s="18">
        <v>0.8</v>
      </c>
      <c r="M88" s="17">
        <v>23641.5</v>
      </c>
      <c r="N88" s="18">
        <v>0.8</v>
      </c>
    </row>
    <row r="89" spans="1:14" ht="22.5" x14ac:dyDescent="0.2">
      <c r="A89" s="19" t="s">
        <v>932</v>
      </c>
      <c r="B89" s="16" t="s">
        <v>182</v>
      </c>
      <c r="C89" s="16" t="s">
        <v>699</v>
      </c>
      <c r="D89" s="45" t="s">
        <v>184</v>
      </c>
      <c r="E89" s="3">
        <v>44207</v>
      </c>
      <c r="F89" s="4" t="s">
        <v>1202</v>
      </c>
      <c r="G89" s="16" t="s">
        <v>1093</v>
      </c>
      <c r="H89" s="16" t="s">
        <v>1094</v>
      </c>
      <c r="I89" s="17">
        <v>16451.09</v>
      </c>
      <c r="J89" s="17">
        <v>16451.09</v>
      </c>
      <c r="K89" s="17"/>
      <c r="L89" s="18">
        <v>0.8</v>
      </c>
      <c r="M89" s="17">
        <v>13160.87</v>
      </c>
      <c r="N89" s="18">
        <v>0.8</v>
      </c>
    </row>
    <row r="90" spans="1:14" ht="33.75" x14ac:dyDescent="0.2">
      <c r="A90" s="19" t="s">
        <v>933</v>
      </c>
      <c r="B90" s="16" t="s">
        <v>518</v>
      </c>
      <c r="C90" s="16" t="s">
        <v>934</v>
      </c>
      <c r="D90" s="14" t="str">
        <f>VLOOKUP(B90,GemeindenBZG!A83:H204,7,FALSE)</f>
        <v>00447010216</v>
      </c>
      <c r="E90" s="3">
        <v>44280</v>
      </c>
      <c r="F90" s="4" t="s">
        <v>1203</v>
      </c>
      <c r="G90" s="16" t="s">
        <v>1095</v>
      </c>
      <c r="H90" s="16" t="s">
        <v>1096</v>
      </c>
      <c r="I90" s="17">
        <v>59448.41</v>
      </c>
      <c r="J90" s="17">
        <v>59448.41</v>
      </c>
      <c r="K90" s="17"/>
      <c r="L90" s="18">
        <v>0.8</v>
      </c>
      <c r="M90" s="17">
        <v>47558.73</v>
      </c>
      <c r="N90" s="18">
        <v>0.8</v>
      </c>
    </row>
    <row r="91" spans="1:14" ht="22.5" x14ac:dyDescent="0.2">
      <c r="A91" s="19" t="s">
        <v>935</v>
      </c>
      <c r="B91" s="16" t="s">
        <v>235</v>
      </c>
      <c r="C91" s="16" t="s">
        <v>708</v>
      </c>
      <c r="D91" s="45" t="s">
        <v>238</v>
      </c>
      <c r="E91" s="3">
        <v>44235</v>
      </c>
      <c r="F91" s="4" t="s">
        <v>1204</v>
      </c>
      <c r="G91" s="16" t="s">
        <v>1097</v>
      </c>
      <c r="H91" s="16" t="s">
        <v>1098</v>
      </c>
      <c r="I91" s="17">
        <v>49525.97</v>
      </c>
      <c r="J91" s="17">
        <v>49525.97</v>
      </c>
      <c r="K91" s="17"/>
      <c r="L91" s="18">
        <v>0.8</v>
      </c>
      <c r="M91" s="17">
        <v>39620.78</v>
      </c>
      <c r="N91" s="18">
        <v>0.8</v>
      </c>
    </row>
    <row r="92" spans="1:14" ht="22.5" x14ac:dyDescent="0.2">
      <c r="A92" s="19" t="s">
        <v>819</v>
      </c>
      <c r="B92" s="16" t="s">
        <v>470</v>
      </c>
      <c r="C92" s="16" t="s">
        <v>748</v>
      </c>
      <c r="D92" s="45" t="s">
        <v>472</v>
      </c>
      <c r="E92" s="3">
        <v>44250</v>
      </c>
      <c r="F92" s="4" t="s">
        <v>1206</v>
      </c>
      <c r="G92" s="16" t="s">
        <v>1099</v>
      </c>
      <c r="H92" s="16" t="s">
        <v>1100</v>
      </c>
      <c r="I92" s="17">
        <v>200280.06</v>
      </c>
      <c r="J92" s="17">
        <v>195400.06</v>
      </c>
      <c r="K92" s="17">
        <v>117214.12</v>
      </c>
      <c r="L92" s="18">
        <v>0.2001</v>
      </c>
      <c r="M92" s="17">
        <v>39105.93</v>
      </c>
      <c r="N92" s="18">
        <v>0.8</v>
      </c>
    </row>
    <row r="93" spans="1:14" ht="22.5" x14ac:dyDescent="0.2">
      <c r="A93" s="19" t="s">
        <v>936</v>
      </c>
      <c r="B93" s="16" t="s">
        <v>664</v>
      </c>
      <c r="C93" s="16" t="s">
        <v>785</v>
      </c>
      <c r="D93" s="14" t="str">
        <f>VLOOKUP(B93,GemeindenBZG!A86:H207,7,FALSE)</f>
        <v xml:space="preserve">00194710216 </v>
      </c>
      <c r="E93" s="3">
        <v>43675</v>
      </c>
      <c r="F93" s="4" t="s">
        <v>1205</v>
      </c>
      <c r="G93" s="16" t="s">
        <v>1101</v>
      </c>
      <c r="H93" s="16" t="s">
        <v>1102</v>
      </c>
      <c r="I93" s="17">
        <v>86691.32</v>
      </c>
      <c r="J93" s="17">
        <v>86691.32</v>
      </c>
      <c r="K93" s="17"/>
      <c r="L93" s="18">
        <v>1</v>
      </c>
      <c r="M93" s="17">
        <v>86691.32</v>
      </c>
      <c r="N93" s="18">
        <v>1</v>
      </c>
    </row>
    <row r="94" spans="1:14" ht="22.5" x14ac:dyDescent="0.2">
      <c r="A94" s="19" t="s">
        <v>937</v>
      </c>
      <c r="B94" s="16" t="s">
        <v>51</v>
      </c>
      <c r="C94" s="16" t="s">
        <v>687</v>
      </c>
      <c r="D94" s="45" t="s">
        <v>120</v>
      </c>
      <c r="E94" s="3">
        <v>44216</v>
      </c>
      <c r="F94" s="4" t="s">
        <v>1207</v>
      </c>
      <c r="G94" s="16" t="s">
        <v>1103</v>
      </c>
      <c r="H94" s="16" t="s">
        <v>1104</v>
      </c>
      <c r="I94" s="17">
        <v>446507.84</v>
      </c>
      <c r="J94" s="17">
        <v>446507.84</v>
      </c>
      <c r="K94" s="17"/>
      <c r="L94" s="18">
        <v>0.8</v>
      </c>
      <c r="M94" s="17">
        <v>357206.27</v>
      </c>
      <c r="N94" s="18">
        <v>0.8</v>
      </c>
    </row>
    <row r="95" spans="1:14" ht="33.75" x14ac:dyDescent="0.2">
      <c r="A95" s="19" t="s">
        <v>938</v>
      </c>
      <c r="B95" s="16" t="s">
        <v>793</v>
      </c>
      <c r="C95" s="16" t="s">
        <v>746</v>
      </c>
      <c r="D95" s="45" t="s">
        <v>463</v>
      </c>
      <c r="E95" s="3">
        <v>44272</v>
      </c>
      <c r="F95" s="4" t="s">
        <v>1208</v>
      </c>
      <c r="G95" s="16" t="s">
        <v>1105</v>
      </c>
      <c r="H95" s="16" t="s">
        <v>1106</v>
      </c>
      <c r="I95" s="17">
        <v>123776.54</v>
      </c>
      <c r="J95" s="17">
        <v>123776.54</v>
      </c>
      <c r="K95" s="17"/>
      <c r="L95" s="18">
        <v>0.8</v>
      </c>
      <c r="M95" s="17">
        <v>99021.23</v>
      </c>
      <c r="N95" s="18">
        <v>0.8</v>
      </c>
    </row>
    <row r="96" spans="1:14" ht="22.5" x14ac:dyDescent="0.2">
      <c r="A96" s="19" t="s">
        <v>939</v>
      </c>
      <c r="B96" s="16" t="s">
        <v>51</v>
      </c>
      <c r="C96" s="16" t="s">
        <v>687</v>
      </c>
      <c r="D96" s="45" t="s">
        <v>120</v>
      </c>
      <c r="E96" s="3">
        <v>44195</v>
      </c>
      <c r="F96" s="4" t="s">
        <v>1209</v>
      </c>
      <c r="G96" s="16" t="s">
        <v>1107</v>
      </c>
      <c r="H96" s="16" t="s">
        <v>1108</v>
      </c>
      <c r="I96" s="17">
        <v>157698.97</v>
      </c>
      <c r="J96" s="17">
        <v>157698.97</v>
      </c>
      <c r="K96" s="17"/>
      <c r="L96" s="18">
        <v>0.8</v>
      </c>
      <c r="M96" s="17">
        <v>126159.18</v>
      </c>
      <c r="N96" s="18">
        <v>0.8</v>
      </c>
    </row>
    <row r="97" spans="1:14" ht="22.5" x14ac:dyDescent="0.2">
      <c r="A97" s="19" t="s">
        <v>940</v>
      </c>
      <c r="B97" s="16" t="s">
        <v>51</v>
      </c>
      <c r="C97" s="16" t="s">
        <v>687</v>
      </c>
      <c r="D97" s="45" t="s">
        <v>120</v>
      </c>
      <c r="E97" s="3">
        <v>44252</v>
      </c>
      <c r="F97" s="4" t="s">
        <v>1210</v>
      </c>
      <c r="G97" s="16" t="s">
        <v>1109</v>
      </c>
      <c r="H97" s="16" t="s">
        <v>1110</v>
      </c>
      <c r="I97" s="17">
        <v>8590.07</v>
      </c>
      <c r="J97" s="17">
        <v>8590.07</v>
      </c>
      <c r="K97" s="17"/>
      <c r="L97" s="18">
        <v>0.8</v>
      </c>
      <c r="M97" s="17">
        <v>6872.06</v>
      </c>
      <c r="N97" s="18">
        <v>0.8</v>
      </c>
    </row>
    <row r="98" spans="1:14" ht="22.5" x14ac:dyDescent="0.2">
      <c r="A98" s="19" t="s">
        <v>941</v>
      </c>
      <c r="B98" s="16" t="s">
        <v>793</v>
      </c>
      <c r="C98" s="16" t="s">
        <v>746</v>
      </c>
      <c r="D98" s="45" t="s">
        <v>463</v>
      </c>
      <c r="E98" s="3">
        <v>44075</v>
      </c>
      <c r="F98" s="4" t="s">
        <v>1211</v>
      </c>
      <c r="G98" s="16" t="s">
        <v>1111</v>
      </c>
      <c r="H98" s="16" t="s">
        <v>1112</v>
      </c>
      <c r="I98" s="17">
        <v>34046.980000000003</v>
      </c>
      <c r="J98" s="17">
        <v>32582.98</v>
      </c>
      <c r="K98" s="17"/>
      <c r="L98" s="18">
        <v>0.8</v>
      </c>
      <c r="M98" s="17">
        <v>26066.38</v>
      </c>
      <c r="N98" s="18">
        <v>0.8</v>
      </c>
    </row>
    <row r="99" spans="1:14" x14ac:dyDescent="0.2">
      <c r="A99" s="25"/>
      <c r="B99" s="26"/>
      <c r="C99" s="26"/>
      <c r="D99" s="27"/>
      <c r="E99" s="28"/>
      <c r="F99" s="29"/>
      <c r="G99" s="26"/>
      <c r="H99" s="26"/>
      <c r="I99" s="30"/>
      <c r="J99" s="30"/>
      <c r="K99" s="30"/>
      <c r="L99" s="31"/>
      <c r="M99" s="30"/>
      <c r="N99" s="31"/>
    </row>
    <row r="100" spans="1:14" x14ac:dyDescent="0.2">
      <c r="A100" s="33" t="s">
        <v>787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1:14" x14ac:dyDescent="0.2">
      <c r="A101" s="33" t="s">
        <v>788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1:14" x14ac:dyDescent="0.2">
      <c r="A102" s="33" t="s">
        <v>789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1:14" x14ac:dyDescent="0.2">
      <c r="A103" s="33" t="s">
        <v>798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</row>
  </sheetData>
  <mergeCells count="24">
    <mergeCell ref="A8:A9"/>
    <mergeCell ref="G6:G9"/>
    <mergeCell ref="H6:H9"/>
    <mergeCell ref="D6:D7"/>
    <mergeCell ref="F6:F7"/>
    <mergeCell ref="B6:B9"/>
    <mergeCell ref="C6:C9"/>
    <mergeCell ref="E8:E9"/>
    <mergeCell ref="A103:N103"/>
    <mergeCell ref="A1:N1"/>
    <mergeCell ref="A2:N2"/>
    <mergeCell ref="A4:N4"/>
    <mergeCell ref="A100:N100"/>
    <mergeCell ref="A101:N101"/>
    <mergeCell ref="I8:I9"/>
    <mergeCell ref="L8:M9"/>
    <mergeCell ref="A6:A7"/>
    <mergeCell ref="E6:E7"/>
    <mergeCell ref="D8:D9"/>
    <mergeCell ref="F8:F9"/>
    <mergeCell ref="A102:N102"/>
    <mergeCell ref="I6:I7"/>
    <mergeCell ref="L6:M7"/>
    <mergeCell ref="N6:N7"/>
  </mergeCells>
  <phoneticPr fontId="6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EEBF-3137-4CD6-ACE5-060DE8B8E50F}">
  <sheetPr>
    <pageSetUpPr fitToPage="1"/>
  </sheetPr>
  <dimension ref="A1:N23"/>
  <sheetViews>
    <sheetView workbookViewId="0">
      <selection activeCell="A19" sqref="A19"/>
    </sheetView>
  </sheetViews>
  <sheetFormatPr baseColWidth="10" defaultRowHeight="12.75" x14ac:dyDescent="0.2"/>
  <cols>
    <col min="1" max="1" width="14.42578125" style="22" customWidth="1"/>
    <col min="2" max="2" width="18" bestFit="1" customWidth="1"/>
    <col min="3" max="3" width="17.2851562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42578125" customWidth="1"/>
    <col min="14" max="14" width="10.7109375" customWidth="1"/>
  </cols>
  <sheetData>
    <row r="1" spans="1:14" ht="18.75" x14ac:dyDescent="0.25">
      <c r="A1" s="35" t="s">
        <v>820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x14ac:dyDescent="0.25">
      <c r="A2" s="35" t="s">
        <v>821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1:14" x14ac:dyDescent="0.2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4" ht="12.75" customHeight="1" x14ac:dyDescent="0.2">
      <c r="A6" s="37" t="s">
        <v>0</v>
      </c>
      <c r="B6" s="44" t="s">
        <v>1</v>
      </c>
      <c r="C6" s="44" t="s">
        <v>10</v>
      </c>
      <c r="D6" s="37" t="s">
        <v>21</v>
      </c>
      <c r="E6" s="37" t="s">
        <v>23</v>
      </c>
      <c r="F6" s="37" t="s">
        <v>25</v>
      </c>
      <c r="G6" s="37" t="s">
        <v>20</v>
      </c>
      <c r="H6" s="37" t="s">
        <v>11</v>
      </c>
      <c r="I6" s="37" t="s">
        <v>2</v>
      </c>
      <c r="J6" s="1" t="s">
        <v>3</v>
      </c>
      <c r="K6" s="1" t="s">
        <v>5</v>
      </c>
      <c r="L6" s="39" t="s">
        <v>7</v>
      </c>
      <c r="M6" s="40"/>
      <c r="N6" s="37" t="s">
        <v>8</v>
      </c>
    </row>
    <row r="7" spans="1:14" x14ac:dyDescent="0.2">
      <c r="A7" s="38"/>
      <c r="B7" s="44"/>
      <c r="C7" s="44"/>
      <c r="D7" s="38"/>
      <c r="E7" s="38"/>
      <c r="F7" s="38"/>
      <c r="G7" s="43"/>
      <c r="H7" s="43"/>
      <c r="I7" s="38"/>
      <c r="J7" s="2" t="s">
        <v>4</v>
      </c>
      <c r="K7" s="2" t="s">
        <v>6</v>
      </c>
      <c r="L7" s="41"/>
      <c r="M7" s="42"/>
      <c r="N7" s="38"/>
    </row>
    <row r="8" spans="1:14" ht="12.75" customHeight="1" x14ac:dyDescent="0.2">
      <c r="A8" s="37" t="s">
        <v>9</v>
      </c>
      <c r="B8" s="44"/>
      <c r="C8" s="44"/>
      <c r="D8" s="37" t="s">
        <v>22</v>
      </c>
      <c r="E8" s="37" t="s">
        <v>24</v>
      </c>
      <c r="F8" s="37" t="s">
        <v>26</v>
      </c>
      <c r="G8" s="43"/>
      <c r="H8" s="43"/>
      <c r="I8" s="37" t="s">
        <v>12</v>
      </c>
      <c r="J8" s="1" t="s">
        <v>13</v>
      </c>
      <c r="K8" s="1" t="s">
        <v>15</v>
      </c>
      <c r="L8" s="39" t="s">
        <v>17</v>
      </c>
      <c r="M8" s="40"/>
      <c r="N8" s="1" t="s">
        <v>18</v>
      </c>
    </row>
    <row r="9" spans="1:14" x14ac:dyDescent="0.2">
      <c r="A9" s="38"/>
      <c r="B9" s="44"/>
      <c r="C9" s="44"/>
      <c r="D9" s="38"/>
      <c r="E9" s="38"/>
      <c r="F9" s="38"/>
      <c r="G9" s="38"/>
      <c r="H9" s="38"/>
      <c r="I9" s="38"/>
      <c r="J9" s="2" t="s">
        <v>14</v>
      </c>
      <c r="K9" s="2" t="s">
        <v>16</v>
      </c>
      <c r="L9" s="41"/>
      <c r="M9" s="42"/>
      <c r="N9" s="2" t="s">
        <v>19</v>
      </c>
    </row>
    <row r="10" spans="1:14" x14ac:dyDescent="0.2">
      <c r="A10" s="19" t="s">
        <v>822</v>
      </c>
      <c r="B10" s="16" t="s">
        <v>330</v>
      </c>
      <c r="C10" s="16" t="s">
        <v>722</v>
      </c>
      <c r="D10" s="14" t="str">
        <f>VLOOKUP(B10,GemeindenBZG!A3:H124,7,FALSE)</f>
        <v>00630910214</v>
      </c>
      <c r="E10" s="3">
        <v>44211</v>
      </c>
      <c r="F10" s="4" t="s">
        <v>1113</v>
      </c>
      <c r="G10" s="16" t="s">
        <v>832</v>
      </c>
      <c r="H10" s="16" t="s">
        <v>833</v>
      </c>
      <c r="I10" s="17">
        <v>8528.5300000000007</v>
      </c>
      <c r="J10" s="17">
        <v>8528.5300000000007</v>
      </c>
      <c r="K10" s="17"/>
      <c r="L10" s="18">
        <v>0.8</v>
      </c>
      <c r="M10" s="17">
        <v>6822.82</v>
      </c>
      <c r="N10" s="18">
        <v>0.8</v>
      </c>
    </row>
    <row r="11" spans="1:14" ht="22.5" customHeight="1" x14ac:dyDescent="0.2">
      <c r="A11" s="19" t="s">
        <v>823</v>
      </c>
      <c r="B11" s="16" t="s">
        <v>250</v>
      </c>
      <c r="C11" s="16" t="s">
        <v>711</v>
      </c>
      <c r="D11" s="14" t="str">
        <f>VLOOKUP(B11,GemeindenBZG!A4:H125,7,FALSE)</f>
        <v>00508670213</v>
      </c>
      <c r="E11" s="3">
        <v>44302</v>
      </c>
      <c r="F11" s="4" t="s">
        <v>1114</v>
      </c>
      <c r="G11" s="16" t="s">
        <v>834</v>
      </c>
      <c r="H11" s="16" t="s">
        <v>835</v>
      </c>
      <c r="I11" s="17">
        <v>194694.82</v>
      </c>
      <c r="J11" s="17">
        <v>194694.82</v>
      </c>
      <c r="K11" s="17">
        <v>130838.81</v>
      </c>
      <c r="L11" s="24">
        <v>0.12798000000000001</v>
      </c>
      <c r="M11" s="17">
        <v>24917.05</v>
      </c>
      <c r="N11" s="18">
        <v>0.8</v>
      </c>
    </row>
    <row r="12" spans="1:14" ht="33.75" x14ac:dyDescent="0.2">
      <c r="A12" s="19" t="s">
        <v>824</v>
      </c>
      <c r="B12" s="16" t="s">
        <v>348</v>
      </c>
      <c r="C12" s="16" t="s">
        <v>726</v>
      </c>
      <c r="D12" s="14" t="str">
        <f>VLOOKUP(B12,GemeindenBZG!A5:H126,7,FALSE)</f>
        <v xml:space="preserve">00177740214 </v>
      </c>
      <c r="E12" s="3">
        <v>44193</v>
      </c>
      <c r="F12" s="4" t="s">
        <v>1115</v>
      </c>
      <c r="G12" s="16" t="s">
        <v>836</v>
      </c>
      <c r="H12" s="16" t="s">
        <v>837</v>
      </c>
      <c r="I12" s="17">
        <v>315692.53999999998</v>
      </c>
      <c r="J12" s="17">
        <v>315692.53999999998</v>
      </c>
      <c r="K12" s="17"/>
      <c r="L12" s="18">
        <v>0.7</v>
      </c>
      <c r="M12" s="17">
        <v>220984.78</v>
      </c>
      <c r="N12" s="18">
        <v>0.7</v>
      </c>
    </row>
    <row r="13" spans="1:14" ht="33.75" x14ac:dyDescent="0.2">
      <c r="A13" s="19" t="s">
        <v>825</v>
      </c>
      <c r="B13" s="16" t="s">
        <v>813</v>
      </c>
      <c r="C13" s="16" t="s">
        <v>814</v>
      </c>
      <c r="D13" s="14" t="str">
        <f>VLOOKUP(B13,GemeindenBZG!A6:H127,7,FALSE)</f>
        <v>00827900218</v>
      </c>
      <c r="E13" s="3">
        <v>44246</v>
      </c>
      <c r="F13" s="4" t="s">
        <v>1116</v>
      </c>
      <c r="G13" s="16" t="s">
        <v>838</v>
      </c>
      <c r="H13" s="16" t="s">
        <v>839</v>
      </c>
      <c r="I13" s="17">
        <v>1020967.22</v>
      </c>
      <c r="J13" s="17">
        <v>970746.74</v>
      </c>
      <c r="K13" s="17"/>
      <c r="L13" s="18">
        <v>0.7</v>
      </c>
      <c r="M13" s="17">
        <v>679522.72</v>
      </c>
      <c r="N13" s="18">
        <v>0.7</v>
      </c>
    </row>
    <row r="14" spans="1:14" ht="33.75" x14ac:dyDescent="0.2">
      <c r="A14" s="19" t="s">
        <v>826</v>
      </c>
      <c r="B14" s="16" t="s">
        <v>481</v>
      </c>
      <c r="C14" s="16" t="s">
        <v>750</v>
      </c>
      <c r="D14" s="14" t="str">
        <f>VLOOKUP(B14,GemeindenBZG!A7:H128,7,FALSE)</f>
        <v>00575930219</v>
      </c>
      <c r="E14" s="3">
        <v>44025</v>
      </c>
      <c r="F14" s="4" t="s">
        <v>1117</v>
      </c>
      <c r="G14" s="16" t="s">
        <v>840</v>
      </c>
      <c r="H14" s="16" t="s">
        <v>841</v>
      </c>
      <c r="I14" s="17">
        <v>1318581.3500000001</v>
      </c>
      <c r="J14" s="17">
        <v>1294217.32</v>
      </c>
      <c r="K14" s="17"/>
      <c r="L14" s="18">
        <v>0.7</v>
      </c>
      <c r="M14" s="17">
        <v>905952.12</v>
      </c>
      <c r="N14" s="18">
        <v>0.7</v>
      </c>
    </row>
    <row r="15" spans="1:14" ht="22.5" x14ac:dyDescent="0.2">
      <c r="A15" s="19" t="s">
        <v>827</v>
      </c>
      <c r="B15" s="16" t="s">
        <v>524</v>
      </c>
      <c r="C15" s="16" t="s">
        <v>818</v>
      </c>
      <c r="D15" s="14" t="str">
        <f>VLOOKUP(B15,GemeindenBZG!A8:H129,7,FALSE)</f>
        <v>00586020216</v>
      </c>
      <c r="E15" s="3">
        <v>44259</v>
      </c>
      <c r="F15" s="4" t="s">
        <v>1118</v>
      </c>
      <c r="G15" s="16" t="s">
        <v>842</v>
      </c>
      <c r="H15" s="16" t="s">
        <v>843</v>
      </c>
      <c r="I15" s="17">
        <v>140225.57999999999</v>
      </c>
      <c r="J15" s="17">
        <v>140225.57999999999</v>
      </c>
      <c r="K15" s="17"/>
      <c r="L15" s="18">
        <v>0.7</v>
      </c>
      <c r="M15" s="17">
        <v>98157.91</v>
      </c>
      <c r="N15" s="18">
        <v>0.7</v>
      </c>
    </row>
    <row r="16" spans="1:14" ht="33.75" x14ac:dyDescent="0.2">
      <c r="A16" s="19" t="s">
        <v>828</v>
      </c>
      <c r="B16" s="16" t="s">
        <v>796</v>
      </c>
      <c r="C16" s="16" t="s">
        <v>831</v>
      </c>
      <c r="D16" s="14" t="str">
        <f>VLOOKUP(B16,GemeindenBZG!A9:H130,7,FALSE)</f>
        <v>01295940215</v>
      </c>
      <c r="E16" s="3">
        <v>44118</v>
      </c>
      <c r="F16" s="4" t="s">
        <v>1119</v>
      </c>
      <c r="G16" s="16" t="s">
        <v>844</v>
      </c>
      <c r="H16" s="16" t="s">
        <v>845</v>
      </c>
      <c r="I16" s="17">
        <v>71007.740000000005</v>
      </c>
      <c r="J16" s="17">
        <v>69615.429999999993</v>
      </c>
      <c r="K16" s="17"/>
      <c r="L16" s="18">
        <v>0.7</v>
      </c>
      <c r="M16" s="17">
        <v>48730.8</v>
      </c>
      <c r="N16" s="18">
        <v>0.7</v>
      </c>
    </row>
    <row r="17" spans="1:14" x14ac:dyDescent="0.2">
      <c r="A17" s="19" t="s">
        <v>829</v>
      </c>
      <c r="B17" s="16" t="s">
        <v>51</v>
      </c>
      <c r="C17" s="16" t="s">
        <v>687</v>
      </c>
      <c r="D17" s="14" t="str">
        <f>VLOOKUP(B17,GemeindenBZG!A10:H131,7,FALSE)</f>
        <v>00389240219</v>
      </c>
      <c r="E17" s="3">
        <v>44175</v>
      </c>
      <c r="F17" s="4" t="s">
        <v>1120</v>
      </c>
      <c r="G17" s="16" t="s">
        <v>846</v>
      </c>
      <c r="H17" s="16" t="s">
        <v>847</v>
      </c>
      <c r="I17" s="17">
        <v>327839.62</v>
      </c>
      <c r="J17" s="17">
        <v>327839.62</v>
      </c>
      <c r="K17" s="17"/>
      <c r="L17" s="18">
        <v>0.7</v>
      </c>
      <c r="M17" s="17">
        <v>229487.73</v>
      </c>
      <c r="N17" s="18">
        <v>0.7</v>
      </c>
    </row>
    <row r="18" spans="1:14" ht="22.5" x14ac:dyDescent="0.2">
      <c r="A18" s="19" t="s">
        <v>830</v>
      </c>
      <c r="B18" s="16" t="s">
        <v>639</v>
      </c>
      <c r="C18" s="16" t="s">
        <v>780</v>
      </c>
      <c r="D18" s="14" t="str">
        <f>VLOOKUP(B18,GemeindenBZG!A11:H132,7,FALSE)</f>
        <v>01106460213</v>
      </c>
      <c r="E18" s="3">
        <v>44081</v>
      </c>
      <c r="F18" s="4" t="s">
        <v>1121</v>
      </c>
      <c r="G18" s="16" t="s">
        <v>848</v>
      </c>
      <c r="H18" s="16" t="s">
        <v>849</v>
      </c>
      <c r="I18" s="17">
        <v>301358.81</v>
      </c>
      <c r="J18" s="17">
        <v>278432.42</v>
      </c>
      <c r="K18" s="17"/>
      <c r="L18" s="18">
        <v>0.7</v>
      </c>
      <c r="M18" s="17">
        <v>194902.69</v>
      </c>
      <c r="N18" s="18">
        <v>0.7</v>
      </c>
    </row>
    <row r="19" spans="1:14" x14ac:dyDescent="0.2">
      <c r="M19" s="23"/>
    </row>
    <row r="20" spans="1:14" x14ac:dyDescent="0.2">
      <c r="A20" s="33" t="s">
        <v>787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2">
      <c r="A21" s="33" t="s">
        <v>788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x14ac:dyDescent="0.2">
      <c r="A22" s="33" t="s">
        <v>789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x14ac:dyDescent="0.2">
      <c r="A23" s="33" t="s">
        <v>798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</sheetData>
  <mergeCells count="24"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A20:N20"/>
    <mergeCell ref="A21:N21"/>
    <mergeCell ref="A22:N22"/>
    <mergeCell ref="A23:N23"/>
    <mergeCell ref="H6:H9"/>
    <mergeCell ref="I6:I7"/>
    <mergeCell ref="L6:M7"/>
    <mergeCell ref="N6:N7"/>
    <mergeCell ref="A8:A9"/>
    <mergeCell ref="D8:D9"/>
    <mergeCell ref="E8:E9"/>
    <mergeCell ref="F8:F9"/>
    <mergeCell ref="I8:I9"/>
    <mergeCell ref="L8:M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zoomScale="85" zoomScaleNormal="85" workbookViewId="0">
      <selection activeCell="G10" sqref="G10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9" t="s">
        <v>31</v>
      </c>
      <c r="B1" s="21" t="s">
        <v>806</v>
      </c>
      <c r="C1" s="5" t="s">
        <v>32</v>
      </c>
      <c r="D1" s="5" t="s">
        <v>33</v>
      </c>
      <c r="E1" s="6" t="s">
        <v>335</v>
      </c>
      <c r="F1" t="s">
        <v>34</v>
      </c>
      <c r="G1" s="15" t="s">
        <v>35</v>
      </c>
      <c r="H1" s="20" t="s">
        <v>36</v>
      </c>
    </row>
    <row r="2" spans="1:8" x14ac:dyDescent="0.2">
      <c r="A2" s="5" t="s">
        <v>37</v>
      </c>
      <c r="B2" s="21" t="s">
        <v>807</v>
      </c>
      <c r="C2" s="5" t="s">
        <v>38</v>
      </c>
      <c r="D2" s="5" t="s">
        <v>39</v>
      </c>
      <c r="E2" s="6">
        <v>39042</v>
      </c>
      <c r="F2" t="s">
        <v>40</v>
      </c>
      <c r="G2" s="15" t="s">
        <v>41</v>
      </c>
      <c r="H2" s="5" t="s">
        <v>42</v>
      </c>
    </row>
    <row r="3" spans="1:8" x14ac:dyDescent="0.2">
      <c r="A3" s="5" t="s">
        <v>43</v>
      </c>
      <c r="B3" s="21" t="s">
        <v>808</v>
      </c>
      <c r="C3" s="5" t="s">
        <v>44</v>
      </c>
      <c r="D3" s="5" t="s">
        <v>45</v>
      </c>
      <c r="E3" s="6">
        <v>39031</v>
      </c>
      <c r="F3" t="s">
        <v>46</v>
      </c>
      <c r="G3" s="15" t="s">
        <v>47</v>
      </c>
      <c r="H3" s="5" t="s">
        <v>48</v>
      </c>
    </row>
    <row r="4" spans="1:8" x14ac:dyDescent="0.2">
      <c r="A4" s="5" t="s">
        <v>49</v>
      </c>
      <c r="B4" s="21" t="s">
        <v>809</v>
      </c>
      <c r="C4" s="7" t="s">
        <v>50</v>
      </c>
      <c r="D4" s="5" t="s">
        <v>51</v>
      </c>
      <c r="E4" s="6">
        <v>39100</v>
      </c>
      <c r="F4" t="s">
        <v>52</v>
      </c>
      <c r="G4" s="15">
        <v>1259540217</v>
      </c>
      <c r="H4" s="11" t="s">
        <v>53</v>
      </c>
    </row>
    <row r="5" spans="1:8" x14ac:dyDescent="0.2">
      <c r="A5" s="5" t="s">
        <v>54</v>
      </c>
      <c r="B5" s="21" t="s">
        <v>810</v>
      </c>
      <c r="C5" s="5" t="s">
        <v>55</v>
      </c>
      <c r="D5" s="5" t="s">
        <v>56</v>
      </c>
      <c r="E5" s="6">
        <v>39044</v>
      </c>
      <c r="F5" t="s">
        <v>57</v>
      </c>
      <c r="G5" s="15" t="s">
        <v>58</v>
      </c>
      <c r="H5" s="11" t="s">
        <v>59</v>
      </c>
    </row>
    <row r="6" spans="1:8" x14ac:dyDescent="0.2">
      <c r="A6" s="5" t="s">
        <v>60</v>
      </c>
      <c r="B6" s="21" t="s">
        <v>811</v>
      </c>
      <c r="C6" s="5" t="s">
        <v>61</v>
      </c>
      <c r="D6" s="5" t="s">
        <v>62</v>
      </c>
      <c r="E6" s="6">
        <v>39028</v>
      </c>
      <c r="F6" t="s">
        <v>63</v>
      </c>
      <c r="G6" s="15" t="s">
        <v>64</v>
      </c>
      <c r="H6" s="11" t="s">
        <v>65</v>
      </c>
    </row>
    <row r="7" spans="1:8" x14ac:dyDescent="0.2">
      <c r="A7" s="5" t="s">
        <v>66</v>
      </c>
      <c r="B7" s="21" t="s">
        <v>812</v>
      </c>
      <c r="C7" s="5" t="s">
        <v>67</v>
      </c>
      <c r="D7" s="5" t="s">
        <v>68</v>
      </c>
      <c r="E7" s="6">
        <v>39049</v>
      </c>
      <c r="F7" t="s">
        <v>69</v>
      </c>
      <c r="G7" s="15" t="s">
        <v>70</v>
      </c>
      <c r="H7" s="11" t="s">
        <v>71</v>
      </c>
    </row>
    <row r="8" spans="1:8" x14ac:dyDescent="0.2">
      <c r="A8" s="5" t="s">
        <v>73</v>
      </c>
      <c r="B8" s="9" t="s">
        <v>679</v>
      </c>
      <c r="C8" s="5" t="s">
        <v>72</v>
      </c>
      <c r="D8" s="5" t="s">
        <v>73</v>
      </c>
      <c r="E8" s="8" t="s">
        <v>74</v>
      </c>
      <c r="F8" t="s">
        <v>75</v>
      </c>
      <c r="G8" s="15" t="s">
        <v>76</v>
      </c>
      <c r="H8" s="12" t="s">
        <v>77</v>
      </c>
    </row>
    <row r="9" spans="1:8" x14ac:dyDescent="0.2">
      <c r="A9" s="5" t="s">
        <v>79</v>
      </c>
      <c r="B9" s="5" t="s">
        <v>680</v>
      </c>
      <c r="C9" s="5" t="s">
        <v>78</v>
      </c>
      <c r="D9" s="5" t="s">
        <v>79</v>
      </c>
      <c r="E9" s="8" t="s">
        <v>80</v>
      </c>
      <c r="F9" t="s">
        <v>81</v>
      </c>
      <c r="G9" s="32" t="s">
        <v>82</v>
      </c>
      <c r="H9" s="12" t="s">
        <v>83</v>
      </c>
    </row>
    <row r="10" spans="1:8" x14ac:dyDescent="0.2">
      <c r="A10" s="5" t="s">
        <v>85</v>
      </c>
      <c r="B10" s="5" t="s">
        <v>681</v>
      </c>
      <c r="C10" s="5" t="s">
        <v>84</v>
      </c>
      <c r="D10" s="5" t="s">
        <v>85</v>
      </c>
      <c r="E10" s="8" t="s">
        <v>86</v>
      </c>
      <c r="F10" t="s">
        <v>87</v>
      </c>
      <c r="G10" s="15" t="s">
        <v>88</v>
      </c>
      <c r="H10" s="12" t="s">
        <v>89</v>
      </c>
    </row>
    <row r="11" spans="1:8" x14ac:dyDescent="0.2">
      <c r="A11" s="5" t="s">
        <v>91</v>
      </c>
      <c r="B11" s="5" t="s">
        <v>682</v>
      </c>
      <c r="C11" s="5" t="s">
        <v>90</v>
      </c>
      <c r="D11" s="5" t="s">
        <v>91</v>
      </c>
      <c r="E11" s="8" t="s">
        <v>92</v>
      </c>
      <c r="F11" t="s">
        <v>93</v>
      </c>
      <c r="G11" s="15" t="s">
        <v>94</v>
      </c>
      <c r="H11" s="12" t="s">
        <v>95</v>
      </c>
    </row>
    <row r="12" spans="1:8" x14ac:dyDescent="0.2">
      <c r="A12" s="5" t="s">
        <v>97</v>
      </c>
      <c r="B12" s="5" t="s">
        <v>683</v>
      </c>
      <c r="C12" s="5" t="s">
        <v>96</v>
      </c>
      <c r="D12" s="5" t="s">
        <v>97</v>
      </c>
      <c r="E12" s="8" t="s">
        <v>86</v>
      </c>
      <c r="F12" t="s">
        <v>98</v>
      </c>
      <c r="G12" s="15" t="s">
        <v>99</v>
      </c>
      <c r="H12" s="12" t="s">
        <v>100</v>
      </c>
    </row>
    <row r="13" spans="1:8" x14ac:dyDescent="0.2">
      <c r="A13" s="5" t="s">
        <v>102</v>
      </c>
      <c r="B13" s="5" t="s">
        <v>684</v>
      </c>
      <c r="C13" s="5" t="s">
        <v>101</v>
      </c>
      <c r="D13" s="5" t="s">
        <v>102</v>
      </c>
      <c r="E13" s="8" t="s">
        <v>103</v>
      </c>
      <c r="F13" t="s">
        <v>104</v>
      </c>
      <c r="G13" s="15" t="s">
        <v>105</v>
      </c>
      <c r="H13" s="12" t="s">
        <v>106</v>
      </c>
    </row>
    <row r="14" spans="1:8" x14ac:dyDescent="0.2">
      <c r="A14" s="5" t="s">
        <v>108</v>
      </c>
      <c r="B14" s="5" t="s">
        <v>685</v>
      </c>
      <c r="C14" s="5" t="s">
        <v>107</v>
      </c>
      <c r="D14" s="5" t="s">
        <v>108</v>
      </c>
      <c r="E14" s="8" t="s">
        <v>86</v>
      </c>
      <c r="F14" t="s">
        <v>109</v>
      </c>
      <c r="G14" s="15" t="s">
        <v>110</v>
      </c>
      <c r="H14" s="12" t="s">
        <v>111</v>
      </c>
    </row>
    <row r="15" spans="1:8" x14ac:dyDescent="0.2">
      <c r="A15" s="5" t="s">
        <v>113</v>
      </c>
      <c r="B15" s="5" t="s">
        <v>686</v>
      </c>
      <c r="C15" s="5" t="s">
        <v>112</v>
      </c>
      <c r="D15" s="5" t="s">
        <v>113</v>
      </c>
      <c r="E15" s="8" t="s">
        <v>86</v>
      </c>
      <c r="F15" t="s">
        <v>114</v>
      </c>
      <c r="G15" s="15" t="s">
        <v>115</v>
      </c>
      <c r="H15" s="12" t="s">
        <v>116</v>
      </c>
    </row>
    <row r="16" spans="1:8" x14ac:dyDescent="0.2">
      <c r="A16" s="5" t="s">
        <v>51</v>
      </c>
      <c r="B16" s="5" t="s">
        <v>687</v>
      </c>
      <c r="C16" s="5" t="s">
        <v>117</v>
      </c>
      <c r="D16" s="5" t="s">
        <v>51</v>
      </c>
      <c r="E16" s="8" t="s">
        <v>118</v>
      </c>
      <c r="F16" t="s">
        <v>119</v>
      </c>
      <c r="G16" s="15" t="s">
        <v>120</v>
      </c>
      <c r="H16" s="12" t="s">
        <v>121</v>
      </c>
    </row>
    <row r="17" spans="1:8" x14ac:dyDescent="0.2">
      <c r="A17" s="5" t="s">
        <v>123</v>
      </c>
      <c r="B17" s="5" t="s">
        <v>688</v>
      </c>
      <c r="C17" s="5" t="s">
        <v>122</v>
      </c>
      <c r="D17" s="5" t="s">
        <v>123</v>
      </c>
      <c r="E17" s="8" t="s">
        <v>124</v>
      </c>
      <c r="F17" t="s">
        <v>125</v>
      </c>
      <c r="G17" s="15" t="s">
        <v>126</v>
      </c>
      <c r="H17" s="12" t="s">
        <v>127</v>
      </c>
    </row>
    <row r="18" spans="1:8" x14ac:dyDescent="0.2">
      <c r="A18" s="5" t="s">
        <v>791</v>
      </c>
      <c r="B18" s="5" t="s">
        <v>689</v>
      </c>
      <c r="C18" s="5" t="s">
        <v>128</v>
      </c>
      <c r="D18" s="5" t="s">
        <v>129</v>
      </c>
      <c r="E18" s="8" t="s">
        <v>130</v>
      </c>
      <c r="F18" t="s">
        <v>131</v>
      </c>
      <c r="G18" s="15" t="s">
        <v>132</v>
      </c>
      <c r="H18" s="12" t="s">
        <v>133</v>
      </c>
    </row>
    <row r="19" spans="1:8" x14ac:dyDescent="0.2">
      <c r="A19" s="5" t="s">
        <v>39</v>
      </c>
      <c r="B19" s="5" t="s">
        <v>690</v>
      </c>
      <c r="C19" s="5" t="s">
        <v>134</v>
      </c>
      <c r="D19" s="5" t="s">
        <v>39</v>
      </c>
      <c r="E19" s="8" t="s">
        <v>135</v>
      </c>
      <c r="F19" t="s">
        <v>136</v>
      </c>
      <c r="G19" s="15" t="s">
        <v>137</v>
      </c>
      <c r="H19" s="12" t="s">
        <v>138</v>
      </c>
    </row>
    <row r="20" spans="1:8" x14ac:dyDescent="0.2">
      <c r="A20" s="5" t="s">
        <v>45</v>
      </c>
      <c r="B20" s="5" t="s">
        <v>691</v>
      </c>
      <c r="C20" s="5" t="s">
        <v>96</v>
      </c>
      <c r="D20" s="5" t="s">
        <v>45</v>
      </c>
      <c r="E20" s="8" t="s">
        <v>139</v>
      </c>
      <c r="F20" t="s">
        <v>140</v>
      </c>
      <c r="G20" s="15" t="s">
        <v>141</v>
      </c>
      <c r="H20" s="12" t="s">
        <v>142</v>
      </c>
    </row>
    <row r="21" spans="1:8" x14ac:dyDescent="0.2">
      <c r="A21" s="5" t="s">
        <v>144</v>
      </c>
      <c r="B21" s="5" t="s">
        <v>692</v>
      </c>
      <c r="C21" s="5" t="s">
        <v>143</v>
      </c>
      <c r="D21" s="5" t="s">
        <v>144</v>
      </c>
      <c r="E21" s="8" t="s">
        <v>145</v>
      </c>
      <c r="F21" t="s">
        <v>146</v>
      </c>
      <c r="G21" s="15" t="s">
        <v>147</v>
      </c>
      <c r="H21" s="12" t="s">
        <v>148</v>
      </c>
    </row>
    <row r="22" spans="1:8" x14ac:dyDescent="0.2">
      <c r="A22" s="5" t="s">
        <v>150</v>
      </c>
      <c r="B22" s="5" t="s">
        <v>693</v>
      </c>
      <c r="C22" s="5" t="s">
        <v>149</v>
      </c>
      <c r="D22" s="5" t="s">
        <v>150</v>
      </c>
      <c r="E22" s="8" t="s">
        <v>151</v>
      </c>
      <c r="F22" t="s">
        <v>152</v>
      </c>
      <c r="G22" s="15" t="s">
        <v>153</v>
      </c>
      <c r="H22" s="12" t="s">
        <v>154</v>
      </c>
    </row>
    <row r="23" spans="1:8" x14ac:dyDescent="0.2">
      <c r="A23" s="5" t="s">
        <v>156</v>
      </c>
      <c r="B23" s="5" t="s">
        <v>694</v>
      </c>
      <c r="C23" s="5" t="s">
        <v>155</v>
      </c>
      <c r="D23" s="5" t="s">
        <v>156</v>
      </c>
      <c r="E23" s="8" t="s">
        <v>157</v>
      </c>
      <c r="F23" t="s">
        <v>158</v>
      </c>
      <c r="G23" s="15" t="s">
        <v>159</v>
      </c>
      <c r="H23" s="12" t="s">
        <v>160</v>
      </c>
    </row>
    <row r="24" spans="1:8" x14ac:dyDescent="0.2">
      <c r="A24" s="5" t="s">
        <v>162</v>
      </c>
      <c r="B24" s="5" t="s">
        <v>695</v>
      </c>
      <c r="C24" s="5" t="s">
        <v>161</v>
      </c>
      <c r="D24" s="5" t="s">
        <v>162</v>
      </c>
      <c r="E24" s="8" t="s">
        <v>80</v>
      </c>
      <c r="F24" t="s">
        <v>163</v>
      </c>
      <c r="G24" s="15" t="s">
        <v>164</v>
      </c>
      <c r="H24" s="12" t="s">
        <v>165</v>
      </c>
    </row>
    <row r="25" spans="1:8" x14ac:dyDescent="0.2">
      <c r="A25" s="5" t="s">
        <v>801</v>
      </c>
      <c r="B25" s="5" t="s">
        <v>696</v>
      </c>
      <c r="C25" s="5" t="s">
        <v>96</v>
      </c>
      <c r="D25" s="5" t="s">
        <v>166</v>
      </c>
      <c r="E25" s="8" t="s">
        <v>167</v>
      </c>
      <c r="F25" t="s">
        <v>168</v>
      </c>
      <c r="G25" s="15" t="s">
        <v>169</v>
      </c>
      <c r="H25" s="12" t="s">
        <v>170</v>
      </c>
    </row>
    <row r="26" spans="1:8" x14ac:dyDescent="0.2">
      <c r="A26" s="5" t="s">
        <v>172</v>
      </c>
      <c r="B26" s="5" t="s">
        <v>697</v>
      </c>
      <c r="C26" s="5" t="s">
        <v>171</v>
      </c>
      <c r="D26" s="5" t="s">
        <v>172</v>
      </c>
      <c r="E26" s="8" t="s">
        <v>86</v>
      </c>
      <c r="F26" t="s">
        <v>173</v>
      </c>
      <c r="G26" s="15" t="s">
        <v>174</v>
      </c>
      <c r="H26" s="12" t="s">
        <v>175</v>
      </c>
    </row>
    <row r="27" spans="1:8" x14ac:dyDescent="0.2">
      <c r="A27" s="5" t="s">
        <v>177</v>
      </c>
      <c r="B27" s="5" t="s">
        <v>698</v>
      </c>
      <c r="C27" s="5" t="s">
        <v>176</v>
      </c>
      <c r="D27" s="5" t="s">
        <v>177</v>
      </c>
      <c r="E27" s="8" t="s">
        <v>178</v>
      </c>
      <c r="F27" t="s">
        <v>179</v>
      </c>
      <c r="G27" s="15" t="s">
        <v>180</v>
      </c>
      <c r="H27" s="12" t="s">
        <v>181</v>
      </c>
    </row>
    <row r="28" spans="1:8" x14ac:dyDescent="0.2">
      <c r="A28" s="5" t="s">
        <v>182</v>
      </c>
      <c r="B28" s="5" t="s">
        <v>699</v>
      </c>
      <c r="C28" s="5" t="s">
        <v>96</v>
      </c>
      <c r="D28" s="5" t="s">
        <v>182</v>
      </c>
      <c r="E28" s="8" t="s">
        <v>86</v>
      </c>
      <c r="F28" t="s">
        <v>183</v>
      </c>
      <c r="G28" s="15" t="s">
        <v>184</v>
      </c>
      <c r="H28" s="12" t="s">
        <v>185</v>
      </c>
    </row>
    <row r="29" spans="1:8" x14ac:dyDescent="0.2">
      <c r="A29" s="5" t="s">
        <v>187</v>
      </c>
      <c r="B29" s="5" t="s">
        <v>187</v>
      </c>
      <c r="C29" s="5" t="s">
        <v>186</v>
      </c>
      <c r="D29" s="5" t="s">
        <v>187</v>
      </c>
      <c r="E29" s="8" t="s">
        <v>80</v>
      </c>
      <c r="F29" t="s">
        <v>188</v>
      </c>
      <c r="G29" s="15" t="s">
        <v>189</v>
      </c>
      <c r="H29" s="12" t="s">
        <v>190</v>
      </c>
    </row>
    <row r="30" spans="1:8" x14ac:dyDescent="0.2">
      <c r="A30" s="5" t="s">
        <v>192</v>
      </c>
      <c r="B30" s="5" t="s">
        <v>700</v>
      </c>
      <c r="C30" s="5" t="s">
        <v>191</v>
      </c>
      <c r="D30" s="5" t="s">
        <v>192</v>
      </c>
      <c r="E30" s="8" t="s">
        <v>103</v>
      </c>
      <c r="F30" t="s">
        <v>193</v>
      </c>
      <c r="G30" s="15" t="s">
        <v>194</v>
      </c>
      <c r="H30" s="12" t="s">
        <v>195</v>
      </c>
    </row>
    <row r="31" spans="1:8" x14ac:dyDescent="0.2">
      <c r="A31" s="5" t="s">
        <v>196</v>
      </c>
      <c r="B31" s="5" t="s">
        <v>701</v>
      </c>
      <c r="C31" s="5" t="s">
        <v>96</v>
      </c>
      <c r="D31" s="5" t="s">
        <v>196</v>
      </c>
      <c r="E31" s="8" t="s">
        <v>197</v>
      </c>
      <c r="F31" t="s">
        <v>198</v>
      </c>
      <c r="G31" s="15" t="s">
        <v>199</v>
      </c>
      <c r="H31" s="12" t="s">
        <v>200</v>
      </c>
    </row>
    <row r="32" spans="1:8" x14ac:dyDescent="0.2">
      <c r="A32" s="5" t="s">
        <v>202</v>
      </c>
      <c r="B32" s="5" t="s">
        <v>702</v>
      </c>
      <c r="C32" s="5" t="s">
        <v>201</v>
      </c>
      <c r="D32" s="5" t="s">
        <v>202</v>
      </c>
      <c r="E32" s="8" t="s">
        <v>203</v>
      </c>
      <c r="F32" t="s">
        <v>204</v>
      </c>
      <c r="G32" s="15" t="s">
        <v>205</v>
      </c>
      <c r="H32" s="13" t="s">
        <v>206</v>
      </c>
    </row>
    <row r="33" spans="1:8" x14ac:dyDescent="0.2">
      <c r="A33" s="5" t="s">
        <v>208</v>
      </c>
      <c r="B33" s="5" t="s">
        <v>703</v>
      </c>
      <c r="C33" s="5" t="s">
        <v>207</v>
      </c>
      <c r="D33" s="5" t="s">
        <v>208</v>
      </c>
      <c r="E33" s="8" t="s">
        <v>80</v>
      </c>
      <c r="F33" t="s">
        <v>209</v>
      </c>
      <c r="G33" s="15" t="s">
        <v>210</v>
      </c>
      <c r="H33" s="12" t="s">
        <v>211</v>
      </c>
    </row>
    <row r="34" spans="1:8" x14ac:dyDescent="0.2">
      <c r="A34" s="5" t="s">
        <v>213</v>
      </c>
      <c r="B34" s="5" t="s">
        <v>704</v>
      </c>
      <c r="C34" s="5" t="s">
        <v>212</v>
      </c>
      <c r="D34" s="5" t="s">
        <v>213</v>
      </c>
      <c r="E34" s="8" t="s">
        <v>103</v>
      </c>
      <c r="F34" t="s">
        <v>214</v>
      </c>
      <c r="G34" s="15" t="s">
        <v>215</v>
      </c>
      <c r="H34" s="12" t="s">
        <v>216</v>
      </c>
    </row>
    <row r="35" spans="1:8" x14ac:dyDescent="0.2">
      <c r="A35" s="5" t="s">
        <v>218</v>
      </c>
      <c r="B35" s="5" t="s">
        <v>705</v>
      </c>
      <c r="C35" s="5" t="s">
        <v>217</v>
      </c>
      <c r="D35" s="5" t="s">
        <v>218</v>
      </c>
      <c r="E35" s="8" t="s">
        <v>219</v>
      </c>
      <c r="F35" t="s">
        <v>220</v>
      </c>
      <c r="G35" s="15" t="s">
        <v>221</v>
      </c>
      <c r="H35" s="12" t="s">
        <v>222</v>
      </c>
    </row>
    <row r="36" spans="1:8" x14ac:dyDescent="0.2">
      <c r="A36" s="5" t="s">
        <v>224</v>
      </c>
      <c r="B36" s="5" t="s">
        <v>706</v>
      </c>
      <c r="C36" s="5" t="s">
        <v>223</v>
      </c>
      <c r="D36" s="5" t="s">
        <v>224</v>
      </c>
      <c r="E36" s="8" t="s">
        <v>157</v>
      </c>
      <c r="F36" t="s">
        <v>225</v>
      </c>
      <c r="G36" s="15" t="s">
        <v>226</v>
      </c>
      <c r="H36" s="12" t="s">
        <v>227</v>
      </c>
    </row>
    <row r="37" spans="1:8" x14ac:dyDescent="0.2">
      <c r="A37" s="5" t="s">
        <v>229</v>
      </c>
      <c r="B37" s="5" t="s">
        <v>707</v>
      </c>
      <c r="C37" s="5" t="s">
        <v>228</v>
      </c>
      <c r="D37" s="5" t="s">
        <v>229</v>
      </c>
      <c r="E37" s="8" t="s">
        <v>230</v>
      </c>
      <c r="F37" t="s">
        <v>231</v>
      </c>
      <c r="G37" s="15" t="s">
        <v>232</v>
      </c>
      <c r="H37" s="12" t="s">
        <v>233</v>
      </c>
    </row>
    <row r="38" spans="1:8" x14ac:dyDescent="0.2">
      <c r="A38" s="5" t="s">
        <v>235</v>
      </c>
      <c r="B38" s="5" t="s">
        <v>708</v>
      </c>
      <c r="C38" s="5" t="s">
        <v>234</v>
      </c>
      <c r="D38" s="5" t="s">
        <v>235</v>
      </c>
      <c r="E38" s="8" t="s">
        <v>236</v>
      </c>
      <c r="F38" t="s">
        <v>237</v>
      </c>
      <c r="G38" s="15" t="s">
        <v>238</v>
      </c>
      <c r="H38" s="12" t="s">
        <v>239</v>
      </c>
    </row>
    <row r="39" spans="1:8" x14ac:dyDescent="0.2">
      <c r="A39" s="5" t="s">
        <v>240</v>
      </c>
      <c r="B39" s="5" t="s">
        <v>709</v>
      </c>
      <c r="C39" s="5" t="s">
        <v>143</v>
      </c>
      <c r="D39" s="5" t="s">
        <v>240</v>
      </c>
      <c r="E39" s="8" t="s">
        <v>197</v>
      </c>
      <c r="F39" t="s">
        <v>241</v>
      </c>
      <c r="G39" s="15" t="s">
        <v>242</v>
      </c>
      <c r="H39" s="12" t="s">
        <v>243</v>
      </c>
    </row>
    <row r="40" spans="1:8" x14ac:dyDescent="0.2">
      <c r="A40" s="5" t="s">
        <v>245</v>
      </c>
      <c r="B40" s="5" t="s">
        <v>710</v>
      </c>
      <c r="C40" s="5" t="s">
        <v>244</v>
      </c>
      <c r="D40" s="5" t="s">
        <v>245</v>
      </c>
      <c r="E40" s="8" t="s">
        <v>86</v>
      </c>
      <c r="F40" t="s">
        <v>246</v>
      </c>
      <c r="G40" s="15" t="s">
        <v>247</v>
      </c>
      <c r="H40" s="12" t="s">
        <v>248</v>
      </c>
    </row>
    <row r="41" spans="1:8" x14ac:dyDescent="0.2">
      <c r="A41" s="5" t="s">
        <v>250</v>
      </c>
      <c r="B41" s="5" t="s">
        <v>711</v>
      </c>
      <c r="C41" s="5" t="s">
        <v>249</v>
      </c>
      <c r="D41" s="5" t="s">
        <v>250</v>
      </c>
      <c r="E41" s="8" t="s">
        <v>80</v>
      </c>
      <c r="F41" t="s">
        <v>251</v>
      </c>
      <c r="G41" s="15" t="s">
        <v>252</v>
      </c>
      <c r="H41" s="12" t="s">
        <v>253</v>
      </c>
    </row>
    <row r="42" spans="1:8" x14ac:dyDescent="0.2">
      <c r="A42" s="5" t="s">
        <v>255</v>
      </c>
      <c r="B42" s="5" t="s">
        <v>712</v>
      </c>
      <c r="C42" s="5" t="s">
        <v>254</v>
      </c>
      <c r="D42" s="5" t="s">
        <v>255</v>
      </c>
      <c r="E42" s="8" t="s">
        <v>256</v>
      </c>
      <c r="F42" t="s">
        <v>257</v>
      </c>
      <c r="G42" s="15" t="s">
        <v>258</v>
      </c>
      <c r="H42" s="12" t="s">
        <v>259</v>
      </c>
    </row>
    <row r="43" spans="1:8" x14ac:dyDescent="0.2">
      <c r="A43" s="5" t="s">
        <v>792</v>
      </c>
      <c r="B43" s="5" t="s">
        <v>713</v>
      </c>
      <c r="C43" s="5" t="s">
        <v>260</v>
      </c>
      <c r="D43" s="5" t="s">
        <v>261</v>
      </c>
      <c r="E43" s="8" t="s">
        <v>103</v>
      </c>
      <c r="F43" t="s">
        <v>262</v>
      </c>
      <c r="G43" s="15" t="s">
        <v>263</v>
      </c>
      <c r="H43" s="12" t="s">
        <v>264</v>
      </c>
    </row>
    <row r="44" spans="1:8" x14ac:dyDescent="0.2">
      <c r="A44" s="5" t="s">
        <v>802</v>
      </c>
      <c r="B44" s="5" t="s">
        <v>804</v>
      </c>
      <c r="C44" s="5" t="s">
        <v>265</v>
      </c>
      <c r="D44" s="5" t="s">
        <v>266</v>
      </c>
      <c r="E44" s="8" t="s">
        <v>86</v>
      </c>
      <c r="F44" t="s">
        <v>267</v>
      </c>
      <c r="G44" s="15" t="s">
        <v>268</v>
      </c>
      <c r="H44" s="12" t="s">
        <v>269</v>
      </c>
    </row>
    <row r="45" spans="1:8" x14ac:dyDescent="0.2">
      <c r="A45" s="5" t="s">
        <v>803</v>
      </c>
      <c r="B45" s="5" t="s">
        <v>805</v>
      </c>
      <c r="C45" s="5" t="s">
        <v>270</v>
      </c>
      <c r="D45" s="5" t="s">
        <v>271</v>
      </c>
      <c r="E45" s="8" t="s">
        <v>86</v>
      </c>
      <c r="F45" t="s">
        <v>272</v>
      </c>
      <c r="G45" s="15" t="s">
        <v>273</v>
      </c>
      <c r="H45" s="12" t="s">
        <v>274</v>
      </c>
    </row>
    <row r="46" spans="1:8" x14ac:dyDescent="0.2">
      <c r="A46" s="5" t="s">
        <v>276</v>
      </c>
      <c r="B46" s="5" t="s">
        <v>714</v>
      </c>
      <c r="C46" s="5" t="s">
        <v>275</v>
      </c>
      <c r="D46" s="5" t="s">
        <v>276</v>
      </c>
      <c r="E46" s="8" t="s">
        <v>277</v>
      </c>
      <c r="F46" t="s">
        <v>278</v>
      </c>
      <c r="G46" s="15" t="s">
        <v>279</v>
      </c>
      <c r="H46" s="12" t="s">
        <v>280</v>
      </c>
    </row>
    <row r="47" spans="1:8" x14ac:dyDescent="0.2">
      <c r="A47" s="5" t="s">
        <v>282</v>
      </c>
      <c r="B47" s="5" t="s">
        <v>715</v>
      </c>
      <c r="C47" s="5" t="s">
        <v>281</v>
      </c>
      <c r="D47" s="5" t="s">
        <v>282</v>
      </c>
      <c r="E47" s="8" t="s">
        <v>86</v>
      </c>
      <c r="F47" t="s">
        <v>283</v>
      </c>
      <c r="G47" s="15" t="s">
        <v>30</v>
      </c>
      <c r="H47" s="12" t="s">
        <v>284</v>
      </c>
    </row>
    <row r="48" spans="1:8" x14ac:dyDescent="0.2">
      <c r="A48" s="5" t="s">
        <v>286</v>
      </c>
      <c r="B48" s="5" t="s">
        <v>286</v>
      </c>
      <c r="C48" s="5" t="s">
        <v>285</v>
      </c>
      <c r="D48" s="5" t="s">
        <v>286</v>
      </c>
      <c r="E48" s="8" t="s">
        <v>287</v>
      </c>
      <c r="F48" t="s">
        <v>288</v>
      </c>
      <c r="G48" s="15" t="s">
        <v>289</v>
      </c>
      <c r="H48" s="12" t="s">
        <v>290</v>
      </c>
    </row>
    <row r="49" spans="1:8" x14ac:dyDescent="0.2">
      <c r="A49" s="5" t="s">
        <v>292</v>
      </c>
      <c r="B49" s="5" t="s">
        <v>716</v>
      </c>
      <c r="C49" s="5" t="s">
        <v>291</v>
      </c>
      <c r="D49" s="5" t="s">
        <v>292</v>
      </c>
      <c r="E49" s="8" t="s">
        <v>293</v>
      </c>
      <c r="F49" t="s">
        <v>294</v>
      </c>
      <c r="G49" s="15" t="s">
        <v>295</v>
      </c>
      <c r="H49" s="12" t="s">
        <v>296</v>
      </c>
    </row>
    <row r="50" spans="1:8" x14ac:dyDescent="0.2">
      <c r="A50" s="5" t="s">
        <v>298</v>
      </c>
      <c r="B50" s="5" t="s">
        <v>717</v>
      </c>
      <c r="C50" s="5" t="s">
        <v>297</v>
      </c>
      <c r="D50" s="5" t="s">
        <v>298</v>
      </c>
      <c r="E50" s="8" t="s">
        <v>86</v>
      </c>
      <c r="F50" t="s">
        <v>299</v>
      </c>
      <c r="G50" s="15" t="s">
        <v>300</v>
      </c>
      <c r="H50" s="7" t="s">
        <v>301</v>
      </c>
    </row>
    <row r="51" spans="1:8" x14ac:dyDescent="0.2">
      <c r="A51" s="5" t="s">
        <v>303</v>
      </c>
      <c r="B51" s="5" t="s">
        <v>718</v>
      </c>
      <c r="C51" s="5" t="s">
        <v>302</v>
      </c>
      <c r="D51" s="5" t="s">
        <v>303</v>
      </c>
      <c r="E51" s="8" t="s">
        <v>304</v>
      </c>
      <c r="F51" t="s">
        <v>305</v>
      </c>
      <c r="G51" s="15" t="s">
        <v>306</v>
      </c>
      <c r="H51" s="7" t="s">
        <v>307</v>
      </c>
    </row>
    <row r="52" spans="1:8" x14ac:dyDescent="0.2">
      <c r="A52" s="5" t="s">
        <v>309</v>
      </c>
      <c r="B52" s="5" t="s">
        <v>719</v>
      </c>
      <c r="C52" s="5" t="s">
        <v>308</v>
      </c>
      <c r="D52" s="5" t="s">
        <v>309</v>
      </c>
      <c r="E52" s="8" t="s">
        <v>86</v>
      </c>
      <c r="F52" t="s">
        <v>310</v>
      </c>
      <c r="G52" s="15" t="s">
        <v>311</v>
      </c>
      <c r="H52" s="7" t="s">
        <v>312</v>
      </c>
    </row>
    <row r="53" spans="1:8" x14ac:dyDescent="0.2">
      <c r="A53" s="5" t="s">
        <v>813</v>
      </c>
      <c r="B53" s="5" t="s">
        <v>814</v>
      </c>
      <c r="C53" s="5" t="s">
        <v>313</v>
      </c>
      <c r="D53" s="5" t="s">
        <v>314</v>
      </c>
      <c r="E53" s="8" t="s">
        <v>315</v>
      </c>
      <c r="F53" t="s">
        <v>316</v>
      </c>
      <c r="G53" s="15" t="s">
        <v>317</v>
      </c>
      <c r="H53" s="7" t="s">
        <v>318</v>
      </c>
    </row>
    <row r="54" spans="1:8" x14ac:dyDescent="0.2">
      <c r="A54" s="5" t="s">
        <v>320</v>
      </c>
      <c r="B54" s="5" t="s">
        <v>720</v>
      </c>
      <c r="C54" s="5" t="s">
        <v>319</v>
      </c>
      <c r="D54" s="5" t="s">
        <v>320</v>
      </c>
      <c r="E54" s="8" t="s">
        <v>86</v>
      </c>
      <c r="F54" t="s">
        <v>321</v>
      </c>
      <c r="G54" s="15" t="s">
        <v>322</v>
      </c>
      <c r="H54" s="7" t="s">
        <v>323</v>
      </c>
    </row>
    <row r="55" spans="1:8" x14ac:dyDescent="0.2">
      <c r="A55" s="5" t="s">
        <v>325</v>
      </c>
      <c r="B55" s="5" t="s">
        <v>721</v>
      </c>
      <c r="C55" s="5" t="s">
        <v>324</v>
      </c>
      <c r="D55" s="5" t="s">
        <v>325</v>
      </c>
      <c r="E55" s="8" t="s">
        <v>197</v>
      </c>
      <c r="F55" t="s">
        <v>326</v>
      </c>
      <c r="G55" s="15" t="s">
        <v>327</v>
      </c>
      <c r="H55" s="7" t="s">
        <v>328</v>
      </c>
    </row>
    <row r="56" spans="1:8" x14ac:dyDescent="0.2">
      <c r="A56" s="5" t="s">
        <v>330</v>
      </c>
      <c r="B56" s="5" t="s">
        <v>722</v>
      </c>
      <c r="C56" s="5" t="s">
        <v>329</v>
      </c>
      <c r="D56" s="5" t="s">
        <v>330</v>
      </c>
      <c r="E56" s="8" t="s">
        <v>197</v>
      </c>
      <c r="F56" t="s">
        <v>331</v>
      </c>
      <c r="G56" s="15" t="s">
        <v>332</v>
      </c>
      <c r="H56" s="7" t="s">
        <v>333</v>
      </c>
    </row>
    <row r="57" spans="1:8" x14ac:dyDescent="0.2">
      <c r="A57" s="5" t="s">
        <v>33</v>
      </c>
      <c r="B57" s="5" t="s">
        <v>723</v>
      </c>
      <c r="C57" s="5" t="s">
        <v>334</v>
      </c>
      <c r="D57" s="5" t="s">
        <v>33</v>
      </c>
      <c r="E57" s="8" t="s">
        <v>335</v>
      </c>
      <c r="F57" t="s">
        <v>336</v>
      </c>
      <c r="G57" s="15" t="s">
        <v>29</v>
      </c>
      <c r="H57" s="7" t="s">
        <v>337</v>
      </c>
    </row>
    <row r="58" spans="1:8" x14ac:dyDescent="0.2">
      <c r="A58" s="5" t="s">
        <v>338</v>
      </c>
      <c r="B58" s="5" t="s">
        <v>724</v>
      </c>
      <c r="C58" s="5" t="s">
        <v>96</v>
      </c>
      <c r="D58" s="5" t="s">
        <v>338</v>
      </c>
      <c r="E58" s="8" t="s">
        <v>103</v>
      </c>
      <c r="F58" t="s">
        <v>339</v>
      </c>
      <c r="G58" s="15" t="s">
        <v>340</v>
      </c>
      <c r="H58" s="7" t="s">
        <v>341</v>
      </c>
    </row>
    <row r="59" spans="1:8" x14ac:dyDescent="0.2">
      <c r="A59" s="5" t="s">
        <v>343</v>
      </c>
      <c r="B59" s="5" t="s">
        <v>725</v>
      </c>
      <c r="C59" s="5" t="s">
        <v>342</v>
      </c>
      <c r="D59" s="5" t="s">
        <v>343</v>
      </c>
      <c r="E59" s="8" t="s">
        <v>86</v>
      </c>
      <c r="F59" t="s">
        <v>344</v>
      </c>
      <c r="G59" s="15" t="s">
        <v>345</v>
      </c>
      <c r="H59" s="7" t="s">
        <v>346</v>
      </c>
    </row>
    <row r="60" spans="1:8" x14ac:dyDescent="0.2">
      <c r="A60" s="5" t="s">
        <v>348</v>
      </c>
      <c r="B60" s="5" t="s">
        <v>726</v>
      </c>
      <c r="C60" s="5" t="s">
        <v>347</v>
      </c>
      <c r="D60" s="5" t="s">
        <v>348</v>
      </c>
      <c r="E60" s="8" t="s">
        <v>349</v>
      </c>
      <c r="F60" t="s">
        <v>350</v>
      </c>
      <c r="G60" s="15" t="s">
        <v>351</v>
      </c>
      <c r="H60" s="7" t="s">
        <v>352</v>
      </c>
    </row>
    <row r="61" spans="1:8" x14ac:dyDescent="0.2">
      <c r="A61" s="5" t="s">
        <v>354</v>
      </c>
      <c r="B61" s="5" t="s">
        <v>727</v>
      </c>
      <c r="C61" s="5" t="s">
        <v>353</v>
      </c>
      <c r="D61" s="5" t="s">
        <v>354</v>
      </c>
      <c r="E61" s="8" t="s">
        <v>355</v>
      </c>
      <c r="F61" t="s">
        <v>356</v>
      </c>
      <c r="G61" s="15" t="s">
        <v>357</v>
      </c>
      <c r="H61" s="7" t="s">
        <v>358</v>
      </c>
    </row>
    <row r="62" spans="1:8" x14ac:dyDescent="0.2">
      <c r="A62" s="5" t="s">
        <v>360</v>
      </c>
      <c r="B62" s="5" t="s">
        <v>728</v>
      </c>
      <c r="C62" s="5" t="s">
        <v>359</v>
      </c>
      <c r="D62" s="5" t="s">
        <v>360</v>
      </c>
      <c r="E62" s="8" t="s">
        <v>80</v>
      </c>
      <c r="F62" t="s">
        <v>361</v>
      </c>
      <c r="G62" s="15" t="s">
        <v>362</v>
      </c>
      <c r="H62" s="7" t="s">
        <v>363</v>
      </c>
    </row>
    <row r="63" spans="1:8" x14ac:dyDescent="0.2">
      <c r="A63" s="5" t="s">
        <v>364</v>
      </c>
      <c r="B63" s="5" t="s">
        <v>729</v>
      </c>
      <c r="C63" s="5" t="s">
        <v>96</v>
      </c>
      <c r="D63" s="5" t="s">
        <v>364</v>
      </c>
      <c r="E63" s="8" t="s">
        <v>103</v>
      </c>
      <c r="F63" t="s">
        <v>365</v>
      </c>
      <c r="G63" s="15" t="s">
        <v>366</v>
      </c>
      <c r="H63" s="7" t="s">
        <v>367</v>
      </c>
    </row>
    <row r="64" spans="1:8" x14ac:dyDescent="0.2">
      <c r="A64" s="5" t="s">
        <v>369</v>
      </c>
      <c r="B64" s="5" t="s">
        <v>730</v>
      </c>
      <c r="C64" s="5" t="s">
        <v>368</v>
      </c>
      <c r="D64" s="5" t="s">
        <v>369</v>
      </c>
      <c r="E64" s="8" t="s">
        <v>370</v>
      </c>
      <c r="F64" t="s">
        <v>371</v>
      </c>
      <c r="G64" s="15" t="s">
        <v>372</v>
      </c>
      <c r="H64" s="7" t="s">
        <v>373</v>
      </c>
    </row>
    <row r="65" spans="1:8" x14ac:dyDescent="0.2">
      <c r="A65" s="5" t="s">
        <v>375</v>
      </c>
      <c r="B65" s="5" t="s">
        <v>731</v>
      </c>
      <c r="C65" s="5" t="s">
        <v>374</v>
      </c>
      <c r="D65" s="5" t="s">
        <v>375</v>
      </c>
      <c r="E65" s="8" t="s">
        <v>86</v>
      </c>
      <c r="F65" t="s">
        <v>376</v>
      </c>
      <c r="G65" s="15" t="s">
        <v>377</v>
      </c>
      <c r="H65" s="7" t="s">
        <v>378</v>
      </c>
    </row>
    <row r="66" spans="1:8" x14ac:dyDescent="0.2">
      <c r="A66" s="5" t="s">
        <v>56</v>
      </c>
      <c r="B66" s="5" t="s">
        <v>732</v>
      </c>
      <c r="C66" s="5" t="s">
        <v>379</v>
      </c>
      <c r="D66" s="5" t="s">
        <v>56</v>
      </c>
      <c r="E66" s="8" t="s">
        <v>380</v>
      </c>
      <c r="F66" t="s">
        <v>381</v>
      </c>
      <c r="G66" s="15" t="s">
        <v>382</v>
      </c>
      <c r="H66" s="7" t="s">
        <v>383</v>
      </c>
    </row>
    <row r="67" spans="1:8" x14ac:dyDescent="0.2">
      <c r="A67" s="5" t="s">
        <v>385</v>
      </c>
      <c r="B67" s="5" t="s">
        <v>733</v>
      </c>
      <c r="C67" s="5" t="s">
        <v>384</v>
      </c>
      <c r="D67" s="5" t="s">
        <v>385</v>
      </c>
      <c r="E67" s="8" t="s">
        <v>386</v>
      </c>
      <c r="F67" t="s">
        <v>387</v>
      </c>
      <c r="G67" s="15" t="s">
        <v>388</v>
      </c>
      <c r="H67" s="7" t="s">
        <v>389</v>
      </c>
    </row>
    <row r="68" spans="1:8" x14ac:dyDescent="0.2">
      <c r="A68" s="5" t="s">
        <v>391</v>
      </c>
      <c r="B68" s="5" t="s">
        <v>734</v>
      </c>
      <c r="C68" s="5" t="s">
        <v>390</v>
      </c>
      <c r="D68" s="5" t="s">
        <v>391</v>
      </c>
      <c r="E68" s="8" t="s">
        <v>80</v>
      </c>
      <c r="F68" t="s">
        <v>392</v>
      </c>
      <c r="G68" s="15" t="s">
        <v>393</v>
      </c>
      <c r="H68" s="7" t="s">
        <v>394</v>
      </c>
    </row>
    <row r="69" spans="1:8" x14ac:dyDescent="0.2">
      <c r="A69" s="5" t="s">
        <v>396</v>
      </c>
      <c r="B69" s="5" t="s">
        <v>735</v>
      </c>
      <c r="C69" s="5" t="s">
        <v>395</v>
      </c>
      <c r="D69" s="5" t="s">
        <v>396</v>
      </c>
      <c r="E69" s="8" t="s">
        <v>197</v>
      </c>
      <c r="F69" t="s">
        <v>397</v>
      </c>
      <c r="G69" s="15" t="s">
        <v>398</v>
      </c>
      <c r="H69" s="7" t="s">
        <v>399</v>
      </c>
    </row>
    <row r="70" spans="1:8" x14ac:dyDescent="0.2">
      <c r="A70" s="5" t="s">
        <v>401</v>
      </c>
      <c r="B70" s="5" t="s">
        <v>736</v>
      </c>
      <c r="C70" s="5" t="s">
        <v>400</v>
      </c>
      <c r="D70" s="5" t="s">
        <v>401</v>
      </c>
      <c r="E70" s="8" t="s">
        <v>80</v>
      </c>
      <c r="F70" t="s">
        <v>402</v>
      </c>
      <c r="G70" s="15" t="s">
        <v>403</v>
      </c>
      <c r="H70" s="7" t="s">
        <v>404</v>
      </c>
    </row>
    <row r="71" spans="1:8" x14ac:dyDescent="0.2">
      <c r="A71" s="5" t="s">
        <v>405</v>
      </c>
      <c r="B71" s="5" t="s">
        <v>737</v>
      </c>
      <c r="C71" s="5" t="s">
        <v>96</v>
      </c>
      <c r="D71" s="5" t="s">
        <v>405</v>
      </c>
      <c r="E71" s="8" t="s">
        <v>80</v>
      </c>
      <c r="F71" t="s">
        <v>406</v>
      </c>
      <c r="G71" s="15" t="s">
        <v>407</v>
      </c>
      <c r="H71" s="7" t="s">
        <v>408</v>
      </c>
    </row>
    <row r="72" spans="1:8" x14ac:dyDescent="0.2">
      <c r="A72" s="5" t="s">
        <v>410</v>
      </c>
      <c r="B72" s="5" t="s">
        <v>738</v>
      </c>
      <c r="C72" s="5" t="s">
        <v>409</v>
      </c>
      <c r="D72" s="5" t="s">
        <v>410</v>
      </c>
      <c r="E72" s="8" t="s">
        <v>124</v>
      </c>
      <c r="F72" t="s">
        <v>411</v>
      </c>
      <c r="G72" s="15" t="s">
        <v>412</v>
      </c>
      <c r="H72" s="7" t="s">
        <v>413</v>
      </c>
    </row>
    <row r="73" spans="1:8" x14ac:dyDescent="0.2">
      <c r="A73" s="5" t="s">
        <v>415</v>
      </c>
      <c r="B73" s="5" t="s">
        <v>739</v>
      </c>
      <c r="C73" s="5" t="s">
        <v>414</v>
      </c>
      <c r="D73" s="5" t="s">
        <v>415</v>
      </c>
      <c r="E73" s="8" t="s">
        <v>416</v>
      </c>
      <c r="F73" t="s">
        <v>417</v>
      </c>
      <c r="G73" s="15" t="s">
        <v>418</v>
      </c>
      <c r="H73" s="7" t="s">
        <v>419</v>
      </c>
    </row>
    <row r="74" spans="1:8" x14ac:dyDescent="0.2">
      <c r="A74" s="5" t="s">
        <v>421</v>
      </c>
      <c r="B74" s="5" t="s">
        <v>421</v>
      </c>
      <c r="C74" s="5" t="s">
        <v>420</v>
      </c>
      <c r="D74" s="5" t="s">
        <v>421</v>
      </c>
      <c r="E74" s="8" t="s">
        <v>370</v>
      </c>
      <c r="F74" t="s">
        <v>422</v>
      </c>
      <c r="G74" s="15" t="s">
        <v>423</v>
      </c>
      <c r="H74" s="7" t="s">
        <v>424</v>
      </c>
    </row>
    <row r="75" spans="1:8" x14ac:dyDescent="0.2">
      <c r="A75" s="5" t="s">
        <v>426</v>
      </c>
      <c r="B75" s="5" t="s">
        <v>740</v>
      </c>
      <c r="C75" s="5" t="s">
        <v>425</v>
      </c>
      <c r="D75" s="5" t="s">
        <v>426</v>
      </c>
      <c r="E75" s="8" t="s">
        <v>427</v>
      </c>
      <c r="F75" t="s">
        <v>428</v>
      </c>
      <c r="G75" s="15" t="s">
        <v>429</v>
      </c>
      <c r="H75" s="7" t="s">
        <v>430</v>
      </c>
    </row>
    <row r="76" spans="1:8" x14ac:dyDescent="0.2">
      <c r="A76" s="5" t="s">
        <v>432</v>
      </c>
      <c r="B76" s="5" t="s">
        <v>741</v>
      </c>
      <c r="C76" s="5" t="s">
        <v>431</v>
      </c>
      <c r="D76" s="5" t="s">
        <v>432</v>
      </c>
      <c r="E76" s="8" t="s">
        <v>80</v>
      </c>
      <c r="F76" t="s">
        <v>433</v>
      </c>
      <c r="G76" s="15" t="s">
        <v>434</v>
      </c>
      <c r="H76" s="7" t="s">
        <v>435</v>
      </c>
    </row>
    <row r="77" spans="1:8" x14ac:dyDescent="0.2">
      <c r="A77" s="5" t="s">
        <v>437</v>
      </c>
      <c r="B77" s="5" t="s">
        <v>742</v>
      </c>
      <c r="C77" s="5" t="s">
        <v>436</v>
      </c>
      <c r="D77" s="5" t="s">
        <v>437</v>
      </c>
      <c r="E77" s="8" t="s">
        <v>80</v>
      </c>
      <c r="F77" t="s">
        <v>438</v>
      </c>
      <c r="G77" s="15" t="s">
        <v>439</v>
      </c>
      <c r="H77" s="7" t="s">
        <v>440</v>
      </c>
    </row>
    <row r="78" spans="1:8" x14ac:dyDescent="0.2">
      <c r="A78" s="5" t="s">
        <v>442</v>
      </c>
      <c r="B78" s="5" t="s">
        <v>743</v>
      </c>
      <c r="C78" s="5" t="s">
        <v>441</v>
      </c>
      <c r="D78" s="5" t="s">
        <v>442</v>
      </c>
      <c r="E78" s="8" t="s">
        <v>86</v>
      </c>
      <c r="F78" t="s">
        <v>443</v>
      </c>
      <c r="G78" s="15" t="s">
        <v>444</v>
      </c>
      <c r="H78" s="7" t="s">
        <v>445</v>
      </c>
    </row>
    <row r="79" spans="1:8" x14ac:dyDescent="0.2">
      <c r="A79" s="5" t="s">
        <v>447</v>
      </c>
      <c r="B79" s="5" t="s">
        <v>743</v>
      </c>
      <c r="C79" s="5" t="s">
        <v>446</v>
      </c>
      <c r="D79" s="5" t="s">
        <v>447</v>
      </c>
      <c r="E79" s="8" t="s">
        <v>80</v>
      </c>
      <c r="F79" t="s">
        <v>448</v>
      </c>
      <c r="G79" s="15" t="s">
        <v>449</v>
      </c>
      <c r="H79" s="7" t="s">
        <v>450</v>
      </c>
    </row>
    <row r="80" spans="1:8" x14ac:dyDescent="0.2">
      <c r="A80" s="5" t="s">
        <v>452</v>
      </c>
      <c r="B80" s="5" t="s">
        <v>744</v>
      </c>
      <c r="C80" s="5" t="s">
        <v>451</v>
      </c>
      <c r="D80" s="5" t="s">
        <v>452</v>
      </c>
      <c r="E80" s="8" t="s">
        <v>86</v>
      </c>
      <c r="F80" t="s">
        <v>453</v>
      </c>
      <c r="G80" s="15" t="s">
        <v>454</v>
      </c>
      <c r="H80" s="7" t="s">
        <v>455</v>
      </c>
    </row>
    <row r="81" spans="1:8" x14ac:dyDescent="0.2">
      <c r="A81" s="5" t="s">
        <v>261</v>
      </c>
      <c r="B81" s="5" t="s">
        <v>745</v>
      </c>
      <c r="C81" s="5" t="s">
        <v>260</v>
      </c>
      <c r="D81" s="5" t="s">
        <v>261</v>
      </c>
      <c r="E81" s="8" t="s">
        <v>103</v>
      </c>
      <c r="F81" t="s">
        <v>456</v>
      </c>
      <c r="G81" s="15" t="s">
        <v>457</v>
      </c>
      <c r="H81" s="7" t="s">
        <v>458</v>
      </c>
    </row>
    <row r="82" spans="1:8" x14ac:dyDescent="0.2">
      <c r="A82" s="5" t="s">
        <v>793</v>
      </c>
      <c r="B82" s="5" t="s">
        <v>746</v>
      </c>
      <c r="C82" s="5" t="s">
        <v>459</v>
      </c>
      <c r="D82" s="5" t="s">
        <v>460</v>
      </c>
      <c r="E82" s="8" t="s">
        <v>461</v>
      </c>
      <c r="F82" t="s">
        <v>462</v>
      </c>
      <c r="G82" s="15" t="s">
        <v>463</v>
      </c>
      <c r="H82" s="7" t="s">
        <v>464</v>
      </c>
    </row>
    <row r="83" spans="1:8" x14ac:dyDescent="0.2">
      <c r="A83" s="5" t="s">
        <v>466</v>
      </c>
      <c r="B83" s="5" t="s">
        <v>747</v>
      </c>
      <c r="C83" s="5" t="s">
        <v>465</v>
      </c>
      <c r="D83" s="5" t="s">
        <v>466</v>
      </c>
      <c r="E83" s="8" t="s">
        <v>355</v>
      </c>
      <c r="F83" t="s">
        <v>467</v>
      </c>
      <c r="G83" s="15" t="s">
        <v>468</v>
      </c>
      <c r="H83" s="7" t="s">
        <v>469</v>
      </c>
    </row>
    <row r="84" spans="1:8" x14ac:dyDescent="0.2">
      <c r="A84" s="5" t="s">
        <v>470</v>
      </c>
      <c r="B84" s="5" t="s">
        <v>748</v>
      </c>
      <c r="C84" s="5" t="s">
        <v>96</v>
      </c>
      <c r="D84" s="5" t="s">
        <v>470</v>
      </c>
      <c r="E84" s="8" t="s">
        <v>86</v>
      </c>
      <c r="F84" t="s">
        <v>471</v>
      </c>
      <c r="G84" s="15" t="s">
        <v>472</v>
      </c>
      <c r="H84" s="7" t="s">
        <v>473</v>
      </c>
    </row>
    <row r="85" spans="1:8" x14ac:dyDescent="0.2">
      <c r="A85" s="5" t="s">
        <v>475</v>
      </c>
      <c r="B85" s="5" t="s">
        <v>749</v>
      </c>
      <c r="C85" s="5" t="s">
        <v>474</v>
      </c>
      <c r="D85" s="5" t="s">
        <v>475</v>
      </c>
      <c r="E85" s="8" t="s">
        <v>476</v>
      </c>
      <c r="F85" t="s">
        <v>477</v>
      </c>
      <c r="G85" s="15" t="s">
        <v>478</v>
      </c>
      <c r="H85" s="7" t="s">
        <v>479</v>
      </c>
    </row>
    <row r="86" spans="1:8" x14ac:dyDescent="0.2">
      <c r="A86" s="5" t="s">
        <v>481</v>
      </c>
      <c r="B86" s="5" t="s">
        <v>750</v>
      </c>
      <c r="C86" s="5" t="s">
        <v>480</v>
      </c>
      <c r="D86" s="5" t="s">
        <v>481</v>
      </c>
      <c r="E86" s="8" t="s">
        <v>482</v>
      </c>
      <c r="F86" t="s">
        <v>483</v>
      </c>
      <c r="G86" s="15" t="s">
        <v>484</v>
      </c>
      <c r="H86" s="7" t="s">
        <v>485</v>
      </c>
    </row>
    <row r="87" spans="1:8" x14ac:dyDescent="0.2">
      <c r="A87" s="5" t="s">
        <v>487</v>
      </c>
      <c r="B87" s="5" t="s">
        <v>751</v>
      </c>
      <c r="C87" s="5" t="s">
        <v>486</v>
      </c>
      <c r="D87" s="5" t="s">
        <v>487</v>
      </c>
      <c r="E87" s="8" t="s">
        <v>488</v>
      </c>
      <c r="F87" t="s">
        <v>489</v>
      </c>
      <c r="G87" s="15" t="s">
        <v>490</v>
      </c>
      <c r="H87" s="7" t="s">
        <v>491</v>
      </c>
    </row>
    <row r="88" spans="1:8" x14ac:dyDescent="0.2">
      <c r="A88" s="5" t="s">
        <v>62</v>
      </c>
      <c r="B88" s="5" t="s">
        <v>752</v>
      </c>
      <c r="C88" s="5" t="s">
        <v>492</v>
      </c>
      <c r="D88" s="5" t="s">
        <v>62</v>
      </c>
      <c r="E88" s="8" t="s">
        <v>493</v>
      </c>
      <c r="F88" t="s">
        <v>494</v>
      </c>
      <c r="G88" s="15" t="s">
        <v>495</v>
      </c>
      <c r="H88" s="7" t="s">
        <v>496</v>
      </c>
    </row>
    <row r="89" spans="1:8" x14ac:dyDescent="0.2">
      <c r="A89" s="5" t="s">
        <v>497</v>
      </c>
      <c r="B89" s="5" t="s">
        <v>753</v>
      </c>
      <c r="C89" s="5" t="s">
        <v>96</v>
      </c>
      <c r="D89" s="5" t="s">
        <v>497</v>
      </c>
      <c r="E89" s="8" t="s">
        <v>197</v>
      </c>
      <c r="F89" t="s">
        <v>498</v>
      </c>
      <c r="G89" s="15" t="s">
        <v>499</v>
      </c>
      <c r="H89" s="7" t="s">
        <v>500</v>
      </c>
    </row>
    <row r="90" spans="1:8" x14ac:dyDescent="0.2">
      <c r="A90" s="5" t="s">
        <v>502</v>
      </c>
      <c r="B90" s="5" t="s">
        <v>754</v>
      </c>
      <c r="C90" s="5" t="s">
        <v>501</v>
      </c>
      <c r="D90" s="5" t="s">
        <v>502</v>
      </c>
      <c r="E90" s="8" t="s">
        <v>197</v>
      </c>
      <c r="F90" t="s">
        <v>503</v>
      </c>
      <c r="G90" s="15" t="s">
        <v>504</v>
      </c>
      <c r="H90" s="7" t="s">
        <v>505</v>
      </c>
    </row>
    <row r="91" spans="1:8" x14ac:dyDescent="0.2">
      <c r="A91" s="5" t="s">
        <v>507</v>
      </c>
      <c r="B91" s="5" t="s">
        <v>755</v>
      </c>
      <c r="C91" s="5" t="s">
        <v>506</v>
      </c>
      <c r="D91" s="5" t="s">
        <v>507</v>
      </c>
      <c r="E91" s="8" t="s">
        <v>80</v>
      </c>
      <c r="F91" t="s">
        <v>508</v>
      </c>
      <c r="G91" s="15" t="s">
        <v>509</v>
      </c>
      <c r="H91" s="7" t="s">
        <v>510</v>
      </c>
    </row>
    <row r="92" spans="1:8" x14ac:dyDescent="0.2">
      <c r="A92" s="5" t="s">
        <v>816</v>
      </c>
      <c r="B92" s="5" t="s">
        <v>756</v>
      </c>
      <c r="C92" s="5" t="s">
        <v>511</v>
      </c>
      <c r="D92" s="5" t="s">
        <v>512</v>
      </c>
      <c r="E92" s="8" t="s">
        <v>513</v>
      </c>
      <c r="F92" t="s">
        <v>514</v>
      </c>
      <c r="G92" s="15" t="s">
        <v>515</v>
      </c>
      <c r="H92" s="7" t="s">
        <v>516</v>
      </c>
    </row>
    <row r="93" spans="1:8" x14ac:dyDescent="0.2">
      <c r="A93" s="5" t="s">
        <v>518</v>
      </c>
      <c r="B93" s="5" t="s">
        <v>757</v>
      </c>
      <c r="C93" s="5" t="s">
        <v>517</v>
      </c>
      <c r="D93" s="5" t="s">
        <v>518</v>
      </c>
      <c r="E93" s="8" t="s">
        <v>519</v>
      </c>
      <c r="F93" t="s">
        <v>520</v>
      </c>
      <c r="G93" s="15" t="s">
        <v>521</v>
      </c>
      <c r="H93" s="7" t="s">
        <v>522</v>
      </c>
    </row>
    <row r="94" spans="1:8" x14ac:dyDescent="0.2">
      <c r="A94" s="5" t="s">
        <v>524</v>
      </c>
      <c r="B94" s="5" t="s">
        <v>758</v>
      </c>
      <c r="C94" s="5" t="s">
        <v>523</v>
      </c>
      <c r="D94" s="5" t="s">
        <v>524</v>
      </c>
      <c r="E94" s="8" t="s">
        <v>80</v>
      </c>
      <c r="F94" t="s">
        <v>525</v>
      </c>
      <c r="G94" s="15" t="s">
        <v>526</v>
      </c>
      <c r="H94" s="7" t="s">
        <v>527</v>
      </c>
    </row>
    <row r="95" spans="1:8" x14ac:dyDescent="0.2">
      <c r="A95" s="5" t="s">
        <v>529</v>
      </c>
      <c r="B95" s="5" t="s">
        <v>759</v>
      </c>
      <c r="C95" s="5" t="s">
        <v>528</v>
      </c>
      <c r="D95" s="5" t="s">
        <v>529</v>
      </c>
      <c r="E95" s="8" t="s">
        <v>103</v>
      </c>
      <c r="F95" t="s">
        <v>530</v>
      </c>
      <c r="G95" s="15" t="s">
        <v>531</v>
      </c>
      <c r="H95" s="7" t="s">
        <v>532</v>
      </c>
    </row>
    <row r="96" spans="1:8" x14ac:dyDescent="0.2">
      <c r="A96" s="5" t="s">
        <v>534</v>
      </c>
      <c r="B96" s="5" t="s">
        <v>760</v>
      </c>
      <c r="C96" s="5" t="s">
        <v>533</v>
      </c>
      <c r="D96" s="5" t="s">
        <v>534</v>
      </c>
      <c r="E96" s="8" t="s">
        <v>80</v>
      </c>
      <c r="F96" t="s">
        <v>535</v>
      </c>
      <c r="G96" s="15" t="s">
        <v>536</v>
      </c>
      <c r="H96" s="7" t="s">
        <v>537</v>
      </c>
    </row>
    <row r="97" spans="1:8" x14ac:dyDescent="0.2">
      <c r="A97" s="5" t="s">
        <v>539</v>
      </c>
      <c r="B97" s="5" t="s">
        <v>761</v>
      </c>
      <c r="C97" s="5" t="s">
        <v>538</v>
      </c>
      <c r="D97" s="5" t="s">
        <v>539</v>
      </c>
      <c r="E97" s="8" t="s">
        <v>103</v>
      </c>
      <c r="F97" t="s">
        <v>540</v>
      </c>
      <c r="G97" s="15" t="s">
        <v>541</v>
      </c>
      <c r="H97" s="7" t="s">
        <v>542</v>
      </c>
    </row>
    <row r="98" spans="1:8" x14ac:dyDescent="0.2">
      <c r="A98" s="5" t="s">
        <v>544</v>
      </c>
      <c r="B98" s="5" t="s">
        <v>762</v>
      </c>
      <c r="C98" s="5" t="s">
        <v>543</v>
      </c>
      <c r="D98" s="5" t="s">
        <v>544</v>
      </c>
      <c r="E98" s="8" t="s">
        <v>545</v>
      </c>
      <c r="F98" t="s">
        <v>546</v>
      </c>
      <c r="G98" s="15" t="s">
        <v>547</v>
      </c>
      <c r="H98" s="7" t="s">
        <v>548</v>
      </c>
    </row>
    <row r="99" spans="1:8" x14ac:dyDescent="0.2">
      <c r="A99" s="5" t="s">
        <v>68</v>
      </c>
      <c r="B99" s="5" t="s">
        <v>763</v>
      </c>
      <c r="C99" s="5" t="s">
        <v>549</v>
      </c>
      <c r="D99" s="5" t="s">
        <v>68</v>
      </c>
      <c r="E99" s="8" t="s">
        <v>416</v>
      </c>
      <c r="F99" t="s">
        <v>550</v>
      </c>
      <c r="G99" s="15" t="s">
        <v>551</v>
      </c>
      <c r="H99" s="7" t="s">
        <v>552</v>
      </c>
    </row>
    <row r="100" spans="1:8" x14ac:dyDescent="0.2">
      <c r="A100" s="5" t="s">
        <v>554</v>
      </c>
      <c r="B100" s="5" t="s">
        <v>764</v>
      </c>
      <c r="C100" s="5" t="s">
        <v>553</v>
      </c>
      <c r="D100" s="5" t="s">
        <v>554</v>
      </c>
      <c r="E100" s="8" t="s">
        <v>555</v>
      </c>
      <c r="F100" t="s">
        <v>556</v>
      </c>
      <c r="G100" s="15" t="s">
        <v>557</v>
      </c>
      <c r="H100" s="7" t="s">
        <v>558</v>
      </c>
    </row>
    <row r="101" spans="1:8" x14ac:dyDescent="0.2">
      <c r="A101" s="5" t="s">
        <v>560</v>
      </c>
      <c r="B101" s="5" t="s">
        <v>765</v>
      </c>
      <c r="C101" s="5" t="s">
        <v>559</v>
      </c>
      <c r="D101" s="5" t="s">
        <v>560</v>
      </c>
      <c r="E101" s="8" t="s">
        <v>197</v>
      </c>
      <c r="F101" t="s">
        <v>561</v>
      </c>
      <c r="G101" s="15" t="s">
        <v>562</v>
      </c>
      <c r="H101" s="7" t="s">
        <v>563</v>
      </c>
    </row>
    <row r="102" spans="1:8" x14ac:dyDescent="0.2">
      <c r="A102" s="5" t="s">
        <v>565</v>
      </c>
      <c r="B102" s="5" t="s">
        <v>766</v>
      </c>
      <c r="C102" s="5" t="s">
        <v>564</v>
      </c>
      <c r="D102" s="5" t="s">
        <v>565</v>
      </c>
      <c r="E102" s="8" t="s">
        <v>80</v>
      </c>
      <c r="F102" t="s">
        <v>566</v>
      </c>
      <c r="G102" s="15" t="s">
        <v>567</v>
      </c>
      <c r="H102" s="7" t="s">
        <v>568</v>
      </c>
    </row>
    <row r="103" spans="1:8" x14ac:dyDescent="0.2">
      <c r="A103" s="5" t="s">
        <v>570</v>
      </c>
      <c r="B103" s="5" t="s">
        <v>767</v>
      </c>
      <c r="C103" s="5" t="s">
        <v>569</v>
      </c>
      <c r="D103" s="5" t="s">
        <v>570</v>
      </c>
      <c r="E103" s="8" t="s">
        <v>571</v>
      </c>
      <c r="F103" t="s">
        <v>572</v>
      </c>
      <c r="G103" s="15" t="s">
        <v>573</v>
      </c>
      <c r="H103" s="7" t="s">
        <v>574</v>
      </c>
    </row>
    <row r="104" spans="1:8" x14ac:dyDescent="0.2">
      <c r="A104" s="5" t="s">
        <v>576</v>
      </c>
      <c r="B104" s="5" t="s">
        <v>768</v>
      </c>
      <c r="C104" s="5" t="s">
        <v>575</v>
      </c>
      <c r="D104" s="5" t="s">
        <v>576</v>
      </c>
      <c r="E104" s="8" t="s">
        <v>157</v>
      </c>
      <c r="F104" t="s">
        <v>577</v>
      </c>
      <c r="G104" s="15" t="s">
        <v>578</v>
      </c>
      <c r="H104" s="7" t="s">
        <v>579</v>
      </c>
    </row>
    <row r="105" spans="1:8" x14ac:dyDescent="0.2">
      <c r="A105" s="5" t="s">
        <v>581</v>
      </c>
      <c r="B105" s="5" t="s">
        <v>769</v>
      </c>
      <c r="C105" s="5" t="s">
        <v>580</v>
      </c>
      <c r="D105" s="5" t="s">
        <v>581</v>
      </c>
      <c r="E105" s="8" t="s">
        <v>582</v>
      </c>
      <c r="F105" t="s">
        <v>583</v>
      </c>
      <c r="G105" s="15" t="s">
        <v>584</v>
      </c>
      <c r="H105" s="7" t="s">
        <v>585</v>
      </c>
    </row>
    <row r="106" spans="1:8" x14ac:dyDescent="0.2">
      <c r="A106" s="5" t="s">
        <v>587</v>
      </c>
      <c r="B106" s="5" t="s">
        <v>770</v>
      </c>
      <c r="C106" s="5" t="s">
        <v>586</v>
      </c>
      <c r="D106" s="5" t="s">
        <v>587</v>
      </c>
      <c r="E106" s="8" t="s">
        <v>103</v>
      </c>
      <c r="F106" t="s">
        <v>588</v>
      </c>
      <c r="G106" s="15" t="s">
        <v>589</v>
      </c>
      <c r="H106" s="7" t="s">
        <v>590</v>
      </c>
    </row>
    <row r="107" spans="1:8" x14ac:dyDescent="0.2">
      <c r="A107" s="5" t="s">
        <v>592</v>
      </c>
      <c r="B107" s="5" t="s">
        <v>771</v>
      </c>
      <c r="C107" s="5" t="s">
        <v>591</v>
      </c>
      <c r="D107" s="5" t="s">
        <v>592</v>
      </c>
      <c r="E107" s="8" t="s">
        <v>593</v>
      </c>
      <c r="F107" t="s">
        <v>594</v>
      </c>
      <c r="G107" s="15" t="s">
        <v>595</v>
      </c>
      <c r="H107" s="7" t="s">
        <v>596</v>
      </c>
    </row>
    <row r="108" spans="1:8" x14ac:dyDescent="0.2">
      <c r="A108" s="5" t="s">
        <v>794</v>
      </c>
      <c r="B108" s="5" t="s">
        <v>772</v>
      </c>
      <c r="C108" s="5" t="s">
        <v>597</v>
      </c>
      <c r="D108" s="5" t="s">
        <v>598</v>
      </c>
      <c r="E108" s="8" t="s">
        <v>86</v>
      </c>
      <c r="F108" t="s">
        <v>599</v>
      </c>
      <c r="G108" s="15" t="s">
        <v>600</v>
      </c>
      <c r="H108" s="7" t="s">
        <v>601</v>
      </c>
    </row>
    <row r="109" spans="1:8" x14ac:dyDescent="0.2">
      <c r="A109" s="5" t="s">
        <v>795</v>
      </c>
      <c r="B109" s="5" t="s">
        <v>773</v>
      </c>
      <c r="C109" s="5" t="s">
        <v>602</v>
      </c>
      <c r="D109" s="5" t="s">
        <v>603</v>
      </c>
      <c r="E109" s="8" t="s">
        <v>86</v>
      </c>
      <c r="F109" t="s">
        <v>604</v>
      </c>
      <c r="G109" s="15" t="s">
        <v>605</v>
      </c>
      <c r="H109" s="7" t="s">
        <v>606</v>
      </c>
    </row>
    <row r="110" spans="1:8" x14ac:dyDescent="0.2">
      <c r="A110" s="5" t="s">
        <v>608</v>
      </c>
      <c r="B110" s="5" t="s">
        <v>774</v>
      </c>
      <c r="C110" s="5" t="s">
        <v>607</v>
      </c>
      <c r="D110" s="5" t="s">
        <v>608</v>
      </c>
      <c r="E110" s="8" t="s">
        <v>103</v>
      </c>
      <c r="F110" t="s">
        <v>609</v>
      </c>
      <c r="G110" s="15" t="s">
        <v>610</v>
      </c>
      <c r="H110" s="7" t="s">
        <v>611</v>
      </c>
    </row>
    <row r="111" spans="1:8" x14ac:dyDescent="0.2">
      <c r="A111" s="5" t="s">
        <v>796</v>
      </c>
      <c r="B111" s="5" t="s">
        <v>776</v>
      </c>
      <c r="C111" s="5" t="s">
        <v>612</v>
      </c>
      <c r="D111" s="5" t="s">
        <v>613</v>
      </c>
      <c r="E111" s="8" t="s">
        <v>103</v>
      </c>
      <c r="F111" t="s">
        <v>614</v>
      </c>
      <c r="G111" s="15" t="s">
        <v>615</v>
      </c>
      <c r="H111" s="7" t="s">
        <v>616</v>
      </c>
    </row>
    <row r="112" spans="1:8" x14ac:dyDescent="0.2">
      <c r="A112" s="5" t="s">
        <v>797</v>
      </c>
      <c r="B112" s="5" t="s">
        <v>775</v>
      </c>
      <c r="C112" s="5" t="s">
        <v>617</v>
      </c>
      <c r="D112" s="5" t="s">
        <v>618</v>
      </c>
      <c r="E112" s="8" t="s">
        <v>619</v>
      </c>
      <c r="F112" t="s">
        <v>620</v>
      </c>
      <c r="G112" s="15" t="s">
        <v>621</v>
      </c>
      <c r="H112" s="7" t="s">
        <v>622</v>
      </c>
    </row>
    <row r="113" spans="1:8" x14ac:dyDescent="0.2">
      <c r="A113" s="5" t="s">
        <v>624</v>
      </c>
      <c r="B113" s="5" t="s">
        <v>777</v>
      </c>
      <c r="C113" s="5" t="s">
        <v>623</v>
      </c>
      <c r="D113" s="5" t="s">
        <v>624</v>
      </c>
      <c r="E113" s="8" t="s">
        <v>86</v>
      </c>
      <c r="F113" t="s">
        <v>625</v>
      </c>
      <c r="G113" s="15" t="s">
        <v>626</v>
      </c>
      <c r="H113" s="7" t="s">
        <v>627</v>
      </c>
    </row>
    <row r="114" spans="1:8" x14ac:dyDescent="0.2">
      <c r="A114" s="5" t="s">
        <v>629</v>
      </c>
      <c r="B114" s="5" t="s">
        <v>778</v>
      </c>
      <c r="C114" s="5" t="s">
        <v>628</v>
      </c>
      <c r="D114" s="5" t="s">
        <v>629</v>
      </c>
      <c r="E114" s="8" t="s">
        <v>86</v>
      </c>
      <c r="F114" t="s">
        <v>630</v>
      </c>
      <c r="G114" s="15" t="s">
        <v>631</v>
      </c>
      <c r="H114" s="7" t="s">
        <v>632</v>
      </c>
    </row>
    <row r="115" spans="1:8" x14ac:dyDescent="0.2">
      <c r="A115" s="5" t="s">
        <v>634</v>
      </c>
      <c r="B115" s="5" t="s">
        <v>779</v>
      </c>
      <c r="C115" s="5" t="s">
        <v>633</v>
      </c>
      <c r="D115" s="5" t="s">
        <v>634</v>
      </c>
      <c r="E115" s="8" t="s">
        <v>86</v>
      </c>
      <c r="F115" t="s">
        <v>635</v>
      </c>
      <c r="G115" s="15" t="s">
        <v>636</v>
      </c>
      <c r="H115" s="7" t="s">
        <v>637</v>
      </c>
    </row>
    <row r="116" spans="1:8" x14ac:dyDescent="0.2">
      <c r="A116" s="5" t="s">
        <v>639</v>
      </c>
      <c r="B116" s="5" t="s">
        <v>780</v>
      </c>
      <c r="C116" s="5" t="s">
        <v>638</v>
      </c>
      <c r="D116" s="5" t="s">
        <v>639</v>
      </c>
      <c r="E116" s="8" t="s">
        <v>80</v>
      </c>
      <c r="F116" t="s">
        <v>640</v>
      </c>
      <c r="G116" s="15" t="s">
        <v>641</v>
      </c>
      <c r="H116" s="7" t="s">
        <v>642</v>
      </c>
    </row>
    <row r="117" spans="1:8" x14ac:dyDescent="0.2">
      <c r="A117" s="5" t="s">
        <v>644</v>
      </c>
      <c r="B117" s="5" t="s">
        <v>781</v>
      </c>
      <c r="C117" s="5" t="s">
        <v>643</v>
      </c>
      <c r="D117" s="5" t="s">
        <v>644</v>
      </c>
      <c r="E117" s="8" t="s">
        <v>157</v>
      </c>
      <c r="F117" t="s">
        <v>645</v>
      </c>
      <c r="G117" s="15" t="s">
        <v>646</v>
      </c>
      <c r="H117" s="7" t="s">
        <v>647</v>
      </c>
    </row>
    <row r="118" spans="1:8" x14ac:dyDescent="0.2">
      <c r="A118" s="5" t="s">
        <v>648</v>
      </c>
      <c r="B118" s="5" t="s">
        <v>782</v>
      </c>
      <c r="C118" s="5" t="s">
        <v>143</v>
      </c>
      <c r="D118" s="5" t="s">
        <v>648</v>
      </c>
      <c r="E118" s="8" t="s">
        <v>103</v>
      </c>
      <c r="F118" t="s">
        <v>649</v>
      </c>
      <c r="G118" s="15" t="s">
        <v>650</v>
      </c>
      <c r="H118" s="7" t="s">
        <v>651</v>
      </c>
    </row>
    <row r="119" spans="1:8" x14ac:dyDescent="0.2">
      <c r="A119" s="5" t="s">
        <v>653</v>
      </c>
      <c r="B119" s="5" t="s">
        <v>783</v>
      </c>
      <c r="C119" s="5" t="s">
        <v>652</v>
      </c>
      <c r="D119" s="5" t="s">
        <v>653</v>
      </c>
      <c r="E119" s="8" t="s">
        <v>86</v>
      </c>
      <c r="F119" t="s">
        <v>654</v>
      </c>
      <c r="G119" s="15" t="s">
        <v>655</v>
      </c>
      <c r="H119" s="7" t="s">
        <v>656</v>
      </c>
    </row>
    <row r="120" spans="1:8" x14ac:dyDescent="0.2">
      <c r="A120" s="5" t="s">
        <v>658</v>
      </c>
      <c r="B120" s="5" t="s">
        <v>784</v>
      </c>
      <c r="C120" s="5" t="s">
        <v>657</v>
      </c>
      <c r="D120" s="5" t="s">
        <v>658</v>
      </c>
      <c r="E120" s="8" t="s">
        <v>659</v>
      </c>
      <c r="F120" t="s">
        <v>660</v>
      </c>
      <c r="G120" s="15" t="s">
        <v>661</v>
      </c>
      <c r="H120" s="7" t="s">
        <v>662</v>
      </c>
    </row>
    <row r="121" spans="1:8" x14ac:dyDescent="0.2">
      <c r="A121" s="5" t="s">
        <v>664</v>
      </c>
      <c r="B121" s="5" t="s">
        <v>785</v>
      </c>
      <c r="C121" s="5" t="s">
        <v>663</v>
      </c>
      <c r="D121" s="5" t="s">
        <v>664</v>
      </c>
      <c r="E121" s="8" t="s">
        <v>665</v>
      </c>
      <c r="F121" t="s">
        <v>666</v>
      </c>
      <c r="G121" s="15" t="s">
        <v>667</v>
      </c>
      <c r="H121" s="7" t="s">
        <v>668</v>
      </c>
    </row>
    <row r="122" spans="1:8" x14ac:dyDescent="0.2">
      <c r="A122" s="5" t="s">
        <v>670</v>
      </c>
      <c r="B122" s="5" t="s">
        <v>786</v>
      </c>
      <c r="C122" s="5" t="s">
        <v>669</v>
      </c>
      <c r="D122" s="5" t="s">
        <v>670</v>
      </c>
      <c r="E122" s="8" t="s">
        <v>80</v>
      </c>
      <c r="F122" t="s">
        <v>671</v>
      </c>
      <c r="G122" s="15" t="s">
        <v>672</v>
      </c>
      <c r="H122" s="7" t="s">
        <v>673</v>
      </c>
    </row>
    <row r="123" spans="1:8" x14ac:dyDescent="0.2">
      <c r="A123" s="5" t="s">
        <v>815</v>
      </c>
      <c r="B123" s="5" t="s">
        <v>790</v>
      </c>
      <c r="C123" s="5" t="s">
        <v>674</v>
      </c>
      <c r="D123" s="5" t="s">
        <v>675</v>
      </c>
      <c r="E123" s="8" t="s">
        <v>676</v>
      </c>
      <c r="F123" t="s">
        <v>677</v>
      </c>
      <c r="G123" s="15" t="s">
        <v>28</v>
      </c>
      <c r="H123" s="7" t="s">
        <v>678</v>
      </c>
    </row>
    <row r="124" spans="1:8" x14ac:dyDescent="0.2">
      <c r="A124" s="10"/>
      <c r="H124" s="13"/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2021-05-21T19:21:08Z</dcterms:modified>
</cp:coreProperties>
</file>