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N:\64.05 Beiträge\02 Hilfsorganisationen\Finanzierungsprogramm\FP 2023\"/>
    </mc:Choice>
  </mc:AlternateContent>
  <xr:revisionPtr revIDLastSave="0" documentId="13_ncr:1_{2C2257F0-D72E-48EF-92ED-F8612AFB0758}" xr6:coauthVersionLast="47" xr6:coauthVersionMax="47" xr10:uidLastSave="{00000000-0000-0000-0000-000000000000}"/>
  <bookViews>
    <workbookView xWindow="-120" yWindow="-120" windowWidth="29040" windowHeight="15840" xr2:uid="{00000000-000D-0000-FFFF-FFFF00000000}"/>
  </bookViews>
  <sheets>
    <sheet name=" FWO 2023" sheetId="1" r:id="rId1"/>
  </sheets>
  <definedNames>
    <definedName name="Print_Area" localSheetId="0">' FWO 2023'!$A$1:$K$48</definedName>
    <definedName name="Print_Titles" localSheetId="0">' FWO 2023'!$13:$14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3" i="1" l="1"/>
</calcChain>
</file>

<file path=xl/sharedStrings.xml><?xml version="1.0" encoding="utf-8"?>
<sst xmlns="http://schemas.openxmlformats.org/spreadsheetml/2006/main" count="219" uniqueCount="179">
  <si>
    <t xml:space="preserve">PROGETTO </t>
  </si>
  <si>
    <t>anerkannte Kosten
costi riconosciuti</t>
  </si>
  <si>
    <t>VORHABEN</t>
  </si>
  <si>
    <t>Beschreibung</t>
  </si>
  <si>
    <t>Descrizione</t>
  </si>
  <si>
    <t>ANTRAGSTELLER
RICHIEDENTE</t>
  </si>
  <si>
    <t>ANSUCHEN NR.
RICHIESTA NR.</t>
  </si>
  <si>
    <t>Nr.</t>
  </si>
  <si>
    <t xml:space="preserve">Aktenplan
Titolario </t>
  </si>
  <si>
    <t>BEITRAG
CONTRIBUTO</t>
  </si>
  <si>
    <t>Organisation ohne Gewinnabsicht
Organizzazione senza fini di lucro</t>
  </si>
  <si>
    <t>Die Beiträge werden aufgrund der von der Landesregierung mit Beschluss Nr. 102 vom 24. Jänner 2005, Beschluss Nr. 1135 vom 10. April 2007, Beschluss Nr. 2422 vom 5.Oktober 2009, mit Beschluss Nr. 357 vom 14. März 2011, mit Beschluss Nr. 1934 vom 27. Dezember 2012 und mit Beschluss Nr. 21 vom 13. Jänner 2015 genehmigten Kriterien gewährt.
I contributi sono erogati secondo i criteri approvati con deliberazione della Giunta provinciale n. 102 del 24 gennaio 2005,  n. 1135 del 10 aprile 2007, n. 2422 del 5 ottobre 2009, n. 357 del 14 marzo 2011,  n. 1934 del 27 dicembre 2012 e n. 21 del 13 gennaio 2015.</t>
  </si>
  <si>
    <t>anerkannte Kosten
costi riconosciuti</t>
  </si>
  <si>
    <t>Klaus Unterweger</t>
  </si>
  <si>
    <t>VERÖFFENTLICHUNG - PUBBLICAZIONE</t>
  </si>
  <si>
    <t>Die verantwortliche Führungskraft - il dirigente responsabile</t>
  </si>
  <si>
    <t>Der Direktor der Agentur für Bevölkerungsschutz - Il direttore dell'Agenzia per la Protezione civile</t>
  </si>
  <si>
    <t>Maßnahme/Provvedimento</t>
  </si>
  <si>
    <t>Steuernummer/Partita IVA</t>
  </si>
  <si>
    <t>CUP</t>
  </si>
  <si>
    <t>64.05.02.03.00.60</t>
  </si>
  <si>
    <t>Landesrettungsverein Weißes Kreuz EO - Associazione Provinciale di Soccorso Croce Bianca</t>
  </si>
  <si>
    <t>14869 / 12.05.2023</t>
  </si>
  <si>
    <t>80006120218</t>
  </si>
  <si>
    <t>H54F23000260001</t>
  </si>
  <si>
    <t>Ankauf von Transennen Camp 250</t>
  </si>
  <si>
    <t>Acquisto transenne Camp 250</t>
  </si>
  <si>
    <t>64.05.02.03.00.59</t>
  </si>
  <si>
    <t>14870 / 12.05.2023</t>
  </si>
  <si>
    <t>H54F23000250001</t>
  </si>
  <si>
    <t>Nachkauf von Lagerboxen Camp 250</t>
  </si>
  <si>
    <t>Riacquisto contenitori Cargopallet Camp 250</t>
  </si>
  <si>
    <t>64.05.02.03.00.58</t>
  </si>
  <si>
    <t>14873 / 12.05.2023</t>
  </si>
  <si>
    <t>H54F23000240001</t>
  </si>
  <si>
    <t>Ankauf von Klimageräten und Boilern Camp 250</t>
  </si>
  <si>
    <t>Acquisto climatizzatori e boiler Camp 250</t>
  </si>
  <si>
    <t>64.05.02.03.00.62</t>
  </si>
  <si>
    <t>14874 / 12.05.2023</t>
  </si>
  <si>
    <t>H54F23000280001</t>
  </si>
  <si>
    <t>Ankauf Warmwasserheizung Camp 250</t>
  </si>
  <si>
    <t>Acquisto centrale termica Camp 250</t>
  </si>
  <si>
    <t>64.05.02.03.00.61</t>
  </si>
  <si>
    <t>14875 / 12.05.2023</t>
  </si>
  <si>
    <t>H54F23000270001</t>
  </si>
  <si>
    <t>Beschaffung 3 versch. Zelte zu Testzwecken</t>
  </si>
  <si>
    <t>Acquisto 3 diverse tende da testare</t>
  </si>
  <si>
    <t>64.05.02.01.00.114</t>
  </si>
  <si>
    <t>Bergrettungsdienst im Alpenverein Südtirol EO Landesverband - Soccorso Alpino dell’Alpenverein Südtirol ODV Unione provinciale</t>
  </si>
  <si>
    <t>14881 / 12.05.2023</t>
  </si>
  <si>
    <t>01620100212</t>
  </si>
  <si>
    <t>H54F23000080003</t>
  </si>
  <si>
    <t>Ankauf Einsatzbekleidung Zeitraum 2024-2034</t>
  </si>
  <si>
    <t>Acquisto abbigliamento di intervento periodo 2024-2034</t>
  </si>
  <si>
    <t>64.05.02.01.00.113</t>
  </si>
  <si>
    <t>14882 / 12.05.2023</t>
  </si>
  <si>
    <t>H44F23000210001</t>
  </si>
  <si>
    <t>Ankauf eines Ausbildungsfahrzeuges</t>
  </si>
  <si>
    <t>Acquisto un automezzo per formazione</t>
  </si>
  <si>
    <t>64.05.02.02.00.109</t>
  </si>
  <si>
    <t xml:space="preserve">Südtiroler Berg- und Höhlenrettung CNSAS  - Soccorso Alpino e Speleologico Alto Adige CNSAS </t>
  </si>
  <si>
    <t>14884 / 12.05.2023</t>
  </si>
  <si>
    <t>80012120210</t>
  </si>
  <si>
    <t>H54F23000130003</t>
  </si>
  <si>
    <t>Ankauf von Einrichtung</t>
  </si>
  <si>
    <t>Acquisto arredamento</t>
  </si>
  <si>
    <t>64.05.02.02.05.02</t>
  </si>
  <si>
    <t>Südtiroler Berg- und Höhlenrettung des CNSAS Sek. Bozen - Soccorso Alpino e Speleologico del CNSAS St. Bolzano</t>
  </si>
  <si>
    <t>14885 / 12.05.2023</t>
  </si>
  <si>
    <t>H54F23000180001</t>
  </si>
  <si>
    <t>Ankauf eines Einsatzfahrzeuges</t>
  </si>
  <si>
    <t>Acquisto di un automezzo di intervento</t>
  </si>
  <si>
    <t>64.05.02.01.24.02</t>
  </si>
  <si>
    <t>Bergrettungsdienst im AVS Rettst. Schlanders - Soccorso Alpino dell'AVS Sez. Silandro</t>
  </si>
  <si>
    <t>14887 / 12.05.2023</t>
  </si>
  <si>
    <t>01619960212</t>
  </si>
  <si>
    <t>H94F23000130001</t>
  </si>
  <si>
    <t>Ankauf eines ATV</t>
  </si>
  <si>
    <t>Acquisto un ATV</t>
  </si>
  <si>
    <t>64.05.02.02.00.111</t>
  </si>
  <si>
    <t>14888 / 12.05.2023</t>
  </si>
  <si>
    <t>//</t>
  </si>
  <si>
    <t>Ankauf von Bekleidung</t>
  </si>
  <si>
    <t>Acquisto abbigliamento</t>
  </si>
  <si>
    <t>64.05.02.02.00.110</t>
  </si>
  <si>
    <t>14889 / 12.05.2023</t>
  </si>
  <si>
    <t>H54F23000140003</t>
  </si>
  <si>
    <t>Ankauf von Drohnen</t>
  </si>
  <si>
    <t>Acquisto droni</t>
  </si>
  <si>
    <t>64.05.02.02.00.114</t>
  </si>
  <si>
    <t>14890 / 12.05.2023</t>
  </si>
  <si>
    <t>H54F23000170001</t>
  </si>
  <si>
    <t>Ankauf von Funkmaterial</t>
  </si>
  <si>
    <t>Acquisto materiale radio</t>
  </si>
  <si>
    <t>64.05.02.02.00.113</t>
  </si>
  <si>
    <t>14892 / 12.05.2023</t>
  </si>
  <si>
    <t>H54F23000160003</t>
  </si>
  <si>
    <t>Ankauf von Sanitätsmaterial</t>
  </si>
  <si>
    <t>Acquisto materiale sanitario</t>
  </si>
  <si>
    <t>64.05.02.02.00.112</t>
  </si>
  <si>
    <t>14893 / 12.05.2023</t>
  </si>
  <si>
    <t>H54F23000150003</t>
  </si>
  <si>
    <t>Ankauf von Lawinensuchgeräten</t>
  </si>
  <si>
    <t>Acquisto Arva</t>
  </si>
  <si>
    <t>64.05.02.08.01.14</t>
  </si>
  <si>
    <t>Funknotrufgruppe FNG/GOER (EO) - Gruppo Operatori Emergenza Radio GOER (ODV)</t>
  </si>
  <si>
    <t>14894 / 12.05.2023</t>
  </si>
  <si>
    <t>94031270211</t>
  </si>
  <si>
    <t>H54F23000290001</t>
  </si>
  <si>
    <t>Ankauf von digitalen Funkgeräten</t>
  </si>
  <si>
    <t>Acquisto apparati radio mobili digitali</t>
  </si>
  <si>
    <t>64.05.02.06.01.30</t>
  </si>
  <si>
    <t>Italienisches Rotes Kreuz  - Landeskomitee der Autonomen Provinz Bozen-Südtirol - Croce Rossa Italiana - Comitato della Provincia Autonoma Bolzano-Alto Adige</t>
  </si>
  <si>
    <t>14895 / 12.05.2023</t>
  </si>
  <si>
    <t>02906340217</t>
  </si>
  <si>
    <t>H54F22000430001</t>
  </si>
  <si>
    <t>Ankauf eines Lastkraftwagen Camp 250 - Zusatzbeitrag</t>
  </si>
  <si>
    <t>Acquisto un autocarro Camp 250 - contributo integrativo</t>
  </si>
  <si>
    <t>64.05.02.02.07.01</t>
  </si>
  <si>
    <t>Südtiroler Berg- und Höhlenrettung des CNSAS Sek. Villnöß - Soccorso Alpino e Speleologico del CNSAS St. Funes</t>
  </si>
  <si>
    <t>14896 / 12.05.2023</t>
  </si>
  <si>
    <t>H34F23000050001</t>
  </si>
  <si>
    <t>64.05.02.03.00.54</t>
  </si>
  <si>
    <t>14897 / 12.05.2023</t>
  </si>
  <si>
    <t>H54F23000200001</t>
  </si>
  <si>
    <t>Ersatzinvestition Aufschneidmaschine für Feldküche</t>
  </si>
  <si>
    <t>Sostituzione affettatrice per cucina da campo</t>
  </si>
  <si>
    <t>64.05.02.04.01.30</t>
  </si>
  <si>
    <t>Wasserrettung Bozen - Soccorso Acquatico Bolzano</t>
  </si>
  <si>
    <t>14898 / 12.05.2023</t>
  </si>
  <si>
    <t>94096610210</t>
  </si>
  <si>
    <t>H54F23000190001</t>
  </si>
  <si>
    <t>Ankauf eines mechanischen Einfahrtstores</t>
  </si>
  <si>
    <t>Acquisto cancello automatico</t>
  </si>
  <si>
    <t>64.05.02.03.00.57</t>
  </si>
  <si>
    <t>14903 / 12.05.2023</t>
  </si>
  <si>
    <t>H54F23000230001</t>
  </si>
  <si>
    <t>Ankauf von befahrbaren Kabelbrücken Camp 250</t>
  </si>
  <si>
    <t>Acquisto canala passacavi Camp 250</t>
  </si>
  <si>
    <t>64.05.02.03.00.56</t>
  </si>
  <si>
    <t>14905 / 12.05.2023</t>
  </si>
  <si>
    <t>H54F23000220001</t>
  </si>
  <si>
    <t>Nachbeschaffung von Feldbetten</t>
  </si>
  <si>
    <t>Riacquisto letti da campo</t>
  </si>
  <si>
    <t>64.05.02.03.00.55</t>
  </si>
  <si>
    <t>14906 / 12.05.2023</t>
  </si>
  <si>
    <t>H54F23000210001</t>
  </si>
  <si>
    <t>Ankauf einer Bratpfanne Camp 250</t>
  </si>
  <si>
    <t>Acquisto di un sistema di cottura combinato Camp 250</t>
  </si>
  <si>
    <t>64.05.02.01.27.04</t>
  </si>
  <si>
    <t>Bergrettungsdienst im AVS Rettst. Ahrntal - Soccorso Alpino dell'AVS Sez. Valle Aurina</t>
  </si>
  <si>
    <t>14907 / 12.05.2023</t>
  </si>
  <si>
    <t>01619950213</t>
  </si>
  <si>
    <t>H64F23000080001</t>
  </si>
  <si>
    <t>Ankauf eines Gerätewagens</t>
  </si>
  <si>
    <t>Acquisto un furgone</t>
  </si>
  <si>
    <t>64.05.02.01.00.111</t>
  </si>
  <si>
    <t>14909 / 12.05.2023</t>
  </si>
  <si>
    <t>H44F23000190003</t>
  </si>
  <si>
    <t>Sicherheitsupgrade Stützpunktdrohnen</t>
  </si>
  <si>
    <t>Aggiornamento sicurezza punto d'appoggio droni</t>
  </si>
  <si>
    <t>64.05.02.01.00.110</t>
  </si>
  <si>
    <t>14910 / 12.05.2023</t>
  </si>
  <si>
    <t>H44F23000180003</t>
  </si>
  <si>
    <t>Ankauf von Bergeausrüstung</t>
  </si>
  <si>
    <t>Acquisto attrezzatura per il recupero</t>
  </si>
  <si>
    <t>64.05.02.01.00.109</t>
  </si>
  <si>
    <t>14911 / 12.05.2023</t>
  </si>
  <si>
    <t>H44F23000170003</t>
  </si>
  <si>
    <t>Ankauf von Stellagen</t>
  </si>
  <si>
    <t>Acquisto scaffali</t>
  </si>
  <si>
    <t>64.05.02.01.00.112</t>
  </si>
  <si>
    <t>14912 / 12.05.2023</t>
  </si>
  <si>
    <t>H44F23000200003</t>
  </si>
  <si>
    <t>Defibrillatoren inkl. Zubehör</t>
  </si>
  <si>
    <t>Acquisto defibrillatori con accessori</t>
  </si>
  <si>
    <t>Gewährung von Beiträgen an Organisationen ohne Gewinnabsicht für Vorhaben zur Vorbeugung und Soforthilfe im Katastrophenbereich 2023</t>
  </si>
  <si>
    <t>Concessione di contributi alle organizzazioni senza fini di lucro per progetti di prevenzione e di pronto soccorso nell'ambito di calamitá 2023</t>
  </si>
  <si>
    <r>
      <t>aktueller BEITRAG 2023</t>
    </r>
    <r>
      <rPr>
        <sz val="8"/>
        <rFont val="Arial"/>
        <family val="2"/>
      </rPr>
      <t xml:space="preserve">
(auf anerkannte Kosten)
</t>
    </r>
    <r>
      <rPr>
        <b/>
        <sz val="8"/>
        <rFont val="Arial"/>
        <family val="2"/>
      </rPr>
      <t>CONTRIBUTO attuale 2023</t>
    </r>
    <r>
      <rPr>
        <sz val="8"/>
        <rFont val="Arial"/>
        <family val="2"/>
      </rPr>
      <t xml:space="preserve">
(sui costi riconosciuti)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</si>
</sst>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quot;€&quot;"/>
  </numFmts>
  <fonts count="9" x14ac:knownFonts="1">
    <font>
      <sz val="10"/>
      <name val="Arial"/>
    </font>
    <font>
      <sz val="10"/>
      <name val="Arial"/>
      <family val="2"/>
    </font>
    <font>
      <sz val="8"/>
      <name val="Arial"/>
      <family val="2"/>
    </font>
    <font>
      <b/>
      <sz val="8"/>
      <name val="Arial"/>
      <family val="2"/>
    </font>
    <font>
      <sz val="8"/>
      <name val="Arial"/>
      <family val="2"/>
    </font>
    <font>
      <b/>
      <sz val="8"/>
      <name val="Arial"/>
      <family val="2"/>
    </font>
    <font>
      <sz val="8"/>
      <name val="Arial"/>
      <family val="2"/>
    </font>
    <font>
      <b/>
      <sz val="14"/>
      <name val="Arial"/>
      <family val="2"/>
    </font>
    <font>
      <b/>
      <sz val="10"/>
      <name val="Arial"/>
      <family val="2"/>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35">
    <xf numFmtId="0" fontId="0" fillId="0" borderId="0" xfId="0"/>
    <xf numFmtId="0" fontId="4" fillId="0" borderId="0" xfId="0" applyFont="1" applyAlignment="1" applyProtection="1">
      <alignment wrapText="1"/>
    </xf>
    <xf numFmtId="0" fontId="4" fillId="0" borderId="0" xfId="0" applyFont="1" applyAlignment="1" applyProtection="1"/>
    <xf numFmtId="9" fontId="4" fillId="0" borderId="0" xfId="0" applyNumberFormat="1" applyFont="1" applyAlignment="1" applyProtection="1">
      <alignment wrapText="1"/>
    </xf>
    <xf numFmtId="0" fontId="4" fillId="0" borderId="0" xfId="0" applyFont="1" applyBorder="1" applyAlignment="1" applyProtection="1">
      <alignment wrapText="1"/>
    </xf>
    <xf numFmtId="0" fontId="4" fillId="0" borderId="0" xfId="0" applyFont="1" applyBorder="1" applyAlignment="1" applyProtection="1">
      <alignment horizontal="center" wrapText="1"/>
    </xf>
    <xf numFmtId="0" fontId="2" fillId="3" borderId="1" xfId="0" applyFont="1" applyFill="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left" vertical="center" wrapText="1"/>
      <protection locked="0"/>
    </xf>
    <xf numFmtId="10" fontId="2" fillId="0" borderId="1" xfId="1" applyNumberFormat="1" applyFont="1" applyBorder="1" applyAlignment="1" applyProtection="1">
      <alignment horizontal="right" vertical="center" wrapText="1"/>
    </xf>
    <xf numFmtId="49" fontId="2" fillId="0" borderId="2"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left" vertical="center" wrapText="1"/>
      <protection locked="0"/>
    </xf>
    <xf numFmtId="165" fontId="6" fillId="0" borderId="2" xfId="1" applyNumberFormat="1" applyFont="1" applyBorder="1" applyAlignment="1" applyProtection="1">
      <alignment horizontal="right" vertical="center" wrapText="1"/>
      <protection locked="0"/>
    </xf>
    <xf numFmtId="165" fontId="5" fillId="0" borderId="3" xfId="0" applyNumberFormat="1" applyFont="1" applyBorder="1" applyAlignment="1" applyProtection="1">
      <alignment vertical="center" wrapText="1"/>
    </xf>
    <xf numFmtId="0" fontId="3" fillId="2" borderId="1"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vertical="center" wrapText="1"/>
    </xf>
    <xf numFmtId="3" fontId="2" fillId="2" borderId="1" xfId="0" applyNumberFormat="1" applyFont="1" applyFill="1" applyBorder="1" applyAlignment="1" applyProtection="1">
      <alignment horizontal="center"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0" borderId="0" xfId="0" applyFont="1" applyAlignment="1" applyProtection="1">
      <alignment vertical="center" wrapText="1"/>
    </xf>
    <xf numFmtId="165" fontId="4" fillId="0" borderId="0" xfId="0" applyNumberFormat="1" applyFont="1" applyAlignment="1" applyProtection="1">
      <alignment vertical="center" wrapText="1"/>
    </xf>
    <xf numFmtId="0" fontId="4" fillId="0" borderId="0" xfId="0" applyFont="1" applyAlignment="1" applyProtection="1">
      <alignment vertical="center" wrapText="1"/>
    </xf>
    <xf numFmtId="44" fontId="2" fillId="0" borderId="1" xfId="1" applyNumberFormat="1" applyFont="1" applyBorder="1" applyAlignment="1" applyProtection="1">
      <alignment horizontal="right" vertical="center" wrapText="1"/>
      <protection locked="0"/>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wrapText="1"/>
    </xf>
    <xf numFmtId="0" fontId="7" fillId="0" borderId="0" xfId="0" applyFont="1" applyAlignment="1" applyProtection="1">
      <alignment horizontal="center" wrapText="1"/>
    </xf>
    <xf numFmtId="0" fontId="8" fillId="0" borderId="0" xfId="0" applyFont="1" applyAlignment="1" applyProtection="1">
      <alignment horizontal="center" wrapText="1"/>
    </xf>
    <xf numFmtId="0" fontId="3" fillId="2" borderId="1" xfId="0"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2" fillId="0" borderId="0" xfId="0" applyFont="1" applyBorder="1" applyAlignment="1" applyProtection="1">
      <alignment horizontal="left"/>
    </xf>
    <xf numFmtId="0" fontId="2" fillId="0" borderId="0" xfId="0" applyFont="1" applyBorder="1" applyAlignment="1" applyProtection="1">
      <alignment horizontal="left" vertical="center"/>
    </xf>
    <xf numFmtId="0" fontId="4" fillId="0" borderId="0" xfId="0" applyFont="1" applyBorder="1" applyAlignment="1" applyProtection="1">
      <alignment vertical="top" wrapText="1"/>
      <protection locked="0"/>
    </xf>
  </cellXfs>
  <cellStyles count="3">
    <cellStyle name="Komma" xfId="1" builtinId="3"/>
    <cellStyle name="Standard" xfId="0" builtinId="0"/>
    <cellStyle name="Standard 2" xfId="2" xr:uid="{AD33E8FD-EE44-4308-B631-D240842FDD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638175</xdr:colOff>
      <xdr:row>0</xdr:row>
      <xdr:rowOff>0</xdr:rowOff>
    </xdr:from>
    <xdr:to>
      <xdr:col>8</xdr:col>
      <xdr:colOff>45427</xdr:colOff>
      <xdr:row>6</xdr:row>
      <xdr:rowOff>28575</xdr:rowOff>
    </xdr:to>
    <xdr:pic>
      <xdr:nvPicPr>
        <xdr:cNvPr id="1331" name="Bild 23">
          <a:extLst>
            <a:ext uri="{FF2B5EF4-FFF2-40B4-BE49-F238E27FC236}">
              <a16:creationId xmlns:a16="http://schemas.microsoft.com/office/drawing/2014/main" id="{276D9B60-BF91-432B-83F5-F3D20425B8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0"/>
          <a:ext cx="75628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M54"/>
  <sheetViews>
    <sheetView showGridLines="0" tabSelected="1" topLeftCell="A34" zoomScale="130" zoomScaleNormal="130" workbookViewId="0">
      <selection activeCell="H17" sqref="H17"/>
    </sheetView>
  </sheetViews>
  <sheetFormatPr baseColWidth="10" defaultColWidth="9.140625" defaultRowHeight="11.25" x14ac:dyDescent="0.2"/>
  <cols>
    <col min="1" max="1" width="3.7109375" style="1" customWidth="1"/>
    <col min="2" max="2" width="7.7109375" style="1" customWidth="1"/>
    <col min="3" max="3" width="27.7109375" style="1" customWidth="1"/>
    <col min="4" max="4" width="15.140625" style="1" customWidth="1"/>
    <col min="5" max="5" width="11.28515625" style="1" customWidth="1"/>
    <col min="6" max="6" width="16.85546875" style="1" customWidth="1"/>
    <col min="7" max="8" width="25.7109375" style="1" customWidth="1"/>
    <col min="9" max="9" width="16.140625" style="1" bestFit="1" customWidth="1"/>
    <col min="10" max="10" width="12.85546875" style="1" customWidth="1"/>
    <col min="11" max="11" width="7.7109375" style="1" customWidth="1"/>
    <col min="12" max="16384" width="9.140625" style="1"/>
  </cols>
  <sheetData>
    <row r="8" spans="1:13" ht="18" x14ac:dyDescent="0.25">
      <c r="A8" s="28" t="s">
        <v>14</v>
      </c>
      <c r="B8" s="28"/>
      <c r="C8" s="28"/>
      <c r="D8" s="28"/>
      <c r="E8" s="28"/>
      <c r="F8" s="28"/>
      <c r="G8" s="28"/>
      <c r="H8" s="28"/>
      <c r="I8" s="28"/>
      <c r="J8" s="28"/>
      <c r="K8" s="28"/>
    </row>
    <row r="10" spans="1:13" ht="12.75" x14ac:dyDescent="0.2">
      <c r="A10" s="29" t="s">
        <v>176</v>
      </c>
      <c r="B10" s="29"/>
      <c r="C10" s="29"/>
      <c r="D10" s="29"/>
      <c r="E10" s="29"/>
      <c r="F10" s="29"/>
      <c r="G10" s="29"/>
      <c r="H10" s="29"/>
      <c r="I10" s="29"/>
      <c r="J10" s="29"/>
      <c r="K10" s="29"/>
    </row>
    <row r="11" spans="1:13" ht="12.75" x14ac:dyDescent="0.2">
      <c r="A11" s="29" t="s">
        <v>177</v>
      </c>
      <c r="B11" s="29"/>
      <c r="C11" s="29"/>
      <c r="D11" s="29"/>
      <c r="E11" s="29"/>
      <c r="F11" s="29"/>
      <c r="G11" s="29"/>
      <c r="H11" s="29"/>
      <c r="I11" s="29"/>
      <c r="J11" s="29"/>
      <c r="K11" s="29"/>
    </row>
    <row r="13" spans="1:13" ht="22.5" customHeight="1" x14ac:dyDescent="0.2">
      <c r="A13" s="27" t="s">
        <v>6</v>
      </c>
      <c r="B13" s="27"/>
      <c r="C13" s="14" t="s">
        <v>5</v>
      </c>
      <c r="D13" s="14"/>
      <c r="E13" s="14"/>
      <c r="F13" s="14"/>
      <c r="G13" s="15" t="s">
        <v>2</v>
      </c>
      <c r="H13" s="15" t="s">
        <v>0</v>
      </c>
      <c r="I13" s="16" t="s">
        <v>12</v>
      </c>
      <c r="J13" s="26" t="s">
        <v>9</v>
      </c>
      <c r="K13" s="26"/>
    </row>
    <row r="14" spans="1:13" ht="67.5" customHeight="1" x14ac:dyDescent="0.2">
      <c r="A14" s="17" t="s">
        <v>7</v>
      </c>
      <c r="B14" s="17" t="s">
        <v>8</v>
      </c>
      <c r="C14" s="18" t="s">
        <v>10</v>
      </c>
      <c r="D14" s="20" t="s">
        <v>17</v>
      </c>
      <c r="E14" s="20" t="s">
        <v>18</v>
      </c>
      <c r="F14" s="21" t="s">
        <v>19</v>
      </c>
      <c r="G14" s="18" t="s">
        <v>3</v>
      </c>
      <c r="H14" s="18" t="s">
        <v>4</v>
      </c>
      <c r="I14" s="19" t="s">
        <v>1</v>
      </c>
      <c r="J14" s="30" t="s">
        <v>178</v>
      </c>
      <c r="K14" s="26"/>
    </row>
    <row r="15" spans="1:13" s="24" customFormat="1" ht="45" x14ac:dyDescent="0.2">
      <c r="A15" s="7">
        <v>1</v>
      </c>
      <c r="B15" s="6" t="s">
        <v>166</v>
      </c>
      <c r="C15" s="8" t="s">
        <v>48</v>
      </c>
      <c r="D15" s="8" t="s">
        <v>167</v>
      </c>
      <c r="E15" s="8" t="s">
        <v>50</v>
      </c>
      <c r="F15" s="8" t="s">
        <v>168</v>
      </c>
      <c r="G15" s="6" t="s">
        <v>169</v>
      </c>
      <c r="H15" s="8" t="s">
        <v>170</v>
      </c>
      <c r="I15" s="25">
        <v>2332.4</v>
      </c>
      <c r="J15" s="25">
        <v>2332.4</v>
      </c>
      <c r="K15" s="9">
        <v>1</v>
      </c>
      <c r="L15" s="22"/>
      <c r="M15" s="23"/>
    </row>
    <row r="16" spans="1:13" s="24" customFormat="1" ht="45" x14ac:dyDescent="0.2">
      <c r="A16" s="7">
        <v>2</v>
      </c>
      <c r="B16" s="6" t="s">
        <v>161</v>
      </c>
      <c r="C16" s="8" t="s">
        <v>48</v>
      </c>
      <c r="D16" s="8" t="s">
        <v>162</v>
      </c>
      <c r="E16" s="8" t="s">
        <v>50</v>
      </c>
      <c r="F16" s="8" t="s">
        <v>163</v>
      </c>
      <c r="G16" s="6" t="s">
        <v>164</v>
      </c>
      <c r="H16" s="8" t="s">
        <v>165</v>
      </c>
      <c r="I16" s="25">
        <v>75150.78</v>
      </c>
      <c r="J16" s="25">
        <v>75150.78</v>
      </c>
      <c r="K16" s="9">
        <v>1</v>
      </c>
      <c r="L16" s="22"/>
      <c r="M16" s="23"/>
    </row>
    <row r="17" spans="1:13" s="24" customFormat="1" ht="45" x14ac:dyDescent="0.2">
      <c r="A17" s="7">
        <v>3</v>
      </c>
      <c r="B17" s="6" t="s">
        <v>156</v>
      </c>
      <c r="C17" s="8" t="s">
        <v>48</v>
      </c>
      <c r="D17" s="8" t="s">
        <v>157</v>
      </c>
      <c r="E17" s="8" t="s">
        <v>50</v>
      </c>
      <c r="F17" s="8" t="s">
        <v>158</v>
      </c>
      <c r="G17" s="6" t="s">
        <v>159</v>
      </c>
      <c r="H17" s="8" t="s">
        <v>160</v>
      </c>
      <c r="I17" s="25">
        <v>7527.4</v>
      </c>
      <c r="J17" s="25">
        <v>7527.4</v>
      </c>
      <c r="K17" s="9">
        <v>1</v>
      </c>
      <c r="L17" s="22"/>
      <c r="M17" s="23"/>
    </row>
    <row r="18" spans="1:13" s="24" customFormat="1" ht="45" x14ac:dyDescent="0.2">
      <c r="A18" s="7">
        <v>4</v>
      </c>
      <c r="B18" s="6" t="s">
        <v>171</v>
      </c>
      <c r="C18" s="8" t="s">
        <v>48</v>
      </c>
      <c r="D18" s="8" t="s">
        <v>172</v>
      </c>
      <c r="E18" s="8" t="s">
        <v>50</v>
      </c>
      <c r="F18" s="8" t="s">
        <v>173</v>
      </c>
      <c r="G18" s="6" t="s">
        <v>174</v>
      </c>
      <c r="H18" s="8" t="s">
        <v>175</v>
      </c>
      <c r="I18" s="25">
        <v>66676.42</v>
      </c>
      <c r="J18" s="25">
        <v>66676.42</v>
      </c>
      <c r="K18" s="9">
        <v>1</v>
      </c>
      <c r="L18" s="22"/>
      <c r="M18" s="23"/>
    </row>
    <row r="19" spans="1:13" s="24" customFormat="1" ht="45" x14ac:dyDescent="0.2">
      <c r="A19" s="7">
        <v>5</v>
      </c>
      <c r="B19" s="6" t="s">
        <v>54</v>
      </c>
      <c r="C19" s="8" t="s">
        <v>48</v>
      </c>
      <c r="D19" s="8" t="s">
        <v>55</v>
      </c>
      <c r="E19" s="8" t="s">
        <v>50</v>
      </c>
      <c r="F19" s="8" t="s">
        <v>56</v>
      </c>
      <c r="G19" s="6" t="s">
        <v>57</v>
      </c>
      <c r="H19" s="8" t="s">
        <v>58</v>
      </c>
      <c r="I19" s="25">
        <v>151158</v>
      </c>
      <c r="J19" s="25">
        <v>113658</v>
      </c>
      <c r="K19" s="9">
        <v>0.75190000000000001</v>
      </c>
      <c r="L19" s="22"/>
      <c r="M19" s="23"/>
    </row>
    <row r="20" spans="1:13" s="24" customFormat="1" ht="45" x14ac:dyDescent="0.2">
      <c r="A20" s="7">
        <v>6</v>
      </c>
      <c r="B20" s="6" t="s">
        <v>47</v>
      </c>
      <c r="C20" s="8" t="s">
        <v>48</v>
      </c>
      <c r="D20" s="8" t="s">
        <v>49</v>
      </c>
      <c r="E20" s="8" t="s">
        <v>50</v>
      </c>
      <c r="F20" s="8" t="s">
        <v>51</v>
      </c>
      <c r="G20" s="6" t="s">
        <v>52</v>
      </c>
      <c r="H20" s="8" t="s">
        <v>53</v>
      </c>
      <c r="I20" s="25">
        <v>1882977.28</v>
      </c>
      <c r="J20" s="25">
        <v>1500000</v>
      </c>
      <c r="K20" s="9">
        <v>0.79659999999999997</v>
      </c>
      <c r="L20" s="22"/>
      <c r="M20" s="23"/>
    </row>
    <row r="21" spans="1:13" s="24" customFormat="1" ht="33.75" x14ac:dyDescent="0.2">
      <c r="A21" s="7">
        <v>7</v>
      </c>
      <c r="B21" s="6" t="s">
        <v>149</v>
      </c>
      <c r="C21" s="8" t="s">
        <v>150</v>
      </c>
      <c r="D21" s="8" t="s">
        <v>151</v>
      </c>
      <c r="E21" s="8" t="s">
        <v>152</v>
      </c>
      <c r="F21" s="8" t="s">
        <v>153</v>
      </c>
      <c r="G21" s="6" t="s">
        <v>154</v>
      </c>
      <c r="H21" s="8" t="s">
        <v>155</v>
      </c>
      <c r="I21" s="25">
        <v>92097.04</v>
      </c>
      <c r="J21" s="25">
        <v>25000</v>
      </c>
      <c r="K21" s="9">
        <v>0.27149999999999996</v>
      </c>
      <c r="L21" s="22"/>
      <c r="M21" s="23"/>
    </row>
    <row r="22" spans="1:13" s="24" customFormat="1" ht="33.75" x14ac:dyDescent="0.2">
      <c r="A22" s="7">
        <v>8</v>
      </c>
      <c r="B22" s="6" t="s">
        <v>72</v>
      </c>
      <c r="C22" s="8" t="s">
        <v>73</v>
      </c>
      <c r="D22" s="8" t="s">
        <v>74</v>
      </c>
      <c r="E22" s="8" t="s">
        <v>75</v>
      </c>
      <c r="F22" s="8" t="s">
        <v>76</v>
      </c>
      <c r="G22" s="6" t="s">
        <v>77</v>
      </c>
      <c r="H22" s="8" t="s">
        <v>78</v>
      </c>
      <c r="I22" s="25">
        <v>48018.63</v>
      </c>
      <c r="J22" s="25">
        <v>25000</v>
      </c>
      <c r="K22" s="9">
        <v>0.52060000000000006</v>
      </c>
      <c r="L22" s="22"/>
      <c r="M22" s="23"/>
    </row>
    <row r="23" spans="1:13" s="24" customFormat="1" ht="33.75" x14ac:dyDescent="0.2">
      <c r="A23" s="7">
        <v>9</v>
      </c>
      <c r="B23" s="6" t="s">
        <v>59</v>
      </c>
      <c r="C23" s="8" t="s">
        <v>60</v>
      </c>
      <c r="D23" s="8" t="s">
        <v>61</v>
      </c>
      <c r="E23" s="8" t="s">
        <v>62</v>
      </c>
      <c r="F23" s="8" t="s">
        <v>63</v>
      </c>
      <c r="G23" s="6" t="s">
        <v>64</v>
      </c>
      <c r="H23" s="8" t="s">
        <v>65</v>
      </c>
      <c r="I23" s="25">
        <v>4245.6000000000004</v>
      </c>
      <c r="J23" s="25">
        <v>4245.6000000000004</v>
      </c>
      <c r="K23" s="9">
        <v>1</v>
      </c>
      <c r="L23" s="22"/>
      <c r="M23" s="23"/>
    </row>
    <row r="24" spans="1:13" s="24" customFormat="1" ht="33.75" x14ac:dyDescent="0.2">
      <c r="A24" s="7">
        <v>10</v>
      </c>
      <c r="B24" s="6" t="s">
        <v>84</v>
      </c>
      <c r="C24" s="8" t="s">
        <v>60</v>
      </c>
      <c r="D24" s="8" t="s">
        <v>85</v>
      </c>
      <c r="E24" s="8" t="s">
        <v>62</v>
      </c>
      <c r="F24" s="8" t="s">
        <v>86</v>
      </c>
      <c r="G24" s="6" t="s">
        <v>87</v>
      </c>
      <c r="H24" s="8" t="s">
        <v>88</v>
      </c>
      <c r="I24" s="25">
        <v>38397</v>
      </c>
      <c r="J24" s="25">
        <v>38397</v>
      </c>
      <c r="K24" s="9">
        <v>1</v>
      </c>
      <c r="L24" s="22"/>
      <c r="M24" s="23"/>
    </row>
    <row r="25" spans="1:13" s="24" customFormat="1" ht="33.75" x14ac:dyDescent="0.2">
      <c r="A25" s="7">
        <v>11</v>
      </c>
      <c r="B25" s="6" t="s">
        <v>79</v>
      </c>
      <c r="C25" s="8" t="s">
        <v>60</v>
      </c>
      <c r="D25" s="8" t="s">
        <v>80</v>
      </c>
      <c r="E25" s="8" t="s">
        <v>62</v>
      </c>
      <c r="F25" s="8" t="s">
        <v>81</v>
      </c>
      <c r="G25" s="6" t="s">
        <v>82</v>
      </c>
      <c r="H25" s="8" t="s">
        <v>83</v>
      </c>
      <c r="I25" s="25">
        <v>8260.65</v>
      </c>
      <c r="J25" s="25">
        <v>6608.52</v>
      </c>
      <c r="K25" s="9">
        <v>0.8</v>
      </c>
      <c r="L25" s="22"/>
      <c r="M25" s="23"/>
    </row>
    <row r="26" spans="1:13" s="24" customFormat="1" ht="33.75" x14ac:dyDescent="0.2">
      <c r="A26" s="7">
        <v>12</v>
      </c>
      <c r="B26" s="6" t="s">
        <v>99</v>
      </c>
      <c r="C26" s="8" t="s">
        <v>60</v>
      </c>
      <c r="D26" s="8" t="s">
        <v>100</v>
      </c>
      <c r="E26" s="8" t="s">
        <v>62</v>
      </c>
      <c r="F26" s="8" t="s">
        <v>101</v>
      </c>
      <c r="G26" s="6" t="s">
        <v>102</v>
      </c>
      <c r="H26" s="8" t="s">
        <v>103</v>
      </c>
      <c r="I26" s="25">
        <v>15921</v>
      </c>
      <c r="J26" s="25">
        <v>15921</v>
      </c>
      <c r="K26" s="9">
        <v>1</v>
      </c>
      <c r="L26" s="22"/>
      <c r="M26" s="23"/>
    </row>
    <row r="27" spans="1:13" s="24" customFormat="1" ht="33.75" x14ac:dyDescent="0.2">
      <c r="A27" s="7">
        <v>13</v>
      </c>
      <c r="B27" s="6" t="s">
        <v>94</v>
      </c>
      <c r="C27" s="8" t="s">
        <v>60</v>
      </c>
      <c r="D27" s="8" t="s">
        <v>95</v>
      </c>
      <c r="E27" s="8" t="s">
        <v>62</v>
      </c>
      <c r="F27" s="8" t="s">
        <v>96</v>
      </c>
      <c r="G27" s="6" t="s">
        <v>97</v>
      </c>
      <c r="H27" s="8" t="s">
        <v>98</v>
      </c>
      <c r="I27" s="25">
        <v>25049.15</v>
      </c>
      <c r="J27" s="25">
        <v>25049.15</v>
      </c>
      <c r="K27" s="9">
        <v>1</v>
      </c>
      <c r="L27" s="22"/>
      <c r="M27" s="23"/>
    </row>
    <row r="28" spans="1:13" s="24" customFormat="1" ht="33.75" x14ac:dyDescent="0.2">
      <c r="A28" s="7">
        <v>14</v>
      </c>
      <c r="B28" s="6" t="s">
        <v>89</v>
      </c>
      <c r="C28" s="8" t="s">
        <v>60</v>
      </c>
      <c r="D28" s="8" t="s">
        <v>90</v>
      </c>
      <c r="E28" s="8" t="s">
        <v>62</v>
      </c>
      <c r="F28" s="8" t="s">
        <v>91</v>
      </c>
      <c r="G28" s="6" t="s">
        <v>92</v>
      </c>
      <c r="H28" s="8" t="s">
        <v>93</v>
      </c>
      <c r="I28" s="25">
        <v>42313.26</v>
      </c>
      <c r="J28" s="25">
        <v>33850.61</v>
      </c>
      <c r="K28" s="9">
        <v>0.8</v>
      </c>
      <c r="L28" s="22"/>
      <c r="M28" s="23"/>
    </row>
    <row r="29" spans="1:13" s="24" customFormat="1" ht="45" x14ac:dyDescent="0.2">
      <c r="A29" s="7">
        <v>15</v>
      </c>
      <c r="B29" s="6" t="s">
        <v>66</v>
      </c>
      <c r="C29" s="8" t="s">
        <v>67</v>
      </c>
      <c r="D29" s="8" t="s">
        <v>68</v>
      </c>
      <c r="E29" s="8" t="s">
        <v>62</v>
      </c>
      <c r="F29" s="8" t="s">
        <v>69</v>
      </c>
      <c r="G29" s="6" t="s">
        <v>70</v>
      </c>
      <c r="H29" s="8" t="s">
        <v>71</v>
      </c>
      <c r="I29" s="25">
        <v>107970</v>
      </c>
      <c r="J29" s="25">
        <v>45000</v>
      </c>
      <c r="K29" s="9">
        <v>0.4168</v>
      </c>
      <c r="L29" s="22"/>
      <c r="M29" s="23"/>
    </row>
    <row r="30" spans="1:13" s="24" customFormat="1" ht="45" x14ac:dyDescent="0.2">
      <c r="A30" s="7">
        <v>16</v>
      </c>
      <c r="B30" s="6" t="s">
        <v>118</v>
      </c>
      <c r="C30" s="8" t="s">
        <v>119</v>
      </c>
      <c r="D30" s="8" t="s">
        <v>120</v>
      </c>
      <c r="E30" s="8" t="s">
        <v>62</v>
      </c>
      <c r="F30" s="8" t="s">
        <v>121</v>
      </c>
      <c r="G30" s="6" t="s">
        <v>70</v>
      </c>
      <c r="H30" s="8" t="s">
        <v>71</v>
      </c>
      <c r="I30" s="25">
        <v>111630</v>
      </c>
      <c r="J30" s="25">
        <v>45000</v>
      </c>
      <c r="K30" s="9">
        <v>0.40310000000000001</v>
      </c>
      <c r="L30" s="22"/>
      <c r="M30" s="23"/>
    </row>
    <row r="31" spans="1:13" s="24" customFormat="1" ht="22.5" x14ac:dyDescent="0.2">
      <c r="A31" s="7">
        <v>17</v>
      </c>
      <c r="B31" s="6" t="s">
        <v>127</v>
      </c>
      <c r="C31" s="8" t="s">
        <v>128</v>
      </c>
      <c r="D31" s="8" t="s">
        <v>129</v>
      </c>
      <c r="E31" s="8" t="s">
        <v>130</v>
      </c>
      <c r="F31" s="8" t="s">
        <v>131</v>
      </c>
      <c r="G31" s="6" t="s">
        <v>132</v>
      </c>
      <c r="H31" s="8" t="s">
        <v>133</v>
      </c>
      <c r="I31" s="25">
        <v>14491.01</v>
      </c>
      <c r="J31" s="25">
        <v>11592</v>
      </c>
      <c r="K31" s="9">
        <v>0.79989999999999994</v>
      </c>
      <c r="L31" s="22"/>
      <c r="M31" s="23"/>
    </row>
    <row r="32" spans="1:13" s="24" customFormat="1" ht="33.75" x14ac:dyDescent="0.2">
      <c r="A32" s="7">
        <v>18</v>
      </c>
      <c r="B32" s="6" t="s">
        <v>122</v>
      </c>
      <c r="C32" s="8" t="s">
        <v>21</v>
      </c>
      <c r="D32" s="8" t="s">
        <v>123</v>
      </c>
      <c r="E32" s="8" t="s">
        <v>23</v>
      </c>
      <c r="F32" s="8" t="s">
        <v>124</v>
      </c>
      <c r="G32" s="6" t="s">
        <v>125</v>
      </c>
      <c r="H32" s="8" t="s">
        <v>126</v>
      </c>
      <c r="I32" s="25">
        <v>5012.9799999999996</v>
      </c>
      <c r="J32" s="25">
        <v>4010.38</v>
      </c>
      <c r="K32" s="9">
        <v>0.8</v>
      </c>
      <c r="L32" s="22"/>
      <c r="M32" s="23"/>
    </row>
    <row r="33" spans="1:13" s="24" customFormat="1" ht="33.75" x14ac:dyDescent="0.2">
      <c r="A33" s="7">
        <v>19</v>
      </c>
      <c r="B33" s="6" t="s">
        <v>144</v>
      </c>
      <c r="C33" s="8" t="s">
        <v>21</v>
      </c>
      <c r="D33" s="8" t="s">
        <v>145</v>
      </c>
      <c r="E33" s="8" t="s">
        <v>23</v>
      </c>
      <c r="F33" s="8" t="s">
        <v>146</v>
      </c>
      <c r="G33" s="6" t="s">
        <v>147</v>
      </c>
      <c r="H33" s="8" t="s">
        <v>148</v>
      </c>
      <c r="I33" s="25">
        <v>32805.040000000001</v>
      </c>
      <c r="J33" s="25">
        <v>26244.03</v>
      </c>
      <c r="K33" s="9">
        <v>0.8</v>
      </c>
      <c r="L33" s="22"/>
      <c r="M33" s="23"/>
    </row>
    <row r="34" spans="1:13" s="24" customFormat="1" ht="33.75" x14ac:dyDescent="0.2">
      <c r="A34" s="7">
        <v>20</v>
      </c>
      <c r="B34" s="6" t="s">
        <v>139</v>
      </c>
      <c r="C34" s="8" t="s">
        <v>21</v>
      </c>
      <c r="D34" s="8" t="s">
        <v>140</v>
      </c>
      <c r="E34" s="8" t="s">
        <v>23</v>
      </c>
      <c r="F34" s="8" t="s">
        <v>141</v>
      </c>
      <c r="G34" s="6" t="s">
        <v>142</v>
      </c>
      <c r="H34" s="8" t="s">
        <v>143</v>
      </c>
      <c r="I34" s="25">
        <v>14896.2</v>
      </c>
      <c r="J34" s="25">
        <v>11916.96</v>
      </c>
      <c r="K34" s="9">
        <v>0.8</v>
      </c>
      <c r="L34" s="22"/>
      <c r="M34" s="23"/>
    </row>
    <row r="35" spans="1:13" s="24" customFormat="1" ht="33.75" x14ac:dyDescent="0.2">
      <c r="A35" s="7">
        <v>21</v>
      </c>
      <c r="B35" s="6" t="s">
        <v>134</v>
      </c>
      <c r="C35" s="8" t="s">
        <v>21</v>
      </c>
      <c r="D35" s="8" t="s">
        <v>135</v>
      </c>
      <c r="E35" s="8" t="s">
        <v>23</v>
      </c>
      <c r="F35" s="8" t="s">
        <v>136</v>
      </c>
      <c r="G35" s="6" t="s">
        <v>137</v>
      </c>
      <c r="H35" s="8" t="s">
        <v>138</v>
      </c>
      <c r="I35" s="25">
        <v>14923.89</v>
      </c>
      <c r="J35" s="25">
        <v>11939.11</v>
      </c>
      <c r="K35" s="9">
        <v>0.8</v>
      </c>
      <c r="L35" s="22"/>
      <c r="M35" s="23"/>
    </row>
    <row r="36" spans="1:13" s="24" customFormat="1" ht="33.75" x14ac:dyDescent="0.2">
      <c r="A36" s="7">
        <v>22</v>
      </c>
      <c r="B36" s="6" t="s">
        <v>32</v>
      </c>
      <c r="C36" s="8" t="s">
        <v>21</v>
      </c>
      <c r="D36" s="8" t="s">
        <v>33</v>
      </c>
      <c r="E36" s="8" t="s">
        <v>23</v>
      </c>
      <c r="F36" s="8" t="s">
        <v>34</v>
      </c>
      <c r="G36" s="6" t="s">
        <v>35</v>
      </c>
      <c r="H36" s="8" t="s">
        <v>36</v>
      </c>
      <c r="I36" s="25">
        <v>36356</v>
      </c>
      <c r="J36" s="25">
        <v>29084.799999999999</v>
      </c>
      <c r="K36" s="9">
        <v>0.8</v>
      </c>
      <c r="L36" s="22"/>
      <c r="M36" s="23"/>
    </row>
    <row r="37" spans="1:13" s="24" customFormat="1" ht="33.75" x14ac:dyDescent="0.2">
      <c r="A37" s="7">
        <v>23</v>
      </c>
      <c r="B37" s="6" t="s">
        <v>27</v>
      </c>
      <c r="C37" s="8" t="s">
        <v>21</v>
      </c>
      <c r="D37" s="8" t="s">
        <v>28</v>
      </c>
      <c r="E37" s="8" t="s">
        <v>23</v>
      </c>
      <c r="F37" s="8" t="s">
        <v>29</v>
      </c>
      <c r="G37" s="6" t="s">
        <v>30</v>
      </c>
      <c r="H37" s="8" t="s">
        <v>31</v>
      </c>
      <c r="I37" s="25">
        <v>19312.599999999999</v>
      </c>
      <c r="J37" s="25">
        <v>15450.08</v>
      </c>
      <c r="K37" s="9">
        <v>0.8</v>
      </c>
      <c r="L37" s="22"/>
      <c r="M37" s="23"/>
    </row>
    <row r="38" spans="1:13" s="24" customFormat="1" ht="33.75" x14ac:dyDescent="0.2">
      <c r="A38" s="7">
        <v>24</v>
      </c>
      <c r="B38" s="6" t="s">
        <v>20</v>
      </c>
      <c r="C38" s="8" t="s">
        <v>21</v>
      </c>
      <c r="D38" s="8" t="s">
        <v>22</v>
      </c>
      <c r="E38" s="8" t="s">
        <v>23</v>
      </c>
      <c r="F38" s="8" t="s">
        <v>24</v>
      </c>
      <c r="G38" s="6" t="s">
        <v>25</v>
      </c>
      <c r="H38" s="8" t="s">
        <v>26</v>
      </c>
      <c r="I38" s="25">
        <v>11687.6</v>
      </c>
      <c r="J38" s="25">
        <v>9350.08</v>
      </c>
      <c r="K38" s="9">
        <v>0.8</v>
      </c>
      <c r="L38" s="22"/>
      <c r="M38" s="23"/>
    </row>
    <row r="39" spans="1:13" s="24" customFormat="1" ht="33.75" x14ac:dyDescent="0.2">
      <c r="A39" s="7">
        <v>25</v>
      </c>
      <c r="B39" s="6" t="s">
        <v>42</v>
      </c>
      <c r="C39" s="8" t="s">
        <v>21</v>
      </c>
      <c r="D39" s="8" t="s">
        <v>43</v>
      </c>
      <c r="E39" s="8" t="s">
        <v>23</v>
      </c>
      <c r="F39" s="8" t="s">
        <v>44</v>
      </c>
      <c r="G39" s="6" t="s">
        <v>45</v>
      </c>
      <c r="H39" s="8" t="s">
        <v>46</v>
      </c>
      <c r="I39" s="25">
        <v>76403.12</v>
      </c>
      <c r="J39" s="25">
        <v>61122.5</v>
      </c>
      <c r="K39" s="9">
        <v>0.8</v>
      </c>
      <c r="L39" s="22"/>
      <c r="M39" s="23"/>
    </row>
    <row r="40" spans="1:13" s="24" customFormat="1" ht="33.75" x14ac:dyDescent="0.2">
      <c r="A40" s="7">
        <v>26</v>
      </c>
      <c r="B40" s="6" t="s">
        <v>37</v>
      </c>
      <c r="C40" s="8" t="s">
        <v>21</v>
      </c>
      <c r="D40" s="8" t="s">
        <v>38</v>
      </c>
      <c r="E40" s="8" t="s">
        <v>23</v>
      </c>
      <c r="F40" s="8" t="s">
        <v>39</v>
      </c>
      <c r="G40" s="6" t="s">
        <v>40</v>
      </c>
      <c r="H40" s="8" t="s">
        <v>41</v>
      </c>
      <c r="I40" s="25">
        <v>25954.28</v>
      </c>
      <c r="J40" s="25">
        <v>20763.419999999998</v>
      </c>
      <c r="K40" s="9">
        <v>0.8</v>
      </c>
      <c r="L40" s="22"/>
      <c r="M40" s="23"/>
    </row>
    <row r="41" spans="1:13" s="24" customFormat="1" ht="56.25" x14ac:dyDescent="0.2">
      <c r="A41" s="7">
        <v>27</v>
      </c>
      <c r="B41" s="6" t="s">
        <v>111</v>
      </c>
      <c r="C41" s="8" t="s">
        <v>112</v>
      </c>
      <c r="D41" s="8" t="s">
        <v>113</v>
      </c>
      <c r="E41" s="8" t="s">
        <v>114</v>
      </c>
      <c r="F41" s="8" t="s">
        <v>115</v>
      </c>
      <c r="G41" s="6" t="s">
        <v>116</v>
      </c>
      <c r="H41" s="8" t="s">
        <v>117</v>
      </c>
      <c r="I41" s="25">
        <v>31720</v>
      </c>
      <c r="J41" s="25">
        <v>25376</v>
      </c>
      <c r="K41" s="9">
        <v>0.8</v>
      </c>
      <c r="L41" s="22"/>
      <c r="M41" s="23"/>
    </row>
    <row r="42" spans="1:13" s="24" customFormat="1" ht="33.75" x14ac:dyDescent="0.2">
      <c r="A42" s="7">
        <v>28</v>
      </c>
      <c r="B42" s="6" t="s">
        <v>104</v>
      </c>
      <c r="C42" s="8" t="s">
        <v>105</v>
      </c>
      <c r="D42" s="8" t="s">
        <v>106</v>
      </c>
      <c r="E42" s="8" t="s">
        <v>107</v>
      </c>
      <c r="F42" s="8" t="s">
        <v>108</v>
      </c>
      <c r="G42" s="6" t="s">
        <v>109</v>
      </c>
      <c r="H42" s="8" t="s">
        <v>110</v>
      </c>
      <c r="I42" s="25">
        <v>29975.4</v>
      </c>
      <c r="J42" s="25">
        <v>23980.32</v>
      </c>
      <c r="K42" s="9">
        <v>0.8</v>
      </c>
      <c r="L42" s="22"/>
      <c r="M42" s="23"/>
    </row>
    <row r="43" spans="1:13" ht="15.75" customHeight="1" x14ac:dyDescent="0.2">
      <c r="B43" s="10"/>
      <c r="C43" s="11"/>
      <c r="D43" s="11"/>
      <c r="E43" s="11"/>
      <c r="F43" s="11"/>
      <c r="G43" s="11"/>
      <c r="H43" s="11"/>
      <c r="I43" s="12"/>
      <c r="J43" s="13">
        <f>SUM(J15:J42)</f>
        <v>2280246.56</v>
      </c>
      <c r="K43" s="4"/>
    </row>
    <row r="44" spans="1:13" x14ac:dyDescent="0.2">
      <c r="J44" s="4"/>
      <c r="K44" s="4"/>
    </row>
    <row r="45" spans="1:13" ht="45" customHeight="1" x14ac:dyDescent="0.2">
      <c r="A45" s="34" t="s">
        <v>11</v>
      </c>
      <c r="B45" s="34"/>
      <c r="C45" s="34"/>
      <c r="D45" s="34"/>
      <c r="E45" s="34"/>
      <c r="F45" s="34"/>
      <c r="G45" s="34"/>
      <c r="H45" s="34"/>
      <c r="I45" s="34"/>
      <c r="J45" s="34"/>
      <c r="K45" s="34"/>
    </row>
    <row r="46" spans="1:13" x14ac:dyDescent="0.2">
      <c r="A46" s="4"/>
      <c r="B46" s="4"/>
      <c r="C46" s="4"/>
      <c r="D46" s="4"/>
      <c r="E46" s="4"/>
      <c r="F46" s="4"/>
      <c r="G46" s="4"/>
      <c r="H46" s="4"/>
      <c r="I46" s="4"/>
      <c r="J46" s="4"/>
      <c r="K46" s="4"/>
    </row>
    <row r="47" spans="1:13" x14ac:dyDescent="0.2">
      <c r="A47" s="33" t="s">
        <v>15</v>
      </c>
      <c r="B47" s="33"/>
      <c r="C47" s="33"/>
      <c r="D47" s="33"/>
      <c r="E47" s="33"/>
      <c r="F47" s="33"/>
      <c r="G47" s="33"/>
      <c r="H47" s="33"/>
      <c r="I47" s="4"/>
      <c r="J47" s="5"/>
      <c r="K47" s="4"/>
    </row>
    <row r="48" spans="1:13" x14ac:dyDescent="0.2">
      <c r="A48" s="32" t="s">
        <v>16</v>
      </c>
      <c r="B48" s="32"/>
      <c r="C48" s="32"/>
      <c r="D48" s="32"/>
      <c r="E48" s="32"/>
      <c r="F48" s="32"/>
      <c r="G48" s="32"/>
      <c r="H48" s="32"/>
      <c r="I48" s="4"/>
      <c r="J48" s="5"/>
      <c r="K48" s="4"/>
    </row>
    <row r="49" spans="1:8" x14ac:dyDescent="0.2">
      <c r="A49" s="31" t="s">
        <v>13</v>
      </c>
      <c r="B49" s="31"/>
      <c r="C49" s="31"/>
      <c r="D49" s="31"/>
      <c r="E49" s="31"/>
      <c r="F49" s="31"/>
      <c r="G49" s="31"/>
      <c r="H49" s="31"/>
    </row>
    <row r="51" spans="1:8" x14ac:dyDescent="0.2">
      <c r="A51" s="2"/>
    </row>
    <row r="52" spans="1:8" x14ac:dyDescent="0.2">
      <c r="A52" s="3"/>
      <c r="B52" s="3"/>
    </row>
    <row r="53" spans="1:8" x14ac:dyDescent="0.2">
      <c r="A53" s="3"/>
      <c r="B53" s="3"/>
    </row>
    <row r="54" spans="1:8" x14ac:dyDescent="0.2">
      <c r="A54" s="3"/>
      <c r="B54" s="3"/>
    </row>
  </sheetData>
  <sheetProtection formatCells="0" selectLockedCells="1"/>
  <mergeCells count="10">
    <mergeCell ref="J14:K14"/>
    <mergeCell ref="A49:H49"/>
    <mergeCell ref="A48:H48"/>
    <mergeCell ref="A47:H47"/>
    <mergeCell ref="A45:K45"/>
    <mergeCell ref="J13:K13"/>
    <mergeCell ref="A13:B13"/>
    <mergeCell ref="A8:K8"/>
    <mergeCell ref="A10:K10"/>
    <mergeCell ref="A11:K11"/>
  </mergeCells>
  <phoneticPr fontId="4" type="noConversion"/>
  <pageMargins left="0.39370078740157483" right="0.39370078740157483" top="0.6" bottom="0.49" header="0.3" footer="0.32"/>
  <pageSetup paperSize="9" scale="88" fitToHeight="5" orientation="landscape" r:id="rId1"/>
  <headerFooter alignWithMargins="0">
    <oddFooter>&amp;C&amp;8Seite &amp;P/&amp;N pagina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 FWO 2023</vt:lpstr>
      <vt:lpstr>' FWO 2023'!Print_Area</vt:lpstr>
      <vt:lpstr>' FWO 2023'!Print_Titles</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Guenther Walcher</dc:creator>
  <cp:lastModifiedBy>Plunger, Evi</cp:lastModifiedBy>
  <cp:lastPrinted>2021-06-07T08:14:46Z</cp:lastPrinted>
  <dcterms:created xsi:type="dcterms:W3CDTF">2012-06-07T16:47:55Z</dcterms:created>
  <dcterms:modified xsi:type="dcterms:W3CDTF">2023-05-23T06:33:40Z</dcterms:modified>
</cp:coreProperties>
</file>