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20\"/>
    </mc:Choice>
  </mc:AlternateContent>
  <xr:revisionPtr revIDLastSave="0" documentId="13_ncr:1_{5616458D-405C-4DA0-8FF2-BA5E1C844E6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eiträge Art. 4" sheetId="1" r:id="rId1"/>
    <sheet name="Beiträge Art. 5" sheetId="5" r:id="rId2"/>
    <sheet name="GemeindenBZG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26" i="5"/>
  <c r="D28" i="5"/>
  <c r="D29" i="5"/>
  <c r="D30" i="5"/>
  <c r="D31" i="5"/>
  <c r="D30" i="1"/>
  <c r="D32" i="1"/>
  <c r="D33" i="1"/>
  <c r="D34" i="1"/>
  <c r="D36" i="1"/>
  <c r="D37" i="1"/>
  <c r="D39" i="1"/>
  <c r="D40" i="1"/>
  <c r="D41" i="1"/>
  <c r="D42" i="1"/>
  <c r="D43" i="1"/>
  <c r="D44" i="1"/>
  <c r="D45" i="1"/>
  <c r="D18" i="5" l="1"/>
  <c r="D19" i="5"/>
  <c r="D20" i="5"/>
  <c r="D21" i="5"/>
  <c r="D22" i="5"/>
  <c r="D23" i="5"/>
  <c r="D24" i="5"/>
  <c r="D25" i="5"/>
  <c r="D27" i="5"/>
  <c r="D12" i="5" l="1"/>
  <c r="D13" i="5"/>
  <c r="D14" i="5"/>
  <c r="D15" i="5"/>
  <c r="D16" i="5"/>
  <c r="D17" i="5"/>
  <c r="D18" i="1"/>
  <c r="D21" i="1"/>
  <c r="D22" i="1"/>
  <c r="D24" i="1"/>
  <c r="D25" i="1"/>
  <c r="D26" i="1"/>
  <c r="D27" i="1"/>
  <c r="D28" i="1"/>
  <c r="D11" i="1" l="1"/>
  <c r="D12" i="1"/>
  <c r="D13" i="1"/>
  <c r="D14" i="1"/>
  <c r="D15" i="1"/>
  <c r="D16" i="1"/>
  <c r="D17" i="1"/>
  <c r="D10" i="5" l="1"/>
  <c r="D10" i="1"/>
</calcChain>
</file>

<file path=xl/sharedStrings.xml><?xml version="1.0" encoding="utf-8"?>
<sst xmlns="http://schemas.openxmlformats.org/spreadsheetml/2006/main" count="1400" uniqueCount="1064">
  <si>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</si>
  <si>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</si>
  <si>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</si>
  <si>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</si>
  <si>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</si>
  <si>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</si>
  <si>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</si>
  <si>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</si>
  <si>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</si>
  <si>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</si>
  <si>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</si>
  <si>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</si>
  <si>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</si>
  <si>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</si>
  <si>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</si>
  <si>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</si>
  <si>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</si>
  <si>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</si>
  <si>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</si>
  <si>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</si>
  <si>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</si>
  <si>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</si>
  <si>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</si>
  <si>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</si>
  <si>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</si>
  <si>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</si>
  <si>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</si>
  <si>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</si>
  <si>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</si>
  <si>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</si>
  <si>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</si>
  <si>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</si>
  <si>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</si>
  <si>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</si>
  <si>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</si>
  <si>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</si>
  <si>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</si>
  <si>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</si>
  <si>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</si>
  <si>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</si>
  <si>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</si>
  <si>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</si>
  <si>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</si>
  <si>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</si>
  <si>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</si>
  <si>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</si>
  <si>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</si>
  <si>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</si>
  <si>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</si>
  <si>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</si>
  <si>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</si>
  <si>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</si>
  <si>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</si>
  <si>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</si>
  <si>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</si>
  <si>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</si>
  <si>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</si>
  <si>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</si>
  <si>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</si>
  <si>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</si>
  <si>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</si>
  <si>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</si>
  <si>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</si>
  <si>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</si>
  <si>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</si>
  <si>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</si>
  <si>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</si>
  <si>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</si>
  <si>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</si>
  <si>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</si>
  <si>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</si>
  <si>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</si>
  <si>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</si>
  <si>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</si>
  <si>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</si>
  <si>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</si>
  <si>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</si>
  <si>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</si>
  <si>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</si>
  <si>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</si>
  <si>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</si>
  <si>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</si>
  <si>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</si>
  <si>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</si>
  <si>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</si>
  <si>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</si>
  <si>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</si>
  <si>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</si>
  <si>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</si>
  <si>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</si>
  <si>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</si>
  <si>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</si>
  <si>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</si>
  <si>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</si>
  <si>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</si>
  <si>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</si>
  <si>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</si>
  <si>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</si>
  <si>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</si>
  <si>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</si>
  <si>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</si>
  <si>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</si>
  <si>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</si>
  <si>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</si>
  <si>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</si>
  <si>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</si>
  <si>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</si>
  <si>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</si>
  <si>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</si>
  <si>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</si>
  <si>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</si>
  <si>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</si>
  <si>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</si>
  <si>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</si>
  <si>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</si>
  <si>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</si>
  <si>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</si>
  <si>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</si>
  <si>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</si>
  <si>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</si>
  <si>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</si>
  <si>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</si>
  <si>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</si>
  <si>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</si>
  <si>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</si>
  <si>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</si>
  <si>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</si>
  <si>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</si>
  <si>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</si>
  <si>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</si>
  <si>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</si>
  <si>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</si>
  <si>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</si>
  <si>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</si>
  <si>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</si>
  <si>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</si>
  <si>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</si>
  <si>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</si>
  <si>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</si>
  <si>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</si>
  <si>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</si>
  <si>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</si>
  <si>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</si>
  <si>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</si>
  <si>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</si>
  <si>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</si>
  <si>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</si>
  <si>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</si>
  <si>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</si>
  <si>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</si>
  <si>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</si>
  <si>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</si>
  <si>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</si>
  <si>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</si>
  <si>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</si>
  <si>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</si>
  <si>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</si>
  <si>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</si>
  <si>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</si>
  <si>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</si>
  <si>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</si>
  <si>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</si>
  <si>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</si>
  <si>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</si>
  <si>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</si>
  <si>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</si>
  <si>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</si>
  <si>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</si>
  <si>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</si>
  <si>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</si>
  <si>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</si>
  <si>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</si>
  <si>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</si>
  <si>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</si>
  <si>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</si>
  <si>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</si>
  <si>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</si>
  <si>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</si>
  <si>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</si>
  <si>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</si>
  <si>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</si>
  <si>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</si>
  <si>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</si>
  <si>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</si>
  <si>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</si>
  <si>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</si>
  <si>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</si>
  <si>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</si>
  <si>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</si>
  <si>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</si>
  <si>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</si>
  <si>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</si>
  <si>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</si>
  <si>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</si>
  <si>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</si>
  <si>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</si>
  <si>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</si>
  <si>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</si>
  <si>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</si>
  <si>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</si>
  <si>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</si>
  <si>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</si>
  <si>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</si>
  <si>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</si>
  <si>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</si>
  <si>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</si>
  <si>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</si>
  <si>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</si>
  <si>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</si>
  <si>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</si>
  <si>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</si>
  <si>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</si>
  <si>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</si>
  <si>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</si>
  <si>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</si>
  <si>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</si>
  <si>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</si>
  <si>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</si>
  <si>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</si>
  <si>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</si>
  <si>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</si>
  <si>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</si>
  <si>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</si>
  <si>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</si>
  <si>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</si>
  <si>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</si>
  <si>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</si>
  <si>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</si>
  <si>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</si>
  <si>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</si>
  <si>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</si>
  <si>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</si>
  <si>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</si>
  <si>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</si>
  <si>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</si>
  <si>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</si>
  <si>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</si>
  <si>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</si>
  <si>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</si>
  <si>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</si>
  <si>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</si>
  <si>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</si>
  <si>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</si>
  <si>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</si>
  <si>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</si>
  <si>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</si>
  <si>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</si>
  <si>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</si>
  <si>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</si>
  <si>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</si>
  <si>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</si>
  <si>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</si>
  <si>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</si>
  <si>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</si>
  <si>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</si>
  <si>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</si>
  <si>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</si>
  <si>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</si>
  <si>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</si>
  <si>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</si>
  <si>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</si>
  <si>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</si>
  <si>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</si>
  <si>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</si>
  <si>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</si>
  <si>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</si>
  <si>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</si>
  <si>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</si>
  <si>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</si>
  <si>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</si>
  <si>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</si>
  <si>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</si>
  <si>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</si>
  <si>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</si>
  <si>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</si>
  <si>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</si>
  <si>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</si>
  <si>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</si>
  <si>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</si>
  <si>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</si>
  <si>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</si>
  <si>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</si>
  <si>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</si>
  <si>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</si>
  <si>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</si>
  <si>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</si>
  <si>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</si>
  <si>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</si>
  <si>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</si>
  <si>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</si>
  <si>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</si>
  <si>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</si>
  <si>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</si>
  <si>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</si>
  <si>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</si>
  <si>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</si>
  <si>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</si>
  <si>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</si>
  <si>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</si>
  <si>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</si>
  <si>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</si>
  <si>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</si>
  <si>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</si>
  <si>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</si>
  <si>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</si>
  <si>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</si>
  <si>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</si>
  <si>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</si>
  <si>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</si>
  <si>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</si>
  <si>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</si>
  <si>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</si>
  <si>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</si>
  <si>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</si>
  <si>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</si>
  <si>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</si>
  <si>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</si>
  <si>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</si>
  <si>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</si>
  <si>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</si>
  <si>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</si>
  <si>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</si>
  <si>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</si>
  <si>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</si>
  <si>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</si>
  <si>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</si>
  <si>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</si>
  <si>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</si>
  <si>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</si>
  <si>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</si>
  <si>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</si>
  <si>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</si>
  <si>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</si>
  <si>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</si>
  <si>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</si>
  <si>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</si>
  <si>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</si>
  <si>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</si>
  <si>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</si>
  <si>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</si>
  <si>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</si>
  <si>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</si>
  <si>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</si>
  <si>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</si>
  <si>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</si>
  <si>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</si>
  <si>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</si>
  <si>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</si>
  <si>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</si>
  <si>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</si>
  <si>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</si>
  <si>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</si>
  <si>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</si>
  <si>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</si>
  <si>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</si>
  <si>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</si>
  <si>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</si>
  <si>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</si>
  <si>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</si>
  <si>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</si>
  <si>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</si>
  <si>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</si>
  <si>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</si>
  <si>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</si>
  <si>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</si>
  <si>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</si>
  <si>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</si>
  <si>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</si>
  <si>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</si>
  <si>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</si>
  <si>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</si>
  <si>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</si>
  <si>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</si>
  <si>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</si>
  <si>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</si>
  <si>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</si>
  <si>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</si>
  <si>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</si>
  <si>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</si>
  <si>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</si>
  <si>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</si>
  <si>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</si>
  <si>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</si>
  <si>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</si>
  <si>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</si>
  <si>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</si>
  <si>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</si>
  <si>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</si>
  <si>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</si>
  <si>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</si>
  <si>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</si>
  <si>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</si>
  <si>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</si>
  <si>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</si>
  <si>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</si>
  <si>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</si>
  <si>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</si>
  <si>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</si>
  <si>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</si>
  <si>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</si>
  <si>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</si>
  <si>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</si>
  <si>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</si>
  <si>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</si>
  <si>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</si>
  <si>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</si>
  <si>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</si>
  <si>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</si>
  <si>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</si>
  <si>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</si>
  <si>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</si>
  <si>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</si>
  <si>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</si>
  <si>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</si>
  <si>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</si>
  <si>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</si>
  <si>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</si>
  <si>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</si>
  <si>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</si>
  <si>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</si>
  <si>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</si>
  <si>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</si>
  <si>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</si>
  <si>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</si>
  <si>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</si>
  <si>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</si>
  <si>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</si>
  <si>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</si>
  <si>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</si>
  <si>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</si>
  <si>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</si>
  <si>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</si>
  <si>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</si>
  <si>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</si>
  <si>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</si>
  <si>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</si>
  <si>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</si>
  <si>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</si>
  <si>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</si>
  <si>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</si>
  <si>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</si>
  <si>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</si>
  <si>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</si>
  <si>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</si>
  <si>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</si>
  <si>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</si>
  <si>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</si>
  <si>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</si>
  <si>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</si>
  <si>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</si>
  <si>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</si>
  <si>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</si>
  <si>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</si>
  <si>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</si>
  <si>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</si>
  <si>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</si>
  <si>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</si>
  <si>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</si>
  <si>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</si>
  <si>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</si>
  <si>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</si>
  <si>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</si>
  <si>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</si>
  <si>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</si>
  <si>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</si>
  <si>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</si>
  <si>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</si>
  <si>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</si>
  <si>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</si>
  <si>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</si>
  <si>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</si>
  <si>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</si>
  <si>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</si>
  <si>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</si>
  <si>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</si>
  <si>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</si>
  <si>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</si>
  <si>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</si>
  <si>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</si>
  <si>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</si>
  <si>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</si>
  <si>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</si>
  <si>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</si>
  <si>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</si>
  <si>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</si>
  <si>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</si>
  <si>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</si>
  <si>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</si>
  <si>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</si>
  <si>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</si>
  <si>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</si>
  <si>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</si>
  <si>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</si>
  <si>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</si>
  <si>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</si>
  <si>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</si>
  <si>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</si>
  <si>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</si>
  <si>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</si>
  <si>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</si>
  <si>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</si>
  <si>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</si>
  <si>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</si>
  <si>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</si>
  <si>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</si>
  <si>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</si>
  <si>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</si>
  <si>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</si>
  <si>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</si>
  <si>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</si>
  <si>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</si>
  <si>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</si>
  <si>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</si>
  <si>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</si>
  <si>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</si>
  <si>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</si>
  <si>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</si>
  <si>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</si>
  <si>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</si>
  <si>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</si>
  <si>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</si>
  <si>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</si>
  <si>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</si>
  <si>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</si>
  <si>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</si>
  <si>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</si>
  <si>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</si>
  <si>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</si>
  <si>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</si>
  <si>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</si>
  <si>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</si>
  <si>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</si>
  <si>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</si>
  <si>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</si>
  <si>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</si>
  <si>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</si>
  <si>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</si>
  <si>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</si>
  <si>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</si>
  <si>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</si>
  <si>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</si>
  <si>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</si>
  <si>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</si>
  <si>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</si>
  <si>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</si>
  <si>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</si>
  <si>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</si>
  <si>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</si>
  <si>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</si>
  <si>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</si>
  <si>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</si>
  <si>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</si>
  <si>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</si>
  <si>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</si>
  <si>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</si>
  <si>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</si>
  <si>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</si>
  <si>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</si>
  <si>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</si>
  <si>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</si>
  <si>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</si>
  <si>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</si>
  <si>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</si>
  <si>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</si>
  <si>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</si>
  <si>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</si>
  <si>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</si>
  <si>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</si>
  <si>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</si>
  <si>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</si>
  <si>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</si>
  <si>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</si>
  <si>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</si>
  <si>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</si>
  <si>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</si>
  <si>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</si>
  <si>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</si>
  <si>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</si>
  <si>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</si>
  <si>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</si>
  <si>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</si>
  <si>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</si>
  <si>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</si>
  <si>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</si>
  <si>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</si>
  <si>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</si>
  <si>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</si>
  <si>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</si>
  <si>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</si>
  <si>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</si>
  <si>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</si>
  <si>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</si>
  <si>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</si>
  <si>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</si>
  <si>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</si>
  <si>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</si>
  <si>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</si>
  <si>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</si>
  <si>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</si>
  <si>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</si>
  <si>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</si>
  <si>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</si>
  <si>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</si>
  <si>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</si>
  <si>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</si>
  <si>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</si>
  <si>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</si>
  <si>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</si>
  <si>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</si>
  <si>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</si>
  <si>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</si>
  <si>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</si>
  <si>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</si>
  <si>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</si>
  <si>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</si>
  <si>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</si>
  <si>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</si>
  <si>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</si>
  <si>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</si>
  <si>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</si>
  <si>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</si>
  <si>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</si>
  <si>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</si>
  <si>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</si>
  <si>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</si>
  <si>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</si>
  <si>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</si>
  <si>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</si>
  <si>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</si>
  <si>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</si>
  <si>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</si>
  <si>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</si>
  <si>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</si>
  <si>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</si>
  <si>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</si>
  <si>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</si>
  <si>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</si>
  <si>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</si>
  <si>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</si>
  <si>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</si>
  <si>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</si>
  <si>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</si>
  <si>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</si>
  <si>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</si>
  <si>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</si>
  <si>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</si>
  <si>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</si>
  <si>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</si>
  <si>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</si>
  <si>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</si>
  <si>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</si>
  <si>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</si>
  <si>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</si>
  <si>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</si>
  <si>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</si>
  <si>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</si>
  <si>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</si>
  <si>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</si>
  <si>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</si>
  <si>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</si>
  <si>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</si>
  <si>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</si>
  <si>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</si>
  <si>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</si>
  <si>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</si>
  <si>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</si>
  <si>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</si>
  <si>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</si>
  <si>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</si>
  <si>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</si>
  <si>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</si>
  <si>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</si>
  <si>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</si>
  <si>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</si>
  <si>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</si>
  <si>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</si>
  <si>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</si>
  <si>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</si>
  <si>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</si>
  <si>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</si>
  <si>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</si>
  <si>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</si>
  <si>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</si>
  <si>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</si>
  <si>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</si>
  <si>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</si>
  <si>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</si>
  <si>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</si>
  <si>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</si>
  <si>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</si>
  <si>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</si>
  <si>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</si>
  <si>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</si>
  <si>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</si>
  <si>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</si>
  <si>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</si>
  <si>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</si>
  <si>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</si>
  <si>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</si>
  <si>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</si>
  <si>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</si>
  <si>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</si>
  <si>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</si>
  <si>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</si>
  <si>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</si>
  <si>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</si>
  <si>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</si>
  <si>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</si>
  <si>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</si>
  <si>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</si>
  <si>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</si>
  <si>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</si>
  <si>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</si>
  <si>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</si>
  <si>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</si>
  <si>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</si>
  <si>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</si>
  <si>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</si>
  <si>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</si>
  <si>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</si>
  <si>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</si>
  <si>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</si>
  <si>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</si>
  <si>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</si>
  <si>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</si>
  <si>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</si>
  <si>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</si>
  <si>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</si>
  <si>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</si>
  <si>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</si>
  <si>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</si>
  <si>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</si>
  <si>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</si>
  <si>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</si>
  <si>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</si>
  <si>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</si>
  <si>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</si>
  <si>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</si>
  <si>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</si>
  <si>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</si>
  <si>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</si>
  <si>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</si>
  <si>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</si>
  <si>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</si>
  <si>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</si>
  <si>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</si>
  <si>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</si>
  <si>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</si>
  <si>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</si>
  <si>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</si>
  <si>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</si>
  <si>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</si>
  <si>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</si>
  <si>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</si>
  <si>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</si>
  <si>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</si>
  <si>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</si>
  <si>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</si>
  <si>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</si>
  <si>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</si>
  <si>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</si>
  <si>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</si>
  <si>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</si>
  <si>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</si>
  <si>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</si>
  <si>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</si>
  <si>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</si>
  <si>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</si>
  <si>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</si>
  <si>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</si>
  <si>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</si>
  <si>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</si>
  <si>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</si>
  <si>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</si>
  <si>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</si>
  <si>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</si>
  <si>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</si>
  <si>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</si>
  <si>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</si>
  <si>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</si>
  <si>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</si>
  <si>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</si>
  <si>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</si>
  <si>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</si>
  <si>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</si>
  <si>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</si>
  <si>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</si>
  <si>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</si>
  <si>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</si>
  <si>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</si>
  <si>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</si>
  <si>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</si>
  <si>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</si>
  <si>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</si>
  <si>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</si>
  <si>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</si>
  <si>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</si>
  <si>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</si>
  <si>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</si>
  <si>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</si>
  <si>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</si>
  <si>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</si>
  <si>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</si>
  <si>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</si>
  <si>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</si>
  <si>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</si>
  <si>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</si>
  <si>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</si>
  <si>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</si>
  <si>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</si>
  <si>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</si>
  <si>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</si>
  <si>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</si>
  <si>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</si>
  <si>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</si>
  <si>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</si>
  <si>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>San Lorenzo</t>
  </si>
  <si>
    <t>Wolkenstein</t>
  </si>
  <si>
    <t>Selva Gardena</t>
  </si>
  <si>
    <t>Unwetterschäden November 2019 - Soforthilfemaßnahmen</t>
  </si>
  <si>
    <t>Danni da maltempo novembre 2019 - interventi d'urgenza</t>
  </si>
  <si>
    <t>Lajon</t>
  </si>
  <si>
    <t>St. Christina</t>
  </si>
  <si>
    <t>64.05.01.013.035</t>
  </si>
  <si>
    <t>64.05.01.037.057</t>
  </si>
  <si>
    <t>64.05.01.086.075</t>
  </si>
  <si>
    <t>64.05.01.059.050</t>
  </si>
  <si>
    <t>64.05.01.081.050</t>
  </si>
  <si>
    <t>64.05.01.080.036</t>
  </si>
  <si>
    <t>San Leonardo in Passiria</t>
  </si>
  <si>
    <t>64.05.01.009.023</t>
  </si>
  <si>
    <t>64.05.01.115.040</t>
  </si>
  <si>
    <t>64.05.01.111.057</t>
  </si>
  <si>
    <t>64.05.01.086.079</t>
  </si>
  <si>
    <t>64.05.01.039.045</t>
  </si>
  <si>
    <t>64.05.01.019.093</t>
  </si>
  <si>
    <t>64.05.01.018.041</t>
  </si>
  <si>
    <t>64.05.01.071.017</t>
  </si>
  <si>
    <t>Rasen Antholz</t>
  </si>
  <si>
    <t>Rasun Anterselva</t>
  </si>
  <si>
    <t>64.05.01.009.025</t>
  </si>
  <si>
    <t>64.05.01.009.024</t>
  </si>
  <si>
    <t>64.05.01.093.046</t>
  </si>
  <si>
    <t>64.05.01.051.069</t>
  </si>
  <si>
    <t>64.05.01.114.057</t>
  </si>
  <si>
    <t>64.05.01.086.088</t>
  </si>
  <si>
    <t>64.05.01.019.087</t>
  </si>
  <si>
    <t>64.05.01.004.056</t>
  </si>
  <si>
    <t>Umstellung der Sirenenanlage für den POCSAG-Empfang</t>
  </si>
  <si>
    <t>Riconversione dell'impianto d'allertamento per la ricezione POCSAG</t>
  </si>
  <si>
    <t>Steinschlaggefahr talseitig des Steilhanges GP.880/1 KG Morter - Glockenbühel - Errichtung von Steinschlagschutzzäunen</t>
  </si>
  <si>
    <t>Pericolo di caduta massi a valle della scarpata pf880/1 C.C. Morter - Località Glockenbühel - Realizzazione di barriere paramassi</t>
  </si>
  <si>
    <t>Großräumige Rutschung im Bereich des Wieserhofes in Reinswald - Drainagearbeiten - Zusatzbeitrag</t>
  </si>
  <si>
    <t>Frana di dimensioni estese nell'ambito del maso "Wieser" a S. Martino - Lavori di drenaggio - contributo integrativo</t>
  </si>
  <si>
    <t>Steinschlagsicherung Gasthaus "Zum Guten Tropfen" und SS 241 km 11+800</t>
  </si>
  <si>
    <t>Messa in sicurezza osteria "Zum Guten Tropen" e SS 241 km 11+800</t>
  </si>
  <si>
    <t>Steinschlagsicherung Örtlichkeit Heidenberg in Stefansdorf</t>
  </si>
  <si>
    <t>Messa in sicurezza da caduta massi località Heidenberg a S. Stefano</t>
  </si>
  <si>
    <t>Errichtung eines Steinschlagschutzzaunes im Bereich der Stauderhöfe bei Schweinsteg</t>
  </si>
  <si>
    <t>Costruzione di una barriera paramassi nell'ambito dei masi Stauder a St. Orsola</t>
  </si>
  <si>
    <t>Unwetterschäden August 2017 - Wiederherstellung Brücke Nr. 3 Rauterhof in St. Veit</t>
  </si>
  <si>
    <t>Danni da maltempo agosto 2017 - ripristino ponte n. 3 maso Rauter a S. Vito</t>
  </si>
  <si>
    <t>Wiederinstandsetzung Bachquerungen auf dem Forst- und Almenweg Riedberg</t>
  </si>
  <si>
    <t>Ripristino attraversamenti torrenti della strada forestale "Riedberg"</t>
  </si>
  <si>
    <t>Setzungen im Straßenkörper der Höfezufahrt "Wieser" Bereich Talrasterhof oberhalb Schalders - Stabilisierung des Straßenkörpers und der Straßenböschung</t>
  </si>
  <si>
    <t>Cedimenti del corpo stradale della strada d'accesso "Wieser" nell'ambito del maso "Talrast" sopra Scaleres - Stabilizzazione del corpo stradale e della scarpata</t>
  </si>
  <si>
    <t>Stabilisierungsmaßnahmen am Straßenkörper  der Zufahrt zu den Planklhöfen</t>
  </si>
  <si>
    <t>Opere di stabilizzazione del corpo stradale della strada d'accesso ai masi Plankl</t>
  </si>
  <si>
    <t>Unwetterschäden November 2019 - Gemein-destraße nach Freins km 2,95 - 3,50</t>
  </si>
  <si>
    <t>Danni da maltempo novembre 2019 - strada comunale verso Freins km 2,95 - 3,50</t>
  </si>
  <si>
    <t>Felssicherungsarbeiten oberhalb der Reissnerstraße</t>
  </si>
  <si>
    <t>Messa in sicurezza del pericolo di caduta massi a monte della strada "Reissner"</t>
  </si>
  <si>
    <t>Wiederherstellungs- und Vorbeugemaßnahmen infolge von Hangrutschungen bergseitig der Zufahrtsstraßen Tomberg (Örtlichkeit Kühstein) und Freiberg (Örtlichkeiten Draxl/Ratschlon)</t>
  </si>
  <si>
    <t>Provvedimenti di ripristino e prevenzione a seguito frane a monte della strada d'accesso Montefontana (loc. "Kühstein") e Montefranco (loc "Draxl/Ratschlon")</t>
  </si>
  <si>
    <t>Steinschlagsicherung Zufahrtsstraße Redensberg</t>
  </si>
  <si>
    <t>Messa in sicurezza da caduta massi strada d'accesso "Redensberg"</t>
  </si>
  <si>
    <t>Unwetterschäden August 2017 - Wiederherstellung Brücke Nr. 8 Zufahrtsstraße Mösslhof</t>
  </si>
  <si>
    <t>Danni da maltempo agosto 2017 - Ripristino ponte n. 8 strada d'accesso maso Mössl</t>
  </si>
  <si>
    <t>Unwetterschäden August 2017 - Wiederherstellung Brücke Nr. 11 Steger-Brugger in Außerprags</t>
  </si>
  <si>
    <t>Danni da maltempo agosto 2017 - Ripristino ponte n. 11 "Steger-Brugger" a Braies di fuori</t>
  </si>
  <si>
    <t>Behebung der Unwetterschäden am Suppenwaal - Einbau von neuen Rohren (Bypass) und eines Energiedrosselschachtes</t>
  </si>
  <si>
    <t>Risanamento dei dei danni causati dal maltempo nel Rio "Suppenwaal" - Posa di nuovi tubi (bypass) e costruzione di un pozzetto per la riduzione della velocità dell'acqua</t>
  </si>
  <si>
    <t>Maßnahmen zur Verminderung der Steinschlaggefahr entlang der Sommerpromenade</t>
  </si>
  <si>
    <t>Opere di mitigazione del pericolo di caduta massi lungo la passeggiata d'estate</t>
  </si>
  <si>
    <t>Rutschungen und Setzungen am Gemeindeweg im Bereich des Unterbalbachhofes - Stabilisierung Weg</t>
  </si>
  <si>
    <t>Franamenti e cedimenti della strada comunale nell'ambito del maso "Unterblabach" - Stabilizzazione strada</t>
  </si>
  <si>
    <t>Felssicherungsmaßnahmen bergseitig der Hofzufahrt Gerin/Untergerin in Unterreinswald - FUR</t>
  </si>
  <si>
    <t>Provvedimenti di messa in sicurezza da caduta massi a monte della strada d'accesso ai masi Gerin/Gerin di sotto a Boscoriva - FUR</t>
  </si>
  <si>
    <t>Stabilisierung der GS Pufels - Seiseralm in Bereich der 3. und 4. Kehre und Zusatzstrecke - FUR</t>
  </si>
  <si>
    <t>Stabilizzazione della SC Bulla - Alpe di Siusi nel tratto del 3. e 4. tornante - FUR</t>
  </si>
  <si>
    <t>Errichtung eines Erddammes und Steinschlagschutzzäunen zur Verminderung des Steinschlagrisikos längs der Zufahrt Schloss Hocheppan - FUR</t>
  </si>
  <si>
    <t>Costruzione di vallo in terra e opere paramassi per la mitigazione del rischio caduta massi lungo la strada di accesso al Castello Hocheppan - FUR</t>
  </si>
  <si>
    <t xml:space="preserve">Finanzierung </t>
  </si>
  <si>
    <t>Dritter</t>
  </si>
  <si>
    <t>finanziamento</t>
  </si>
  <si>
    <t>terzi</t>
  </si>
  <si>
    <t>64.05.01.082.045</t>
  </si>
  <si>
    <t>San Martino in Badia</t>
  </si>
  <si>
    <t>64.05.01.072.115</t>
  </si>
  <si>
    <t>64.05.01.048.017</t>
  </si>
  <si>
    <t>64.05.01.047.048</t>
  </si>
  <si>
    <t>64.05.01.023.189</t>
  </si>
  <si>
    <t>64.05.01.106.027</t>
  </si>
  <si>
    <t>64.05.01.096.017</t>
  </si>
  <si>
    <t>64.05.01.088.056</t>
  </si>
  <si>
    <t>Rio Molino</t>
  </si>
  <si>
    <t>64.05.01.110.116</t>
  </si>
  <si>
    <t>64.05.01.205.011</t>
  </si>
  <si>
    <t>64.05.01.050.051</t>
  </si>
  <si>
    <t>64.05.01.008.198</t>
  </si>
  <si>
    <t>Bozen - ufficio geologia</t>
  </si>
  <si>
    <t>Bolzano - ufficio geologia</t>
  </si>
  <si>
    <t>64.05.01.082.043</t>
  </si>
  <si>
    <t>64.05.01.208.008</t>
  </si>
  <si>
    <t>Comunità comprensoriale Pusteria</t>
  </si>
  <si>
    <t>64.05.01.037.054</t>
  </si>
  <si>
    <t>64.05.01.046.038</t>
  </si>
  <si>
    <t>64.05.01.052.024</t>
  </si>
  <si>
    <t>Welsberg</t>
  </si>
  <si>
    <t>Monguelfo</t>
  </si>
  <si>
    <t>64.05.01.082.046</t>
  </si>
  <si>
    <t>64.05.01.019.096</t>
  </si>
  <si>
    <t>64.05.01.008.199</t>
  </si>
  <si>
    <t>64.05.01.096.016</t>
  </si>
  <si>
    <t>64.05.01.010.043</t>
  </si>
  <si>
    <t>64.05.01.063.024</t>
  </si>
  <si>
    <t>64.05.01.070.075</t>
  </si>
  <si>
    <t>64.05.01.068.033</t>
  </si>
  <si>
    <t>64.05.01.205.010</t>
  </si>
  <si>
    <t>64.05.01.023.188</t>
  </si>
  <si>
    <t>64.05.01.088.055</t>
  </si>
  <si>
    <t>64.05.01.205.009</t>
  </si>
  <si>
    <t>64.05.01.072.121</t>
  </si>
  <si>
    <t>64.05.01.072.120</t>
  </si>
  <si>
    <t>64.05.01.072.119</t>
  </si>
  <si>
    <t>64.05.01.072.118</t>
  </si>
  <si>
    <t>64.05.01.072.116</t>
  </si>
  <si>
    <t>64.05.01.089.066</t>
  </si>
  <si>
    <t>64.05.01.019.092</t>
  </si>
  <si>
    <t>Unwetterschäden 1. Juli 2020 - Straße Picolein-Jù in Anvì</t>
  </si>
  <si>
    <t>Danni da maltempo 1 luglio 2020 - strada Picolein-Jù a Anvì</t>
  </si>
  <si>
    <t>Unwetterschäden vom 23. und 24.07.2020 in Gissmann im Bereich der Grünwalderhöfe - Wiederherstellung einer Zyklopenmauer</t>
  </si>
  <si>
    <t>Danni da maltempo del 23. e 24.07.2020 a "Gissmann" nell zona dei masi "Grünwalder" - Ricostruzione di un muro ciclopico</t>
  </si>
  <si>
    <t>Unwetterschäden vom 2. bis 4. Oktober 2020 Gemeindestraße 48.3 Jochweg/Vigiljoch - Stabilisierun des Straßenkörpers im Bereich Wasserta</t>
  </si>
  <si>
    <t>Danni da maltempo dal 2 al 4 ottobre 2020 - Strada comunale 48.3 Monte S. Vigilio - Opere di stabilizzazione del corpo stradale in località "Wassertal"</t>
  </si>
  <si>
    <t>Unwetterschäden 13.07.2020 in der Örtlichkeit Ciamaor</t>
  </si>
  <si>
    <t>CiamaorDanni maltempo 13.07.2020 in località Ciamor</t>
  </si>
  <si>
    <t>Übersarung der GS Mortnerhöfe im Bereich des Saltnerbaches</t>
  </si>
  <si>
    <t>Frana sulla SC Mortnerhöfe nella zona del torrente Saltner</t>
  </si>
  <si>
    <t>Unwetterschäden August 2020 - Soforthilfemaßnahmen</t>
  </si>
  <si>
    <t>Danni da maltempo agosto 2020 - interventi d'urgenza</t>
  </si>
  <si>
    <t>Unwetterschäden 10.08.2020 - Sanierung Zufahrt Kuenfelderhof</t>
  </si>
  <si>
    <t>Danni da maltempo 10/08/2020 - ripristino strada d'accesso maso Kuenfelder</t>
  </si>
  <si>
    <t>Unwetterschäden 29.-30. August 2020 - Soforthilfemaßnahmen</t>
  </si>
  <si>
    <t>Danni da maltempo 29-30 agosto 2020 - interventi d'urgenza</t>
  </si>
  <si>
    <t>Unwetterschäden 10.-11.08.2020 - Soforthilfemaßnahmen</t>
  </si>
  <si>
    <t>Danni da maltempo 10-11/08/2020 - interventi d'urgenza</t>
  </si>
  <si>
    <t>Danni da maltempo agosto 2020 - Misure d'urgenza</t>
  </si>
  <si>
    <t>Unwetterschäden vom 28. bis 30. August 2020 -  Behebung der Schäden am Bachbett und an der Gemeindestraße "Bachschmied" im Bereich der Hofstelle Schlosser</t>
  </si>
  <si>
    <t>Danni da maltempo del 28. fino al 30 agosto 2020 - Rimozione dei danni al letto del Rio e alla strada comunale "Bachschmied" in corrispondenza del maso "Hofschmiede"</t>
  </si>
  <si>
    <t>Steinschlagsicherung oberhalb des Köstenwegs</t>
  </si>
  <si>
    <t>Protezione caduta massi a monte della Paseggiata dei Castani</t>
  </si>
  <si>
    <t>Unwetterschäden 1. und 11. Juli 2020 - Soforthilfemaßnahmen</t>
  </si>
  <si>
    <t>Danni maltempo 1 e 11 luglio 2020 - interventi d'urgenza</t>
  </si>
  <si>
    <t>Unwetterschäden November 2019 Radweg bei km 37+000</t>
  </si>
  <si>
    <t>Danni da maltempo novembre 2019 ciclabile presso km 37+000</t>
  </si>
  <si>
    <t>Unwetterschäden November 2019 - Stabilisierung durch Kleinbohrpfähle der Zufhart St. Martin im Kofel - Bereich Ratschill</t>
  </si>
  <si>
    <t>Danni da maltempo Novembre 2019 - Stabilizzazione con micropali della strada d'accesso S. Martino al Monte - Ambito "Ratschill"</t>
  </si>
  <si>
    <t>Rutschung und Steinschlag hangseitig vom Saldurhof, Matsch Nr. 53 - Errichtung eines Steinschalgschutzdammes</t>
  </si>
  <si>
    <t>Frana e caduta massi a monte del maso "Saldurhof", Mazia n. 53 - Costruzione di un vallo paramassi</t>
  </si>
  <si>
    <t>Unwetterschäden Juli und August 2020 - Soforthilfemaßnahmen</t>
  </si>
  <si>
    <t>Danni da meltempo luglio e agosto 2020 - interventi d'urgenza</t>
  </si>
  <si>
    <t>Unwetterschäden 3. August 2020 - Strasse Ju in der Ortschaft Ciablung</t>
  </si>
  <si>
    <t>Danni da maltempo 3 agosto 2020 - strada Ju nella località Ciablung</t>
  </si>
  <si>
    <t>Unwetterschäden August 2020 Vermurung Gemeindestraße Cuntruni in Pufels</t>
  </si>
  <si>
    <t>Danni da maltempo agosto 2020 smottamento strada comunale Cuntruni a Bulla</t>
  </si>
  <si>
    <t>Felssicherungsarbeiten unterhalb von Schloss Runkelstein</t>
  </si>
  <si>
    <t>Messa in sicurezza del pericolo di caduta massi sotto il Castel Roncolo</t>
  </si>
  <si>
    <t>Unwetterschäden 10.08.2020 - Soforthilfemaßnahmen</t>
  </si>
  <si>
    <t>Danni da maltempo 10/08/2020 - interventi d'urgenza</t>
  </si>
  <si>
    <t>Unwetterschäden November 2019 - Wiederherstellung Hofzufahrtstraße "Freund" in Telfes</t>
  </si>
  <si>
    <t>Danni da maltempo novembre 2019 - ripristino strada d'accesso "Freund" a Telves</t>
  </si>
  <si>
    <t>Unwetterschäden November 2019 - Soforthilfemaßnahmen Teil 2</t>
  </si>
  <si>
    <t>Danni di maltempo novembre 2019 - interventi d'urgenza parte 2</t>
  </si>
  <si>
    <t>Steinschlagschutz Radweg Kardaun-Atzwang km 452-453 SS012</t>
  </si>
  <si>
    <t>Protezione da caduta massi ista ciclabile Cardano-Campodazzo km 452-453 SS012</t>
  </si>
  <si>
    <t>Blocksturz und Rutschung im Bereich der Zufahrt zum Stegerhof in Birchabruck</t>
  </si>
  <si>
    <t>Caduta blocchi e smottamento strada d'accesso al maso Steger a Ponte Nova</t>
  </si>
  <si>
    <t>Wiederherstellung Stützmauer entlang der Zufahrtsstraße zum Wieslerhof</t>
  </si>
  <si>
    <t>Ripristino muro di sostegno lungo la strada d'accesso al maso Wiesler</t>
  </si>
  <si>
    <t>Außerordentliche Instandhaltungsarbeiten längs des Radweges zwischen Kardaun und Kollmann nach Unwettern - Zusatzbeitrag</t>
  </si>
  <si>
    <t>Lavori di manutenzione straordinaria a causa di maltempo lungo la ciclabile tra Cardano e Colma - contributo integrativo</t>
  </si>
  <si>
    <t>Unwetterschäden vom 30.08.2020 - Oberflächliche Rutschung im Bereich der Hofzufahrt Kobhöfe in Lengstein - Einbau einer Böschungsmauer</t>
  </si>
  <si>
    <t>Danni da maltempo del 30.08.2020 - Franamento superficiale nell'ambito della strada d'accesso "Kobhöfe" - Costruzione di un muro di sostegno</t>
  </si>
  <si>
    <t>Unwetterschäden vom 30.08.2020 Oberflächliche Rutschung im Bereich der Hofzufahrt Aichnerhof  - Rohrleitung und biologischer Verbau</t>
  </si>
  <si>
    <t>Danni da maltempo del 30.08.2020 - Franamento superficiale nell'ambito della strada d'accesso al maso Aichner - condotta e stabilizzazione con metodo biologico</t>
  </si>
  <si>
    <t>Unwetterschäden vom 30.08.2020 - Oberflächliche Rutschung im Bereich der Hofzufahrt Zargenwald in Lenstein - Einbau einer Zyklopenmauer</t>
  </si>
  <si>
    <t>Danni da maltempo del 30.08.2020 - Franamento superficiale nell'ambto della strada d'accesso " Zargenwald" - Costruzione di un muro ciclopico</t>
  </si>
  <si>
    <t>Unwetterschäden vom 30.08.2020 - Oberflächliche Rutschung im Bereich der Hofzufahrt Franknermühle in Lengstein -  Einbau einer Böschungsmauer</t>
  </si>
  <si>
    <t>Danni da maltempo del 30.08.2020 - Franamento superficiale nell'ambito della strada d'accesso "Franknermühle" - Costruzione di un muro di sostegno</t>
  </si>
  <si>
    <t>Unwetterschäden vom 29.08.2020 - Oberflächliche Rutschung im Bereich der Hofzufahrt Loanstaller in Oberbozen - Einbau einer Böschungsmauer</t>
  </si>
  <si>
    <t>Danni da maltempo del 29.08.2020 - Franamento superficiale nell'ambito della strada d'acceso al maso "Loanerstall" - Costruzione di un muro di sostegno</t>
  </si>
  <si>
    <t>Unwetterschäden November 2019 - Wiederherstellung Schutzzäune</t>
  </si>
  <si>
    <t>Danni da maltempo novembre 2019 - Ripristinazione delle recinzioni protettive</t>
  </si>
  <si>
    <t>Rutschung auf der Verbindungsstraße Seis - St. Vigil</t>
  </si>
  <si>
    <t>Scivolamento sulla strada di collegamento Siusi - S. Vigilio</t>
  </si>
  <si>
    <t>31368 - 11.12.2020</t>
  </si>
  <si>
    <t>31369 - 11.12.2020</t>
  </si>
  <si>
    <t>31370 - 11.12.2020</t>
  </si>
  <si>
    <t>31371 - 11.12.2020</t>
  </si>
  <si>
    <t>31372 - 11.12.2020</t>
  </si>
  <si>
    <t>31380 - 11.12.2020</t>
  </si>
  <si>
    <t>31383 - 11.12.2020</t>
  </si>
  <si>
    <t>31384 - 11.12.2020</t>
  </si>
  <si>
    <t>31386 - 11.12.2020</t>
  </si>
  <si>
    <t>31387 - 11.12.2020</t>
  </si>
  <si>
    <t>31388 - 11.12.2020</t>
  </si>
  <si>
    <t>31389 - 11.12.2020</t>
  </si>
  <si>
    <t>31390 - 11.12.2020</t>
  </si>
  <si>
    <t>31391 - 11.12.2020</t>
  </si>
  <si>
    <t>31392 - 11.12.2020</t>
  </si>
  <si>
    <t>31393 - 11.12.2020</t>
  </si>
  <si>
    <t>31394 - 11.12.2020</t>
  </si>
  <si>
    <t>31395 - 11.12.2020</t>
  </si>
  <si>
    <t>31396 - 11.12.2020</t>
  </si>
  <si>
    <t>31400 - 11.12.2020</t>
  </si>
  <si>
    <t>31402 - 11.12.2020</t>
  </si>
  <si>
    <t>31403 - 11.12.2020</t>
  </si>
  <si>
    <t>31404 - 11.12.2020</t>
  </si>
  <si>
    <t>31405 - 11.12.2020</t>
  </si>
  <si>
    <t>31406 - 11.12.2020</t>
  </si>
  <si>
    <t>31410 - 11.12.2020</t>
  </si>
  <si>
    <t>31414 - 11.12.2020</t>
  </si>
  <si>
    <t>31415 - 11.12.2020</t>
  </si>
  <si>
    <t>31416 - 11.12.2020</t>
  </si>
  <si>
    <t>31417 - 11.12.2020</t>
  </si>
  <si>
    <t>31418 - 11.12.2020</t>
  </si>
  <si>
    <t>31419 - 11.12.2020</t>
  </si>
  <si>
    <t>31421 - 11.12.2020</t>
  </si>
  <si>
    <t>31422 - 11.12.2020</t>
  </si>
  <si>
    <t>31423 - 11.12.2020</t>
  </si>
  <si>
    <t>31424 - 11.12.2020</t>
  </si>
  <si>
    <t>31425 - 11.12.2020</t>
  </si>
  <si>
    <t>31426 - 11.12.2020</t>
  </si>
  <si>
    <t>31427 - 11.12.2020</t>
  </si>
  <si>
    <t>31428 - 11.12.2020</t>
  </si>
  <si>
    <t>31429 - 11.12.2020</t>
  </si>
  <si>
    <t>31430 - 11.12.2020</t>
  </si>
  <si>
    <t>31431 - 11.12.2020</t>
  </si>
  <si>
    <t>31432 - 11.12.2020</t>
  </si>
  <si>
    <t>31433 - 11.12.2020</t>
  </si>
  <si>
    <t>31434 - 11.12.2020</t>
  </si>
  <si>
    <t>31435 - 11.12.2020</t>
  </si>
  <si>
    <t>31436 - 11.12.2020</t>
  </si>
  <si>
    <t>31437 - 11.12.2020</t>
  </si>
  <si>
    <t>31438 - 11.12.2020</t>
  </si>
  <si>
    <t>31439 - 11.12.2020</t>
  </si>
  <si>
    <t>31440 - 11.12.2020</t>
  </si>
  <si>
    <t>31441 - 11.12.2020</t>
  </si>
  <si>
    <t>31442 - 11.12.2020</t>
  </si>
  <si>
    <t>31443 - 11.12.2020</t>
  </si>
  <si>
    <t>31444 - 11.12.2020</t>
  </si>
  <si>
    <t>31445 - 11.12.2020</t>
  </si>
  <si>
    <t>31446 - 11.12.2020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</si>
</sst>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0" fillId="0" borderId="0" xfId="0" quotePrefix="1" applyNumberFormat="1" applyFont="1" applyFill="1" applyBorder="1"/>
    <xf numFmtId="0" fontId="0" fillId="0" borderId="0" xfId="0" applyNumberFormat="1" applyFill="1"/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4" fontId="11" fillId="0" borderId="3" xfId="1" applyFont="1" applyBorder="1" applyAlignment="1">
      <alignment horizontal="right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9" fillId="0" borderId="0" xfId="0" quotePrefix="1" applyNumberFormat="1" applyFont="1" applyFill="1" applyBorder="1"/>
    <xf numFmtId="0" fontId="13" fillId="0" borderId="11" xfId="0" quotePrefix="1" applyNumberFormat="1" applyFont="1" applyBorder="1" applyAlignment="1" applyProtection="1">
      <alignment vertical="top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4" fontId="14" fillId="0" borderId="3" xfId="0" applyNumberFormat="1" applyFont="1" applyBorder="1" applyAlignment="1">
      <alignment vertical="center"/>
    </xf>
    <xf numFmtId="0" fontId="1" fillId="0" borderId="0" xfId="0" quotePrefix="1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workbookViewId="0">
      <selection activeCell="A5" sqref="A5"/>
    </sheetView>
  </sheetViews>
  <sheetFormatPr baseColWidth="10" defaultRowHeight="12.75" x14ac:dyDescent="0.2"/>
  <cols>
    <col min="1" max="1" width="14.42578125" style="24" customWidth="1"/>
    <col min="2" max="2" width="19.5703125" customWidth="1"/>
    <col min="3" max="3" width="18.570312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3" t="s">
        <v>798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x14ac:dyDescent="0.25">
      <c r="A2" s="33" t="s">
        <v>799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4" x14ac:dyDescent="0.2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6" spans="1:14" ht="12.75" customHeight="1" x14ac:dyDescent="0.2">
      <c r="A6" s="28" t="s">
        <v>0</v>
      </c>
      <c r="B6" s="31" t="s">
        <v>1</v>
      </c>
      <c r="C6" s="31" t="s">
        <v>10</v>
      </c>
      <c r="D6" s="28" t="s">
        <v>21</v>
      </c>
      <c r="E6" s="28" t="s">
        <v>23</v>
      </c>
      <c r="F6" s="28" t="s">
        <v>25</v>
      </c>
      <c r="G6" s="28" t="s">
        <v>20</v>
      </c>
      <c r="H6" s="28" t="s">
        <v>11</v>
      </c>
      <c r="I6" s="28" t="s">
        <v>2</v>
      </c>
      <c r="J6" s="1" t="s">
        <v>3</v>
      </c>
      <c r="K6" s="1" t="s">
        <v>5</v>
      </c>
      <c r="L6" s="36" t="s">
        <v>7</v>
      </c>
      <c r="M6" s="37"/>
      <c r="N6" s="28" t="s">
        <v>8</v>
      </c>
    </row>
    <row r="7" spans="1:14" x14ac:dyDescent="0.2">
      <c r="A7" s="29"/>
      <c r="B7" s="31"/>
      <c r="C7" s="31"/>
      <c r="D7" s="29"/>
      <c r="E7" s="29"/>
      <c r="F7" s="29"/>
      <c r="G7" s="30"/>
      <c r="H7" s="30"/>
      <c r="I7" s="29"/>
      <c r="J7" s="2" t="s">
        <v>4</v>
      </c>
      <c r="K7" s="2" t="s">
        <v>6</v>
      </c>
      <c r="L7" s="38"/>
      <c r="M7" s="39"/>
      <c r="N7" s="29"/>
    </row>
    <row r="8" spans="1:14" ht="12.75" customHeight="1" x14ac:dyDescent="0.2">
      <c r="A8" s="28" t="s">
        <v>9</v>
      </c>
      <c r="B8" s="31"/>
      <c r="C8" s="31"/>
      <c r="D8" s="28" t="s">
        <v>22</v>
      </c>
      <c r="E8" s="28" t="s">
        <v>24</v>
      </c>
      <c r="F8" s="28" t="s">
        <v>26</v>
      </c>
      <c r="G8" s="30"/>
      <c r="H8" s="30"/>
      <c r="I8" s="28" t="s">
        <v>12</v>
      </c>
      <c r="J8" s="1" t="s">
        <v>13</v>
      </c>
      <c r="K8" s="1" t="s">
        <v>15</v>
      </c>
      <c r="L8" s="36" t="s">
        <v>17</v>
      </c>
      <c r="M8" s="37"/>
      <c r="N8" s="1" t="s">
        <v>18</v>
      </c>
    </row>
    <row r="9" spans="1:14" x14ac:dyDescent="0.2">
      <c r="A9" s="29"/>
      <c r="B9" s="31"/>
      <c r="C9" s="31"/>
      <c r="D9" s="29"/>
      <c r="E9" s="29"/>
      <c r="F9" s="29"/>
      <c r="G9" s="29"/>
      <c r="H9" s="29"/>
      <c r="I9" s="29"/>
      <c r="J9" s="2" t="s">
        <v>14</v>
      </c>
      <c r="K9" s="2" t="s">
        <v>16</v>
      </c>
      <c r="L9" s="38"/>
      <c r="M9" s="39"/>
      <c r="N9" s="2" t="s">
        <v>19</v>
      </c>
    </row>
    <row r="10" spans="1:14" ht="22.5" customHeight="1" x14ac:dyDescent="0.2">
      <c r="A10" s="20" t="s">
        <v>896</v>
      </c>
      <c r="B10" s="17" t="s">
        <v>535</v>
      </c>
      <c r="C10" s="17" t="s">
        <v>897</v>
      </c>
      <c r="D10" s="14" t="str">
        <f>VLOOKUP(B10,GemeindenBZG!A3:H124,7,FALSE)</f>
        <v xml:space="preserve">00884620212 </v>
      </c>
      <c r="E10" s="3">
        <v>44061</v>
      </c>
      <c r="F10" s="4" t="s">
        <v>1063</v>
      </c>
      <c r="G10" s="17" t="s">
        <v>939</v>
      </c>
      <c r="H10" s="17" t="s">
        <v>940</v>
      </c>
      <c r="I10" s="18">
        <v>71762.44</v>
      </c>
      <c r="J10" s="18">
        <v>71762.44</v>
      </c>
      <c r="K10" s="18"/>
      <c r="L10" s="19">
        <v>0.8</v>
      </c>
      <c r="M10" s="18">
        <v>57409.95</v>
      </c>
      <c r="N10" s="19">
        <v>0.8</v>
      </c>
    </row>
    <row r="11" spans="1:14" ht="22.5" customHeight="1" x14ac:dyDescent="0.2">
      <c r="A11" s="20" t="s">
        <v>898</v>
      </c>
      <c r="B11" s="17" t="s">
        <v>792</v>
      </c>
      <c r="C11" s="17" t="s">
        <v>746</v>
      </c>
      <c r="D11" s="14" t="str">
        <f>VLOOKUP(B11,GemeindenBZG!A4:H125,7,FALSE)</f>
        <v>00616510210</v>
      </c>
      <c r="E11" s="3">
        <v>44085</v>
      </c>
      <c r="F11" s="4" t="s">
        <v>1062</v>
      </c>
      <c r="G11" s="17" t="s">
        <v>941</v>
      </c>
      <c r="H11" s="17" t="s">
        <v>942</v>
      </c>
      <c r="I11" s="18">
        <v>14078.68</v>
      </c>
      <c r="J11" s="18">
        <v>14078.68</v>
      </c>
      <c r="K11" s="18"/>
      <c r="L11" s="19">
        <v>0.8</v>
      </c>
      <c r="M11" s="18">
        <v>11262.94</v>
      </c>
      <c r="N11" s="19">
        <v>0.8</v>
      </c>
    </row>
    <row r="12" spans="1:14" ht="22.5" customHeight="1" x14ac:dyDescent="0.2">
      <c r="A12" s="20" t="s">
        <v>899</v>
      </c>
      <c r="B12" s="17" t="s">
        <v>326</v>
      </c>
      <c r="C12" s="17" t="s">
        <v>721</v>
      </c>
      <c r="D12" s="14" t="str">
        <f>VLOOKUP(B12,GemeindenBZG!A5:H126,7,FALSE)</f>
        <v>00232370213</v>
      </c>
      <c r="E12" s="3">
        <v>44117</v>
      </c>
      <c r="F12" s="4" t="s">
        <v>1061</v>
      </c>
      <c r="G12" s="17" t="s">
        <v>943</v>
      </c>
      <c r="H12" s="17" t="s">
        <v>944</v>
      </c>
      <c r="I12" s="18">
        <v>27883.31</v>
      </c>
      <c r="J12" s="18">
        <v>27883.31</v>
      </c>
      <c r="K12" s="18"/>
      <c r="L12" s="19">
        <v>0.8</v>
      </c>
      <c r="M12" s="18">
        <v>22306.65</v>
      </c>
      <c r="N12" s="19">
        <v>0.8</v>
      </c>
    </row>
    <row r="13" spans="1:14" ht="22.5" customHeight="1" x14ac:dyDescent="0.2">
      <c r="A13" s="20" t="s">
        <v>900</v>
      </c>
      <c r="B13" s="17" t="s">
        <v>163</v>
      </c>
      <c r="C13" s="17" t="s">
        <v>695</v>
      </c>
      <c r="D13" s="14" t="str">
        <f>VLOOKUP(B13,GemeindenBZG!A6:H127,7,FALSE)</f>
        <v xml:space="preserve">00581260213 </v>
      </c>
      <c r="E13" s="3">
        <v>44025</v>
      </c>
      <c r="F13" s="4" t="s">
        <v>1060</v>
      </c>
      <c r="G13" s="17" t="s">
        <v>945</v>
      </c>
      <c r="H13" s="17" t="s">
        <v>946</v>
      </c>
      <c r="I13" s="18">
        <v>37786.379999999997</v>
      </c>
      <c r="J13" s="18">
        <v>37786.379999999997</v>
      </c>
      <c r="K13" s="18"/>
      <c r="L13" s="19">
        <v>0.8</v>
      </c>
      <c r="M13" s="18">
        <v>30229.1</v>
      </c>
      <c r="N13" s="19">
        <v>0.8</v>
      </c>
    </row>
    <row r="14" spans="1:14" ht="22.5" customHeight="1" x14ac:dyDescent="0.2">
      <c r="A14" s="20" t="s">
        <v>901</v>
      </c>
      <c r="B14" s="17" t="s">
        <v>236</v>
      </c>
      <c r="C14" s="17" t="s">
        <v>708</v>
      </c>
      <c r="D14" s="14" t="str">
        <f>VLOOKUP(B14,GemeindenBZG!A7:H128,7,FALSE)</f>
        <v>00617120217</v>
      </c>
      <c r="E14" s="3">
        <v>44095</v>
      </c>
      <c r="F14" s="4" t="s">
        <v>1059</v>
      </c>
      <c r="G14" s="17" t="s">
        <v>947</v>
      </c>
      <c r="H14" s="17" t="s">
        <v>948</v>
      </c>
      <c r="I14" s="18">
        <v>184203.54</v>
      </c>
      <c r="J14" s="18">
        <v>168953.54</v>
      </c>
      <c r="K14" s="18"/>
      <c r="L14" s="19">
        <v>0.8</v>
      </c>
      <c r="M14" s="18">
        <v>135162.82999999999</v>
      </c>
      <c r="N14" s="19">
        <v>0.8</v>
      </c>
    </row>
    <row r="15" spans="1:14" ht="22.5" customHeight="1" x14ac:dyDescent="0.2">
      <c r="A15" s="20" t="s">
        <v>902</v>
      </c>
      <c r="B15" s="17" t="s">
        <v>392</v>
      </c>
      <c r="C15" s="17" t="s">
        <v>734</v>
      </c>
      <c r="D15" s="14" t="str">
        <f>VLOOKUP(B15,GemeindenBZG!A8:H129,7,FALSE)</f>
        <v xml:space="preserve">00434390217 </v>
      </c>
      <c r="E15" s="3">
        <v>44089</v>
      </c>
      <c r="F15" s="4" t="s">
        <v>1058</v>
      </c>
      <c r="G15" s="17" t="s">
        <v>949</v>
      </c>
      <c r="H15" s="17" t="s">
        <v>950</v>
      </c>
      <c r="I15" s="18">
        <v>259962.23</v>
      </c>
      <c r="J15" s="18">
        <v>169735.89</v>
      </c>
      <c r="K15" s="18"/>
      <c r="L15" s="19">
        <v>0.8</v>
      </c>
      <c r="M15" s="18">
        <v>135788.71</v>
      </c>
      <c r="N15" s="19">
        <v>0.8</v>
      </c>
    </row>
    <row r="16" spans="1:14" ht="22.5" customHeight="1" x14ac:dyDescent="0.2">
      <c r="A16" s="20" t="s">
        <v>903</v>
      </c>
      <c r="B16" s="17" t="s">
        <v>566</v>
      </c>
      <c r="C16" s="17" t="s">
        <v>766</v>
      </c>
      <c r="D16" s="14" t="str">
        <f>VLOOKUP(B16,GemeindenBZG!A9:H130,7,FALSE)</f>
        <v>00668860216</v>
      </c>
      <c r="E16" s="3">
        <v>44097</v>
      </c>
      <c r="F16" s="4" t="s">
        <v>1057</v>
      </c>
      <c r="G16" s="17" t="s">
        <v>951</v>
      </c>
      <c r="H16" s="17" t="s">
        <v>952</v>
      </c>
      <c r="I16" s="18">
        <v>99551.96</v>
      </c>
      <c r="J16" s="18">
        <v>95026.87</v>
      </c>
      <c r="K16" s="18"/>
      <c r="L16" s="19">
        <v>0.8</v>
      </c>
      <c r="M16" s="18">
        <v>76021.5</v>
      </c>
      <c r="N16" s="19">
        <v>0.8</v>
      </c>
    </row>
    <row r="17" spans="1:14" ht="22.5" customHeight="1" x14ac:dyDescent="0.2">
      <c r="A17" s="20" t="s">
        <v>904</v>
      </c>
      <c r="B17" s="17" t="s">
        <v>361</v>
      </c>
      <c r="C17" s="17" t="s">
        <v>905</v>
      </c>
      <c r="D17" s="14" t="str">
        <f>VLOOKUP(B17,GemeindenBZG!A10:H131,7,FALSE)</f>
        <v xml:space="preserve">01357390218 </v>
      </c>
      <c r="E17" s="3">
        <v>44110</v>
      </c>
      <c r="F17" s="4" t="s">
        <v>1056</v>
      </c>
      <c r="G17" s="17" t="s">
        <v>953</v>
      </c>
      <c r="H17" s="17" t="s">
        <v>954</v>
      </c>
      <c r="I17" s="18">
        <v>117873.45</v>
      </c>
      <c r="J17" s="18">
        <v>117873.45</v>
      </c>
      <c r="K17" s="18"/>
      <c r="L17" s="19">
        <v>0.8</v>
      </c>
      <c r="M17" s="18">
        <v>94298.76</v>
      </c>
      <c r="N17" s="19">
        <v>0.8</v>
      </c>
    </row>
    <row r="18" spans="1:14" ht="22.5" customHeight="1" x14ac:dyDescent="0.2">
      <c r="A18" s="20" t="s">
        <v>906</v>
      </c>
      <c r="B18" s="17" t="s">
        <v>640</v>
      </c>
      <c r="C18" s="17" t="s">
        <v>780</v>
      </c>
      <c r="D18" s="14" t="str">
        <f>VLOOKUP(B18,GemeindenBZG!A11:H132,7,FALSE)</f>
        <v>01106460213</v>
      </c>
      <c r="E18" s="3">
        <v>44105</v>
      </c>
      <c r="F18" s="4" t="s">
        <v>1055</v>
      </c>
      <c r="G18" s="17" t="s">
        <v>955</v>
      </c>
      <c r="H18" s="17" t="s">
        <v>956</v>
      </c>
      <c r="I18" s="18">
        <v>144937.67000000001</v>
      </c>
      <c r="J18" s="18">
        <v>144937.67000000001</v>
      </c>
      <c r="K18" s="18"/>
      <c r="L18" s="19">
        <v>0.8</v>
      </c>
      <c r="M18" s="18">
        <v>115950.14</v>
      </c>
      <c r="N18" s="19">
        <v>0.8</v>
      </c>
    </row>
    <row r="19" spans="1:14" ht="22.5" customHeight="1" x14ac:dyDescent="0.2">
      <c r="A19" s="20" t="s">
        <v>907</v>
      </c>
      <c r="B19" s="17" t="s">
        <v>49</v>
      </c>
      <c r="C19" s="17" t="s">
        <v>810</v>
      </c>
      <c r="D19" s="23" t="s">
        <v>53</v>
      </c>
      <c r="E19" s="3">
        <v>44106</v>
      </c>
      <c r="F19" s="4" t="s">
        <v>1054</v>
      </c>
      <c r="G19" s="17" t="s">
        <v>949</v>
      </c>
      <c r="H19" s="17" t="s">
        <v>957</v>
      </c>
      <c r="I19" s="18">
        <v>39056.65</v>
      </c>
      <c r="J19" s="18">
        <v>32471.15</v>
      </c>
      <c r="K19" s="18"/>
      <c r="L19" s="19">
        <v>0.8</v>
      </c>
      <c r="M19" s="18">
        <v>25976.92</v>
      </c>
      <c r="N19" s="19">
        <v>1</v>
      </c>
    </row>
    <row r="20" spans="1:14" ht="22.5" customHeight="1" x14ac:dyDescent="0.2">
      <c r="A20" s="20" t="s">
        <v>908</v>
      </c>
      <c r="B20" s="17" t="s">
        <v>339</v>
      </c>
      <c r="C20" s="17" t="s">
        <v>724</v>
      </c>
      <c r="D20" s="14" t="str">
        <f>VLOOKUP(B20,GemeindenBZG!A13:H134,7,FALSE)</f>
        <v>00850870213</v>
      </c>
      <c r="E20" s="3">
        <v>44117</v>
      </c>
      <c r="F20" s="4" t="s">
        <v>1053</v>
      </c>
      <c r="G20" s="17" t="s">
        <v>958</v>
      </c>
      <c r="H20" s="17" t="s">
        <v>959</v>
      </c>
      <c r="I20" s="18">
        <v>77516.759999999995</v>
      </c>
      <c r="J20" s="18">
        <v>46328.84</v>
      </c>
      <c r="K20" s="18"/>
      <c r="L20" s="19">
        <v>0.8</v>
      </c>
      <c r="M20" s="18">
        <v>37063.07</v>
      </c>
      <c r="N20" s="19">
        <v>0.8</v>
      </c>
    </row>
    <row r="21" spans="1:14" ht="22.5" customHeight="1" x14ac:dyDescent="0.2">
      <c r="A21" s="20" t="s">
        <v>909</v>
      </c>
      <c r="B21" s="17" t="s">
        <v>910</v>
      </c>
      <c r="C21" s="17" t="s">
        <v>911</v>
      </c>
      <c r="D21" s="14">
        <f>VLOOKUP(B21,GemeindenBZG!A14:H135,7,FALSE)</f>
        <v>389240219</v>
      </c>
      <c r="E21" s="3">
        <v>44090</v>
      </c>
      <c r="F21" s="4" t="s">
        <v>1052</v>
      </c>
      <c r="G21" s="17" t="s">
        <v>960</v>
      </c>
      <c r="H21" s="17" t="s">
        <v>961</v>
      </c>
      <c r="I21" s="18">
        <v>6183.16</v>
      </c>
      <c r="J21" s="18">
        <v>6183.16</v>
      </c>
      <c r="K21" s="18"/>
      <c r="L21" s="19">
        <v>0.8</v>
      </c>
      <c r="M21" s="18">
        <v>4946.53</v>
      </c>
      <c r="N21" s="19">
        <v>0.8</v>
      </c>
    </row>
    <row r="22" spans="1:14" ht="22.5" customHeight="1" x14ac:dyDescent="0.2">
      <c r="A22" s="20" t="s">
        <v>912</v>
      </c>
      <c r="B22" s="17" t="s">
        <v>535</v>
      </c>
      <c r="C22" s="17" t="s">
        <v>897</v>
      </c>
      <c r="D22" s="14" t="str">
        <f>VLOOKUP(B22,GemeindenBZG!A15:H136,7,FALSE)</f>
        <v xml:space="preserve">00884620212 </v>
      </c>
      <c r="E22" s="3">
        <v>44042</v>
      </c>
      <c r="F22" s="4" t="s">
        <v>1051</v>
      </c>
      <c r="G22" s="17" t="s">
        <v>962</v>
      </c>
      <c r="H22" s="17" t="s">
        <v>963</v>
      </c>
      <c r="I22" s="18">
        <v>99969.77</v>
      </c>
      <c r="J22" s="18">
        <v>99969.77</v>
      </c>
      <c r="K22" s="18"/>
      <c r="L22" s="19">
        <v>0.8</v>
      </c>
      <c r="M22" s="18">
        <v>79975.820000000007</v>
      </c>
      <c r="N22" s="19">
        <v>0.8</v>
      </c>
    </row>
    <row r="23" spans="1:14" ht="22.5" customHeight="1" x14ac:dyDescent="0.2">
      <c r="A23" s="20" t="s">
        <v>913</v>
      </c>
      <c r="B23" s="17" t="s">
        <v>43</v>
      </c>
      <c r="C23" s="17" t="s">
        <v>914</v>
      </c>
      <c r="D23" s="23" t="s">
        <v>47</v>
      </c>
      <c r="E23" s="3">
        <v>44025</v>
      </c>
      <c r="F23" s="4" t="s">
        <v>1050</v>
      </c>
      <c r="G23" s="17" t="s">
        <v>964</v>
      </c>
      <c r="H23" s="17" t="s">
        <v>965</v>
      </c>
      <c r="I23" s="18">
        <v>144001.24</v>
      </c>
      <c r="J23" s="18">
        <v>144001.24</v>
      </c>
      <c r="K23" s="18"/>
      <c r="L23" s="19">
        <v>0.8</v>
      </c>
      <c r="M23" s="18">
        <v>115200.99</v>
      </c>
      <c r="N23" s="19">
        <v>0.8</v>
      </c>
    </row>
    <row r="24" spans="1:14" ht="22.5" customHeight="1" x14ac:dyDescent="0.2">
      <c r="A24" s="20" t="s">
        <v>915</v>
      </c>
      <c r="B24" s="17" t="s">
        <v>293</v>
      </c>
      <c r="C24" s="17" t="s">
        <v>716</v>
      </c>
      <c r="D24" s="14" t="str">
        <f>VLOOKUP(B24,GemeindenBZG!A17:H138,7,FALSE)</f>
        <v>00396990210</v>
      </c>
      <c r="E24" s="3">
        <v>44022</v>
      </c>
      <c r="F24" s="4" t="s">
        <v>1049</v>
      </c>
      <c r="G24" s="17" t="s">
        <v>966</v>
      </c>
      <c r="H24" s="17" t="s">
        <v>967</v>
      </c>
      <c r="I24" s="18">
        <v>190344.36</v>
      </c>
      <c r="J24" s="18">
        <v>184244.36</v>
      </c>
      <c r="K24" s="18"/>
      <c r="L24" s="19">
        <v>0.8</v>
      </c>
      <c r="M24" s="18">
        <v>147395.49</v>
      </c>
      <c r="N24" s="19">
        <v>0.8</v>
      </c>
    </row>
    <row r="25" spans="1:14" ht="22.5" customHeight="1" x14ac:dyDescent="0.2">
      <c r="A25" s="20" t="s">
        <v>916</v>
      </c>
      <c r="B25" s="17" t="s">
        <v>814</v>
      </c>
      <c r="C25" s="17" t="s">
        <v>815</v>
      </c>
      <c r="D25" s="14" t="str">
        <f>VLOOKUP(B25,GemeindenBZG!A18:H139,7,FALSE)</f>
        <v>00827900218</v>
      </c>
      <c r="E25" s="3">
        <v>43752</v>
      </c>
      <c r="F25" s="4" t="s">
        <v>1048</v>
      </c>
      <c r="G25" s="17" t="s">
        <v>968</v>
      </c>
      <c r="H25" s="17" t="s">
        <v>969</v>
      </c>
      <c r="I25" s="18">
        <v>116654.34</v>
      </c>
      <c r="J25" s="18">
        <v>116654.34</v>
      </c>
      <c r="K25" s="18"/>
      <c r="L25" s="19">
        <v>0.8</v>
      </c>
      <c r="M25" s="18">
        <v>93323.47</v>
      </c>
      <c r="N25" s="19">
        <v>0.8</v>
      </c>
    </row>
    <row r="26" spans="1:14" ht="22.5" customHeight="1" x14ac:dyDescent="0.2">
      <c r="A26" s="20" t="s">
        <v>917</v>
      </c>
      <c r="B26" s="17" t="s">
        <v>918</v>
      </c>
      <c r="C26" s="17" t="s">
        <v>919</v>
      </c>
      <c r="D26" s="14" t="str">
        <f>VLOOKUP(B26,GemeindenBZG!A19:H140,7,FALSE)</f>
        <v>00206420218</v>
      </c>
      <c r="E26" s="3">
        <v>44088</v>
      </c>
      <c r="F26" s="4" t="s">
        <v>1047</v>
      </c>
      <c r="G26" s="17" t="s">
        <v>970</v>
      </c>
      <c r="H26" s="17" t="s">
        <v>971</v>
      </c>
      <c r="I26" s="18">
        <v>65623.8</v>
      </c>
      <c r="J26" s="18">
        <v>65623.8</v>
      </c>
      <c r="K26" s="18"/>
      <c r="L26" s="19">
        <v>0.8</v>
      </c>
      <c r="M26" s="18">
        <v>52499.040000000001</v>
      </c>
      <c r="N26" s="19">
        <v>0.8</v>
      </c>
    </row>
    <row r="27" spans="1:14" ht="22.5" customHeight="1" x14ac:dyDescent="0.2">
      <c r="A27" s="20" t="s">
        <v>920</v>
      </c>
      <c r="B27" s="17" t="s">
        <v>535</v>
      </c>
      <c r="C27" s="17" t="s">
        <v>897</v>
      </c>
      <c r="D27" s="14" t="str">
        <f>VLOOKUP(B27,GemeindenBZG!A20:H141,7,FALSE)</f>
        <v xml:space="preserve">00884620212 </v>
      </c>
      <c r="E27" s="3">
        <v>44076</v>
      </c>
      <c r="F27" s="4" t="s">
        <v>1046</v>
      </c>
      <c r="G27" s="17" t="s">
        <v>972</v>
      </c>
      <c r="H27" s="17" t="s">
        <v>973</v>
      </c>
      <c r="I27" s="18">
        <v>18173.560000000001</v>
      </c>
      <c r="J27" s="18">
        <v>18173.560000000001</v>
      </c>
      <c r="K27" s="18"/>
      <c r="L27" s="19">
        <v>0.8</v>
      </c>
      <c r="M27" s="18">
        <v>14538.85</v>
      </c>
      <c r="N27" s="19">
        <v>0.8</v>
      </c>
    </row>
    <row r="28" spans="1:14" ht="22.5" customHeight="1" x14ac:dyDescent="0.2">
      <c r="A28" s="20" t="s">
        <v>921</v>
      </c>
      <c r="B28" s="17" t="s">
        <v>246</v>
      </c>
      <c r="C28" s="17" t="s">
        <v>710</v>
      </c>
      <c r="D28" s="14" t="str">
        <f>VLOOKUP(B28,GemeindenBZG!A21:H142,7,FALSE)</f>
        <v xml:space="preserve">01061910210 </v>
      </c>
      <c r="E28" s="3">
        <v>44127</v>
      </c>
      <c r="F28" s="4" t="s">
        <v>1045</v>
      </c>
      <c r="G28" s="17" t="s">
        <v>974</v>
      </c>
      <c r="H28" s="17" t="s">
        <v>975</v>
      </c>
      <c r="I28" s="18">
        <v>61985.03</v>
      </c>
      <c r="J28" s="18">
        <v>61985.03</v>
      </c>
      <c r="K28" s="18"/>
      <c r="L28" s="19">
        <v>0.65310000000000001</v>
      </c>
      <c r="M28" s="18">
        <v>40482.879999999997</v>
      </c>
      <c r="N28" s="19">
        <v>0.65310000000000001</v>
      </c>
    </row>
    <row r="29" spans="1:14" ht="22.5" customHeight="1" x14ac:dyDescent="0.2">
      <c r="A29" s="20" t="s">
        <v>922</v>
      </c>
      <c r="B29" s="17" t="s">
        <v>910</v>
      </c>
      <c r="C29" s="17" t="s">
        <v>911</v>
      </c>
      <c r="D29" s="23" t="s">
        <v>121</v>
      </c>
      <c r="E29" s="3">
        <v>44112</v>
      </c>
      <c r="F29" s="4" t="s">
        <v>1044</v>
      </c>
      <c r="G29" s="17" t="s">
        <v>976</v>
      </c>
      <c r="H29" s="17" t="s">
        <v>977</v>
      </c>
      <c r="I29" s="18">
        <v>26308.7</v>
      </c>
      <c r="J29" s="18">
        <v>26308.7</v>
      </c>
      <c r="K29" s="18"/>
      <c r="L29" s="19">
        <v>0.8</v>
      </c>
      <c r="M29" s="18">
        <v>21046.959999999999</v>
      </c>
      <c r="N29" s="19">
        <v>0.8</v>
      </c>
    </row>
    <row r="30" spans="1:14" x14ac:dyDescent="0.2">
      <c r="A30" s="20" t="s">
        <v>923</v>
      </c>
      <c r="B30" s="17" t="s">
        <v>566</v>
      </c>
      <c r="C30" s="17" t="s">
        <v>766</v>
      </c>
      <c r="D30" s="14" t="str">
        <f>VLOOKUP(B30,GemeindenBZG!A23:H144,7,FALSE)</f>
        <v>00668860216</v>
      </c>
      <c r="E30" s="3">
        <v>44112</v>
      </c>
      <c r="F30" s="4" t="s">
        <v>1043</v>
      </c>
      <c r="G30" s="17" t="s">
        <v>978</v>
      </c>
      <c r="H30" s="17" t="s">
        <v>979</v>
      </c>
      <c r="I30" s="18">
        <v>14555.63</v>
      </c>
      <c r="J30" s="18">
        <v>14555.63</v>
      </c>
      <c r="K30" s="18"/>
      <c r="L30" s="19">
        <v>0.8</v>
      </c>
      <c r="M30" s="18">
        <v>11644.5</v>
      </c>
      <c r="N30" s="19">
        <v>0.8</v>
      </c>
    </row>
    <row r="31" spans="1:14" x14ac:dyDescent="0.2">
      <c r="A31" s="20" t="s">
        <v>924</v>
      </c>
      <c r="B31" s="17" t="s">
        <v>790</v>
      </c>
      <c r="C31" s="17" t="s">
        <v>689</v>
      </c>
      <c r="D31" s="23" t="s">
        <v>133</v>
      </c>
      <c r="E31" s="3">
        <v>44088</v>
      </c>
      <c r="F31" s="4" t="s">
        <v>1042</v>
      </c>
      <c r="G31" s="17" t="s">
        <v>949</v>
      </c>
      <c r="H31" s="17" t="s">
        <v>950</v>
      </c>
      <c r="I31" s="18">
        <v>26453.32</v>
      </c>
      <c r="J31" s="18">
        <v>26453.32</v>
      </c>
      <c r="K31" s="18"/>
      <c r="L31" s="19">
        <v>0.8</v>
      </c>
      <c r="M31" s="18">
        <v>21162.66</v>
      </c>
      <c r="N31" s="19">
        <v>0.8</v>
      </c>
    </row>
    <row r="32" spans="1:14" x14ac:dyDescent="0.2">
      <c r="A32" s="20" t="s">
        <v>925</v>
      </c>
      <c r="B32" s="17" t="s">
        <v>402</v>
      </c>
      <c r="C32" s="17" t="s">
        <v>736</v>
      </c>
      <c r="D32" s="14" t="str">
        <f>VLOOKUP(B32,GemeindenBZG!A25:H146,7,FALSE)</f>
        <v>00409340213</v>
      </c>
      <c r="E32" s="3">
        <v>43826</v>
      </c>
      <c r="F32" s="4" t="s">
        <v>1041</v>
      </c>
      <c r="G32" s="17" t="s">
        <v>819</v>
      </c>
      <c r="H32" s="17" t="s">
        <v>820</v>
      </c>
      <c r="I32" s="18">
        <v>369770.46</v>
      </c>
      <c r="J32" s="18">
        <v>369770.46</v>
      </c>
      <c r="K32" s="18"/>
      <c r="L32" s="19">
        <v>0.8</v>
      </c>
      <c r="M32" s="18">
        <v>295816.37</v>
      </c>
      <c r="N32" s="19">
        <v>0.8</v>
      </c>
    </row>
    <row r="33" spans="1:14" ht="22.5" x14ac:dyDescent="0.2">
      <c r="A33" s="20" t="s">
        <v>926</v>
      </c>
      <c r="B33" s="17" t="s">
        <v>453</v>
      </c>
      <c r="C33" s="17" t="s">
        <v>744</v>
      </c>
      <c r="D33" s="14" t="str">
        <f>VLOOKUP(B33,GemeindenBZG!A26:H147,7,FALSE)</f>
        <v>01343210215</v>
      </c>
      <c r="E33" s="3">
        <v>44012</v>
      </c>
      <c r="F33" s="4" t="s">
        <v>1040</v>
      </c>
      <c r="G33" s="17" t="s">
        <v>980</v>
      </c>
      <c r="H33" s="17" t="s">
        <v>981</v>
      </c>
      <c r="I33" s="18">
        <v>48495.59</v>
      </c>
      <c r="J33" s="18">
        <v>48495.59</v>
      </c>
      <c r="K33" s="18"/>
      <c r="L33" s="19">
        <v>0.8</v>
      </c>
      <c r="M33" s="18">
        <v>38796.47</v>
      </c>
      <c r="N33" s="19">
        <v>0.8</v>
      </c>
    </row>
    <row r="34" spans="1:14" ht="22.5" x14ac:dyDescent="0.2">
      <c r="A34" s="20" t="s">
        <v>927</v>
      </c>
      <c r="B34" s="17" t="s">
        <v>438</v>
      </c>
      <c r="C34" s="17" t="s">
        <v>742</v>
      </c>
      <c r="D34" s="14" t="str">
        <f>VLOOKUP(B34,GemeindenBZG!A27:H148,7,FALSE)</f>
        <v>00465770212</v>
      </c>
      <c r="E34" s="3">
        <v>43958</v>
      </c>
      <c r="F34" s="4" t="s">
        <v>1039</v>
      </c>
      <c r="G34" s="17" t="s">
        <v>982</v>
      </c>
      <c r="H34" s="17" t="s">
        <v>983</v>
      </c>
      <c r="I34" s="18">
        <v>48898.82</v>
      </c>
      <c r="J34" s="18">
        <v>48898.82</v>
      </c>
      <c r="K34" s="18"/>
      <c r="L34" s="19">
        <v>0.8</v>
      </c>
      <c r="M34" s="18">
        <v>39119.06</v>
      </c>
      <c r="N34" s="19">
        <v>0.8</v>
      </c>
    </row>
    <row r="35" spans="1:14" ht="22.5" x14ac:dyDescent="0.2">
      <c r="A35" s="20" t="s">
        <v>928</v>
      </c>
      <c r="B35" s="17" t="s">
        <v>49</v>
      </c>
      <c r="C35" s="17" t="s">
        <v>810</v>
      </c>
      <c r="D35" s="23" t="s">
        <v>53</v>
      </c>
      <c r="E35" s="3">
        <v>43906</v>
      </c>
      <c r="F35" s="4" t="s">
        <v>1038</v>
      </c>
      <c r="G35" s="17" t="s">
        <v>984</v>
      </c>
      <c r="H35" s="17" t="s">
        <v>985</v>
      </c>
      <c r="I35" s="18">
        <v>56296.07</v>
      </c>
      <c r="J35" s="18">
        <v>56296.07</v>
      </c>
      <c r="K35" s="18"/>
      <c r="L35" s="19">
        <v>0.8</v>
      </c>
      <c r="M35" s="18">
        <v>45036.86</v>
      </c>
      <c r="N35" s="19">
        <v>0.8</v>
      </c>
    </row>
    <row r="36" spans="1:14" ht="22.5" x14ac:dyDescent="0.2">
      <c r="A36" s="20" t="s">
        <v>929</v>
      </c>
      <c r="B36" s="17" t="s">
        <v>236</v>
      </c>
      <c r="C36" s="17" t="s">
        <v>708</v>
      </c>
      <c r="D36" s="14" t="str">
        <f>VLOOKUP(B36,GemeindenBZG!A29:H150,7,FALSE)</f>
        <v>00617120217</v>
      </c>
      <c r="E36" s="3">
        <v>44117</v>
      </c>
      <c r="F36" s="4" t="s">
        <v>1037</v>
      </c>
      <c r="G36" s="17" t="s">
        <v>986</v>
      </c>
      <c r="H36" s="17" t="s">
        <v>987</v>
      </c>
      <c r="I36" s="18">
        <v>122458.11</v>
      </c>
      <c r="J36" s="18">
        <v>122458.11</v>
      </c>
      <c r="K36" s="18"/>
      <c r="L36" s="19">
        <v>0.8</v>
      </c>
      <c r="M36" s="18">
        <v>97966.49</v>
      </c>
      <c r="N36" s="19">
        <v>0.8</v>
      </c>
    </row>
    <row r="37" spans="1:14" ht="22.5" x14ac:dyDescent="0.2">
      <c r="A37" s="20" t="s">
        <v>930</v>
      </c>
      <c r="B37" s="17" t="s">
        <v>361</v>
      </c>
      <c r="C37" s="17" t="s">
        <v>905</v>
      </c>
      <c r="D37" s="14" t="str">
        <f>VLOOKUP(B37,GemeindenBZG!A30:H151,7,FALSE)</f>
        <v xml:space="preserve">01357390218 </v>
      </c>
      <c r="E37" s="3">
        <v>43916</v>
      </c>
      <c r="F37" s="4" t="s">
        <v>1036</v>
      </c>
      <c r="G37" s="17" t="s">
        <v>988</v>
      </c>
      <c r="H37" s="17" t="s">
        <v>989</v>
      </c>
      <c r="I37" s="18">
        <v>19524.88</v>
      </c>
      <c r="J37" s="18">
        <v>19524.88</v>
      </c>
      <c r="K37" s="18"/>
      <c r="L37" s="19">
        <v>0.8</v>
      </c>
      <c r="M37" s="18">
        <v>15619.9</v>
      </c>
      <c r="N37" s="19">
        <v>0.8</v>
      </c>
    </row>
    <row r="38" spans="1:14" ht="33.75" x14ac:dyDescent="0.2">
      <c r="A38" s="20" t="s">
        <v>931</v>
      </c>
      <c r="B38" s="17" t="s">
        <v>49</v>
      </c>
      <c r="C38" s="17" t="s">
        <v>810</v>
      </c>
      <c r="D38" s="23" t="s">
        <v>53</v>
      </c>
      <c r="E38" s="3">
        <v>44109</v>
      </c>
      <c r="F38" s="4" t="s">
        <v>1035</v>
      </c>
      <c r="G38" s="17" t="s">
        <v>990</v>
      </c>
      <c r="H38" s="17" t="s">
        <v>991</v>
      </c>
      <c r="I38" s="18">
        <v>67613.62</v>
      </c>
      <c r="J38" s="18">
        <v>67613.62</v>
      </c>
      <c r="K38" s="18">
        <v>47454.1</v>
      </c>
      <c r="L38" s="19">
        <v>9.8199999999999996E-2</v>
      </c>
      <c r="M38" s="18">
        <v>6636.8</v>
      </c>
      <c r="N38" s="19">
        <v>0.8</v>
      </c>
    </row>
    <row r="39" spans="1:14" ht="33.75" x14ac:dyDescent="0.2">
      <c r="A39" s="20" t="s">
        <v>932</v>
      </c>
      <c r="B39" s="17" t="s">
        <v>792</v>
      </c>
      <c r="C39" s="17" t="s">
        <v>746</v>
      </c>
      <c r="D39" s="14" t="str">
        <f>VLOOKUP(B39,GemeindenBZG!A32:H153,7,FALSE)</f>
        <v>00616510210</v>
      </c>
      <c r="E39" s="3">
        <v>44085</v>
      </c>
      <c r="F39" s="4" t="s">
        <v>1034</v>
      </c>
      <c r="G39" s="17" t="s">
        <v>992</v>
      </c>
      <c r="H39" s="17" t="s">
        <v>993</v>
      </c>
      <c r="I39" s="18">
        <v>18856.71</v>
      </c>
      <c r="J39" s="18">
        <v>18856.71</v>
      </c>
      <c r="K39" s="18"/>
      <c r="L39" s="19">
        <v>0.8</v>
      </c>
      <c r="M39" s="18">
        <v>15085.37</v>
      </c>
      <c r="N39" s="19">
        <v>0.8</v>
      </c>
    </row>
    <row r="40" spans="1:14" ht="33.75" x14ac:dyDescent="0.2">
      <c r="A40" s="20" t="s">
        <v>933</v>
      </c>
      <c r="B40" s="17" t="s">
        <v>792</v>
      </c>
      <c r="C40" s="17" t="s">
        <v>746</v>
      </c>
      <c r="D40" s="14" t="str">
        <f>VLOOKUP(B40,GemeindenBZG!A33:H154,7,FALSE)</f>
        <v>00616510210</v>
      </c>
      <c r="E40" s="3">
        <v>44088</v>
      </c>
      <c r="F40" s="4" t="s">
        <v>1033</v>
      </c>
      <c r="G40" s="17" t="s">
        <v>994</v>
      </c>
      <c r="H40" s="17" t="s">
        <v>995</v>
      </c>
      <c r="I40" s="18">
        <v>31925.11</v>
      </c>
      <c r="J40" s="18">
        <v>31925.11</v>
      </c>
      <c r="K40" s="18"/>
      <c r="L40" s="19">
        <v>0.8</v>
      </c>
      <c r="M40" s="18">
        <v>25540.09</v>
      </c>
      <c r="N40" s="19">
        <v>0.8</v>
      </c>
    </row>
    <row r="41" spans="1:14" ht="33.75" x14ac:dyDescent="0.2">
      <c r="A41" s="20" t="s">
        <v>934</v>
      </c>
      <c r="B41" s="17" t="s">
        <v>792</v>
      </c>
      <c r="C41" s="17" t="s">
        <v>746</v>
      </c>
      <c r="D41" s="14" t="str">
        <f>VLOOKUP(B41,GemeindenBZG!A34:H155,7,FALSE)</f>
        <v>00616510210</v>
      </c>
      <c r="E41" s="3">
        <v>44085</v>
      </c>
      <c r="F41" s="4" t="s">
        <v>1032</v>
      </c>
      <c r="G41" s="17" t="s">
        <v>996</v>
      </c>
      <c r="H41" s="17" t="s">
        <v>997</v>
      </c>
      <c r="I41" s="18">
        <v>59992.79</v>
      </c>
      <c r="J41" s="18">
        <v>59992.79</v>
      </c>
      <c r="K41" s="18"/>
      <c r="L41" s="19">
        <v>0.8</v>
      </c>
      <c r="M41" s="18">
        <v>47994.23</v>
      </c>
      <c r="N41" s="19">
        <v>0.8</v>
      </c>
    </row>
    <row r="42" spans="1:14" ht="33.75" x14ac:dyDescent="0.2">
      <c r="A42" s="20" t="s">
        <v>935</v>
      </c>
      <c r="B42" s="17" t="s">
        <v>792</v>
      </c>
      <c r="C42" s="17" t="s">
        <v>746</v>
      </c>
      <c r="D42" s="14" t="str">
        <f>VLOOKUP(B42,GemeindenBZG!A35:H156,7,FALSE)</f>
        <v>00616510210</v>
      </c>
      <c r="E42" s="3">
        <v>44085</v>
      </c>
      <c r="F42" s="4" t="s">
        <v>1031</v>
      </c>
      <c r="G42" s="17" t="s">
        <v>998</v>
      </c>
      <c r="H42" s="17" t="s">
        <v>999</v>
      </c>
      <c r="I42" s="18">
        <v>31077.65</v>
      </c>
      <c r="J42" s="18">
        <v>31077.65</v>
      </c>
      <c r="K42" s="18"/>
      <c r="L42" s="19">
        <v>0.8</v>
      </c>
      <c r="M42" s="18">
        <v>24862.12</v>
      </c>
      <c r="N42" s="19">
        <v>0.8</v>
      </c>
    </row>
    <row r="43" spans="1:14" ht="33.75" x14ac:dyDescent="0.2">
      <c r="A43" s="20" t="s">
        <v>936</v>
      </c>
      <c r="B43" s="17" t="s">
        <v>792</v>
      </c>
      <c r="C43" s="17" t="s">
        <v>746</v>
      </c>
      <c r="D43" s="14" t="str">
        <f>VLOOKUP(B43,GemeindenBZG!A36:H157,7,FALSE)</f>
        <v>00616510210</v>
      </c>
      <c r="E43" s="3">
        <v>44085</v>
      </c>
      <c r="F43" s="4" t="s">
        <v>1030</v>
      </c>
      <c r="G43" s="17" t="s">
        <v>1000</v>
      </c>
      <c r="H43" s="17" t="s">
        <v>1001</v>
      </c>
      <c r="I43" s="18">
        <v>31077.65</v>
      </c>
      <c r="J43" s="18">
        <v>31077.65</v>
      </c>
      <c r="K43" s="18"/>
      <c r="L43" s="19">
        <v>0.8</v>
      </c>
      <c r="M43" s="18">
        <v>24862.12</v>
      </c>
      <c r="N43" s="19">
        <v>0.8</v>
      </c>
    </row>
    <row r="44" spans="1:14" ht="22.5" x14ac:dyDescent="0.2">
      <c r="A44" s="20" t="s">
        <v>937</v>
      </c>
      <c r="B44" s="17" t="s">
        <v>817</v>
      </c>
      <c r="C44" s="17" t="s">
        <v>818</v>
      </c>
      <c r="D44" s="14" t="str">
        <f>VLOOKUP(B44,GemeindenBZG!A37:H158,7,FALSE)</f>
        <v>00411710213</v>
      </c>
      <c r="E44" s="3">
        <v>44007</v>
      </c>
      <c r="F44" s="4" t="s">
        <v>1029</v>
      </c>
      <c r="G44" s="17" t="s">
        <v>1002</v>
      </c>
      <c r="H44" s="17" t="s">
        <v>1003</v>
      </c>
      <c r="I44" s="18">
        <v>43212.4</v>
      </c>
      <c r="J44" s="18">
        <v>43212.4</v>
      </c>
      <c r="K44" s="18"/>
      <c r="L44" s="19">
        <v>0.8</v>
      </c>
      <c r="M44" s="18">
        <v>34569.919999999998</v>
      </c>
      <c r="N44" s="19">
        <v>0.8</v>
      </c>
    </row>
    <row r="45" spans="1:14" x14ac:dyDescent="0.2">
      <c r="A45" s="20" t="s">
        <v>938</v>
      </c>
      <c r="B45" s="17" t="s">
        <v>246</v>
      </c>
      <c r="C45" s="17" t="s">
        <v>710</v>
      </c>
      <c r="D45" s="14" t="str">
        <f>VLOOKUP(B45,GemeindenBZG!A38:H159,7,FALSE)</f>
        <v xml:space="preserve">01061910210 </v>
      </c>
      <c r="E45" s="3">
        <v>44091</v>
      </c>
      <c r="F45" s="4" t="s">
        <v>1028</v>
      </c>
      <c r="G45" s="17" t="s">
        <v>1004</v>
      </c>
      <c r="H45" s="17" t="s">
        <v>1005</v>
      </c>
      <c r="I45" s="18">
        <v>277548.71000000002</v>
      </c>
      <c r="J45" s="18">
        <v>277548.71000000002</v>
      </c>
      <c r="K45" s="18"/>
      <c r="L45" s="19">
        <v>0.8</v>
      </c>
      <c r="M45" s="18">
        <v>222038.97</v>
      </c>
      <c r="N45" s="19">
        <v>0.8</v>
      </c>
    </row>
    <row r="47" spans="1:14" x14ac:dyDescent="0.2">
      <c r="A47" s="32" t="s">
        <v>786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x14ac:dyDescent="0.2">
      <c r="A48" s="32" t="s">
        <v>787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x14ac:dyDescent="0.2">
      <c r="A49" s="32" t="s">
        <v>788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x14ac:dyDescent="0.2">
      <c r="A50" s="32" t="s">
        <v>797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</sheetData>
  <mergeCells count="24">
    <mergeCell ref="A50:N50"/>
    <mergeCell ref="A1:N1"/>
    <mergeCell ref="A2:N2"/>
    <mergeCell ref="A4:N4"/>
    <mergeCell ref="A47:N47"/>
    <mergeCell ref="A48:N48"/>
    <mergeCell ref="I8:I9"/>
    <mergeCell ref="L8:M9"/>
    <mergeCell ref="A6:A7"/>
    <mergeCell ref="E6:E7"/>
    <mergeCell ref="D8:D9"/>
    <mergeCell ref="F8:F9"/>
    <mergeCell ref="A49:N49"/>
    <mergeCell ref="I6:I7"/>
    <mergeCell ref="L6:M7"/>
    <mergeCell ref="N6:N7"/>
    <mergeCell ref="A8:A9"/>
    <mergeCell ref="G6:G9"/>
    <mergeCell ref="H6:H9"/>
    <mergeCell ref="D6:D7"/>
    <mergeCell ref="F6:F7"/>
    <mergeCell ref="B6:B9"/>
    <mergeCell ref="C6:C9"/>
    <mergeCell ref="E8:E9"/>
  </mergeCells>
  <phoneticPr fontId="6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6"/>
  <sheetViews>
    <sheetView topLeftCell="A4" workbookViewId="0">
      <selection activeCell="A10" sqref="A10"/>
    </sheetView>
  </sheetViews>
  <sheetFormatPr baseColWidth="10" defaultRowHeight="12.75" x14ac:dyDescent="0.2"/>
  <cols>
    <col min="1" max="1" width="14.7109375" customWidth="1"/>
    <col min="2" max="2" width="18" customWidth="1"/>
    <col min="3" max="3" width="16.855468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2" width="14.7109375" customWidth="1"/>
    <col min="13" max="13" width="6.85546875" customWidth="1"/>
    <col min="14" max="14" width="14.7109375" customWidth="1"/>
    <col min="15" max="15" width="10.7109375" customWidth="1"/>
  </cols>
  <sheetData>
    <row r="1" spans="1:15" ht="18.75" x14ac:dyDescent="0.25">
      <c r="A1" s="33" t="s">
        <v>800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8.75" x14ac:dyDescent="0.25">
      <c r="A2" s="33" t="s">
        <v>801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4" spans="1:15" x14ac:dyDescent="0.2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6" spans="1:15" ht="12.75" customHeight="1" x14ac:dyDescent="0.2">
      <c r="A6" s="28" t="s">
        <v>0</v>
      </c>
      <c r="B6" s="31" t="s">
        <v>1</v>
      </c>
      <c r="C6" s="31" t="s">
        <v>10</v>
      </c>
      <c r="D6" s="28" t="s">
        <v>21</v>
      </c>
      <c r="E6" s="28" t="s">
        <v>23</v>
      </c>
      <c r="F6" s="28" t="s">
        <v>25</v>
      </c>
      <c r="G6" s="28" t="s">
        <v>20</v>
      </c>
      <c r="H6" s="28" t="s">
        <v>11</v>
      </c>
      <c r="I6" s="28" t="s">
        <v>2</v>
      </c>
      <c r="J6" s="1" t="s">
        <v>3</v>
      </c>
      <c r="K6" s="1" t="s">
        <v>5</v>
      </c>
      <c r="L6" s="1" t="s">
        <v>892</v>
      </c>
      <c r="M6" s="36" t="s">
        <v>7</v>
      </c>
      <c r="N6" s="37"/>
      <c r="O6" s="28" t="s">
        <v>8</v>
      </c>
    </row>
    <row r="7" spans="1:15" x14ac:dyDescent="0.2">
      <c r="A7" s="29"/>
      <c r="B7" s="31"/>
      <c r="C7" s="31"/>
      <c r="D7" s="29"/>
      <c r="E7" s="29"/>
      <c r="F7" s="29"/>
      <c r="G7" s="30"/>
      <c r="H7" s="30"/>
      <c r="I7" s="29"/>
      <c r="J7" s="2" t="s">
        <v>4</v>
      </c>
      <c r="K7" s="2" t="s">
        <v>6</v>
      </c>
      <c r="L7" s="2" t="s">
        <v>893</v>
      </c>
      <c r="M7" s="38"/>
      <c r="N7" s="39"/>
      <c r="O7" s="29"/>
    </row>
    <row r="8" spans="1:15" ht="12.75" customHeight="1" x14ac:dyDescent="0.2">
      <c r="A8" s="28" t="s">
        <v>9</v>
      </c>
      <c r="B8" s="31"/>
      <c r="C8" s="31"/>
      <c r="D8" s="28" t="s">
        <v>22</v>
      </c>
      <c r="E8" s="28" t="s">
        <v>24</v>
      </c>
      <c r="F8" s="28" t="s">
        <v>26</v>
      </c>
      <c r="G8" s="30"/>
      <c r="H8" s="30"/>
      <c r="I8" s="28" t="s">
        <v>12</v>
      </c>
      <c r="J8" s="1" t="s">
        <v>13</v>
      </c>
      <c r="K8" s="25" t="s">
        <v>15</v>
      </c>
      <c r="L8" s="25" t="s">
        <v>894</v>
      </c>
      <c r="M8" s="36" t="s">
        <v>17</v>
      </c>
      <c r="N8" s="37"/>
      <c r="O8" s="1" t="s">
        <v>18</v>
      </c>
    </row>
    <row r="9" spans="1:15" x14ac:dyDescent="0.2">
      <c r="A9" s="29"/>
      <c r="B9" s="31"/>
      <c r="C9" s="31"/>
      <c r="D9" s="29"/>
      <c r="E9" s="29"/>
      <c r="F9" s="29"/>
      <c r="G9" s="29"/>
      <c r="H9" s="29"/>
      <c r="I9" s="29"/>
      <c r="J9" s="2" t="s">
        <v>14</v>
      </c>
      <c r="K9" s="2" t="s">
        <v>16</v>
      </c>
      <c r="L9" s="2" t="s">
        <v>895</v>
      </c>
      <c r="M9" s="38"/>
      <c r="N9" s="39"/>
      <c r="O9" s="2" t="s">
        <v>19</v>
      </c>
    </row>
    <row r="10" spans="1:15" ht="22.5" customHeight="1" x14ac:dyDescent="0.2">
      <c r="A10" s="16" t="s">
        <v>823</v>
      </c>
      <c r="B10" s="17" t="s">
        <v>45</v>
      </c>
      <c r="C10" s="17" t="s">
        <v>691</v>
      </c>
      <c r="D10" s="14" t="str">
        <f>VLOOKUP(B10,GemeindenBZG!A2:H123,7,FALSE)</f>
        <v>00435110218</v>
      </c>
      <c r="E10" s="3">
        <v>44112</v>
      </c>
      <c r="F10" s="4" t="s">
        <v>1027</v>
      </c>
      <c r="G10" s="17" t="s">
        <v>848</v>
      </c>
      <c r="H10" s="17" t="s">
        <v>849</v>
      </c>
      <c r="I10" s="18">
        <v>33472.660000000003</v>
      </c>
      <c r="J10" s="18">
        <v>11565.6</v>
      </c>
      <c r="K10" s="18"/>
      <c r="L10" s="26"/>
      <c r="M10" s="19">
        <v>0.8</v>
      </c>
      <c r="N10" s="18">
        <v>9252.48</v>
      </c>
      <c r="O10" s="19">
        <v>0.8</v>
      </c>
    </row>
    <row r="11" spans="1:15" ht="22.5" customHeight="1" x14ac:dyDescent="0.2">
      <c r="A11" s="16" t="s">
        <v>824</v>
      </c>
      <c r="B11" s="17" t="s">
        <v>293</v>
      </c>
      <c r="C11" s="17" t="s">
        <v>716</v>
      </c>
      <c r="D11" s="14">
        <v>1181950211</v>
      </c>
      <c r="E11" s="3">
        <v>44068</v>
      </c>
      <c r="F11" s="4" t="s">
        <v>1026</v>
      </c>
      <c r="G11" s="17" t="s">
        <v>850</v>
      </c>
      <c r="H11" s="17" t="s">
        <v>851</v>
      </c>
      <c r="I11" s="18">
        <v>203049.48</v>
      </c>
      <c r="J11" s="18">
        <v>169049.54</v>
      </c>
      <c r="K11" s="18"/>
      <c r="L11" s="26"/>
      <c r="M11" s="19">
        <v>0.7</v>
      </c>
      <c r="N11" s="18">
        <v>118334.68</v>
      </c>
      <c r="O11" s="19">
        <v>0.7</v>
      </c>
    </row>
    <row r="12" spans="1:15" ht="22.5" customHeight="1" x14ac:dyDescent="0.2">
      <c r="A12" s="16" t="s">
        <v>825</v>
      </c>
      <c r="B12" s="17" t="s">
        <v>482</v>
      </c>
      <c r="C12" s="17" t="s">
        <v>750</v>
      </c>
      <c r="D12" s="14" t="str">
        <f>VLOOKUP(B12,GemeindenBZG!A4:H125,7,FALSE)</f>
        <v>00575930219</v>
      </c>
      <c r="E12" s="3">
        <v>43826</v>
      </c>
      <c r="F12" s="4" t="s">
        <v>1025</v>
      </c>
      <c r="G12" s="17" t="s">
        <v>852</v>
      </c>
      <c r="H12" s="17" t="s">
        <v>853</v>
      </c>
      <c r="I12" s="18">
        <v>391215.06</v>
      </c>
      <c r="J12" s="18">
        <v>372909.33</v>
      </c>
      <c r="K12" s="18">
        <v>183035.59</v>
      </c>
      <c r="L12" s="26"/>
      <c r="M12" s="19">
        <v>0.2092</v>
      </c>
      <c r="N12" s="18">
        <v>78000.94</v>
      </c>
      <c r="O12" s="19">
        <v>0.7</v>
      </c>
    </row>
    <row r="13" spans="1:15" ht="22.5" customHeight="1" x14ac:dyDescent="0.2">
      <c r="A13" s="16" t="s">
        <v>826</v>
      </c>
      <c r="B13" s="17" t="s">
        <v>157</v>
      </c>
      <c r="C13" s="17" t="s">
        <v>694</v>
      </c>
      <c r="D13" s="14" t="str">
        <f>VLOOKUP(B13,GemeindenBZG!A5:H126,7,FALSE)</f>
        <v xml:space="preserve">00405990219 </v>
      </c>
      <c r="E13" s="3">
        <v>44118</v>
      </c>
      <c r="F13" s="4" t="s">
        <v>1024</v>
      </c>
      <c r="G13" s="17" t="s">
        <v>854</v>
      </c>
      <c r="H13" s="17" t="s">
        <v>855</v>
      </c>
      <c r="I13" s="18">
        <v>69354.12</v>
      </c>
      <c r="J13" s="18">
        <v>69354.12</v>
      </c>
      <c r="K13" s="18"/>
      <c r="L13" s="26"/>
      <c r="M13" s="19">
        <v>0.7</v>
      </c>
      <c r="N13" s="18">
        <v>48547.88</v>
      </c>
      <c r="O13" s="19">
        <v>0.7</v>
      </c>
    </row>
    <row r="14" spans="1:15" ht="22.5" customHeight="1" x14ac:dyDescent="0.2">
      <c r="A14" s="16" t="s">
        <v>827</v>
      </c>
      <c r="B14" s="17" t="s">
        <v>525</v>
      </c>
      <c r="C14" s="17" t="s">
        <v>816</v>
      </c>
      <c r="D14" s="14" t="str">
        <f>VLOOKUP(B14,GemeindenBZG!A6:H127,7,FALSE)</f>
        <v>00586020216</v>
      </c>
      <c r="E14" s="3">
        <v>44093</v>
      </c>
      <c r="F14" s="4" t="s">
        <v>1023</v>
      </c>
      <c r="G14" s="17" t="s">
        <v>856</v>
      </c>
      <c r="H14" s="17" t="s">
        <v>857</v>
      </c>
      <c r="I14" s="18">
        <v>139230</v>
      </c>
      <c r="J14" s="18">
        <v>132600</v>
      </c>
      <c r="K14" s="18"/>
      <c r="L14" s="26"/>
      <c r="M14" s="19">
        <v>0.7</v>
      </c>
      <c r="N14" s="18">
        <v>92820</v>
      </c>
      <c r="O14" s="19">
        <v>0.7</v>
      </c>
    </row>
    <row r="15" spans="1:15" ht="22.5" customHeight="1" x14ac:dyDescent="0.2">
      <c r="A15" s="16" t="s">
        <v>828</v>
      </c>
      <c r="B15" s="17" t="s">
        <v>519</v>
      </c>
      <c r="C15" s="17" t="s">
        <v>829</v>
      </c>
      <c r="D15" s="14" t="str">
        <f>VLOOKUP(B15,GemeindenBZG!A7:H128,7,FALSE)</f>
        <v>00447010216</v>
      </c>
      <c r="E15" s="3">
        <v>44069</v>
      </c>
      <c r="F15" s="4" t="s">
        <v>1022</v>
      </c>
      <c r="G15" s="17" t="s">
        <v>858</v>
      </c>
      <c r="H15" s="17" t="s">
        <v>859</v>
      </c>
      <c r="I15" s="18">
        <v>61262.239999999998</v>
      </c>
      <c r="J15" s="18">
        <v>56633.58</v>
      </c>
      <c r="K15" s="18"/>
      <c r="L15" s="26"/>
      <c r="M15" s="19">
        <v>0.7</v>
      </c>
      <c r="N15" s="18">
        <v>39643.51</v>
      </c>
      <c r="O15" s="19">
        <v>0.7</v>
      </c>
    </row>
    <row r="16" spans="1:15" ht="22.5" customHeight="1" x14ac:dyDescent="0.2">
      <c r="A16" s="16" t="s">
        <v>830</v>
      </c>
      <c r="B16" s="17" t="s">
        <v>433</v>
      </c>
      <c r="C16" s="17" t="s">
        <v>741</v>
      </c>
      <c r="D16" s="14" t="str">
        <f>VLOOKUP(B16,GemeindenBZG!A8:H129,7,FALSE)</f>
        <v>01240170215</v>
      </c>
      <c r="E16" s="3">
        <v>43454</v>
      </c>
      <c r="F16" s="4" t="s">
        <v>1021</v>
      </c>
      <c r="G16" s="17" t="s">
        <v>860</v>
      </c>
      <c r="H16" s="17" t="s">
        <v>861</v>
      </c>
      <c r="I16" s="18">
        <v>104490.57</v>
      </c>
      <c r="J16" s="18">
        <v>100007.32</v>
      </c>
      <c r="K16" s="18"/>
      <c r="L16" s="26"/>
      <c r="M16" s="19">
        <v>0.7</v>
      </c>
      <c r="N16" s="18">
        <v>70005.119999999995</v>
      </c>
      <c r="O16" s="19">
        <v>0.7</v>
      </c>
    </row>
    <row r="17" spans="1:15" ht="22.5" x14ac:dyDescent="0.2">
      <c r="A17" s="16" t="s">
        <v>831</v>
      </c>
      <c r="B17" s="17" t="s">
        <v>69</v>
      </c>
      <c r="C17" s="17" t="s">
        <v>763</v>
      </c>
      <c r="D17" s="14" t="str">
        <f>VLOOKUP(B17,GemeindenBZG!A9:H130,7,FALSE)</f>
        <v>00126510213</v>
      </c>
      <c r="E17" s="3">
        <v>44046</v>
      </c>
      <c r="F17" s="4" t="s">
        <v>1020</v>
      </c>
      <c r="G17" s="17" t="s">
        <v>862</v>
      </c>
      <c r="H17" s="17" t="s">
        <v>863</v>
      </c>
      <c r="I17" s="18">
        <v>510630.48</v>
      </c>
      <c r="J17" s="18">
        <v>499706</v>
      </c>
      <c r="K17" s="18"/>
      <c r="L17" s="26"/>
      <c r="M17" s="19">
        <v>0.7</v>
      </c>
      <c r="N17" s="18">
        <v>349794.2</v>
      </c>
      <c r="O17" s="19">
        <v>0.7</v>
      </c>
    </row>
    <row r="18" spans="1:15" ht="33.75" x14ac:dyDescent="0.2">
      <c r="A18" s="16" t="s">
        <v>832</v>
      </c>
      <c r="B18" s="17" t="s">
        <v>625</v>
      </c>
      <c r="C18" s="17" t="s">
        <v>777</v>
      </c>
      <c r="D18" s="14" t="str">
        <f>VLOOKUP(B18,GemeindenBZG!A10:H131,7,FALSE)</f>
        <v xml:space="preserve">00684020217 </v>
      </c>
      <c r="E18" s="3">
        <v>43259</v>
      </c>
      <c r="F18" s="4" t="s">
        <v>1019</v>
      </c>
      <c r="G18" s="17" t="s">
        <v>864</v>
      </c>
      <c r="H18" s="17" t="s">
        <v>865</v>
      </c>
      <c r="I18" s="18">
        <v>77890.39</v>
      </c>
      <c r="J18" s="18">
        <v>75223.460000000006</v>
      </c>
      <c r="K18" s="18"/>
      <c r="L18" s="26"/>
      <c r="M18" s="19">
        <v>0.7</v>
      </c>
      <c r="N18" s="18">
        <v>52656.42</v>
      </c>
      <c r="O18" s="19">
        <v>0.7</v>
      </c>
    </row>
    <row r="19" spans="1:15" ht="22.5" x14ac:dyDescent="0.2">
      <c r="A19" s="16" t="s">
        <v>833</v>
      </c>
      <c r="B19" s="17" t="s">
        <v>482</v>
      </c>
      <c r="C19" s="17" t="s">
        <v>750</v>
      </c>
      <c r="D19" s="14" t="str">
        <f>VLOOKUP(B19,GemeindenBZG!A11:H132,7,FALSE)</f>
        <v>00575930219</v>
      </c>
      <c r="E19" s="3">
        <v>42347</v>
      </c>
      <c r="F19" s="4" t="s">
        <v>1018</v>
      </c>
      <c r="G19" s="17" t="s">
        <v>866</v>
      </c>
      <c r="H19" s="17" t="s">
        <v>867</v>
      </c>
      <c r="I19" s="18">
        <v>225672.33</v>
      </c>
      <c r="J19" s="18">
        <v>225672.33</v>
      </c>
      <c r="K19" s="18"/>
      <c r="L19" s="26"/>
      <c r="M19" s="19">
        <v>0.7</v>
      </c>
      <c r="N19" s="18">
        <v>157970.63</v>
      </c>
      <c r="O19" s="19">
        <v>0.7</v>
      </c>
    </row>
    <row r="20" spans="1:15" ht="22.5" x14ac:dyDescent="0.2">
      <c r="A20" s="16" t="s">
        <v>834</v>
      </c>
      <c r="B20" s="17" t="s">
        <v>283</v>
      </c>
      <c r="C20" s="17" t="s">
        <v>821</v>
      </c>
      <c r="D20" s="14" t="str">
        <f>VLOOKUP(B20,GemeindenBZG!A12:H133,7,FALSE)</f>
        <v>00661610212</v>
      </c>
      <c r="E20" s="3">
        <v>43986</v>
      </c>
      <c r="F20" s="4" t="s">
        <v>1017</v>
      </c>
      <c r="G20" s="17" t="s">
        <v>868</v>
      </c>
      <c r="H20" s="17" t="s">
        <v>869</v>
      </c>
      <c r="I20" s="18">
        <v>545347.35</v>
      </c>
      <c r="J20" s="18">
        <v>521476.27</v>
      </c>
      <c r="K20" s="18"/>
      <c r="L20" s="26"/>
      <c r="M20" s="19">
        <v>0.7</v>
      </c>
      <c r="N20" s="18">
        <v>365033.39</v>
      </c>
      <c r="O20" s="19">
        <v>0.7</v>
      </c>
    </row>
    <row r="21" spans="1:15" ht="22.5" x14ac:dyDescent="0.2">
      <c r="A21" s="16" t="s">
        <v>835</v>
      </c>
      <c r="B21" s="17" t="s">
        <v>246</v>
      </c>
      <c r="C21" s="17" t="s">
        <v>710</v>
      </c>
      <c r="D21" s="14" t="str">
        <f>VLOOKUP(B21,GemeindenBZG!A13:H134,7,FALSE)</f>
        <v xml:space="preserve">01061910210 </v>
      </c>
      <c r="E21" s="3">
        <v>44095</v>
      </c>
      <c r="F21" s="4" t="s">
        <v>1016</v>
      </c>
      <c r="G21" s="17" t="s">
        <v>870</v>
      </c>
      <c r="H21" s="17" t="s">
        <v>871</v>
      </c>
      <c r="I21" s="18">
        <v>7825.96</v>
      </c>
      <c r="J21" s="18">
        <v>7825.96</v>
      </c>
      <c r="K21" s="18"/>
      <c r="L21" s="26"/>
      <c r="M21" s="19">
        <v>0.7</v>
      </c>
      <c r="N21" s="18">
        <v>5478.17</v>
      </c>
      <c r="O21" s="19">
        <v>0.7</v>
      </c>
    </row>
    <row r="22" spans="1:15" ht="45" x14ac:dyDescent="0.2">
      <c r="A22" s="16" t="s">
        <v>836</v>
      </c>
      <c r="B22" s="17" t="s">
        <v>241</v>
      </c>
      <c r="C22" s="17" t="s">
        <v>709</v>
      </c>
      <c r="D22" s="14" t="str">
        <f>VLOOKUP(B22,GemeindenBZG!A14:H135,7,FALSE)</f>
        <v xml:space="preserve">00804390219 </v>
      </c>
      <c r="E22" s="3">
        <v>43288</v>
      </c>
      <c r="F22" s="4" t="s">
        <v>1015</v>
      </c>
      <c r="G22" s="17" t="s">
        <v>872</v>
      </c>
      <c r="H22" s="17" t="s">
        <v>873</v>
      </c>
      <c r="I22" s="18">
        <v>30581.74</v>
      </c>
      <c r="J22" s="18">
        <v>30581.74</v>
      </c>
      <c r="K22" s="18"/>
      <c r="L22" s="26"/>
      <c r="M22" s="19">
        <v>0.7</v>
      </c>
      <c r="N22" s="18">
        <v>21407.22</v>
      </c>
      <c r="O22" s="19">
        <v>0.7</v>
      </c>
    </row>
    <row r="23" spans="1:15" ht="22.5" x14ac:dyDescent="0.2">
      <c r="A23" s="16" t="s">
        <v>837</v>
      </c>
      <c r="B23" s="17" t="s">
        <v>838</v>
      </c>
      <c r="C23" s="17" t="s">
        <v>839</v>
      </c>
      <c r="D23" s="14" t="str">
        <f>VLOOKUP(B23,GemeindenBZG!A15:H136,7,FALSE)</f>
        <v>00409320215</v>
      </c>
      <c r="E23" s="3">
        <v>43122</v>
      </c>
      <c r="F23" s="4" t="s">
        <v>1014</v>
      </c>
      <c r="G23" s="17" t="s">
        <v>874</v>
      </c>
      <c r="H23" s="17" t="s">
        <v>875</v>
      </c>
      <c r="I23" s="18">
        <v>289742.38</v>
      </c>
      <c r="J23" s="18">
        <v>276639.95</v>
      </c>
      <c r="K23" s="18"/>
      <c r="L23" s="26"/>
      <c r="M23" s="19">
        <v>0.7</v>
      </c>
      <c r="N23" s="18">
        <v>193647.97</v>
      </c>
      <c r="O23" s="19">
        <v>0.7</v>
      </c>
    </row>
    <row r="24" spans="1:15" ht="22.5" x14ac:dyDescent="0.2">
      <c r="A24" s="16" t="s">
        <v>840</v>
      </c>
      <c r="B24" s="17" t="s">
        <v>433</v>
      </c>
      <c r="C24" s="17" t="s">
        <v>741</v>
      </c>
      <c r="D24" s="14" t="str">
        <f>VLOOKUP(B24,GemeindenBZG!A16:H137,7,FALSE)</f>
        <v>01240170215</v>
      </c>
      <c r="E24" s="3">
        <v>43563</v>
      </c>
      <c r="F24" s="4" t="s">
        <v>1013</v>
      </c>
      <c r="G24" s="17" t="s">
        <v>876</v>
      </c>
      <c r="H24" s="17" t="s">
        <v>877</v>
      </c>
      <c r="I24" s="18">
        <v>65601.649999999994</v>
      </c>
      <c r="J24" s="18">
        <v>65601.649999999994</v>
      </c>
      <c r="K24" s="18"/>
      <c r="L24" s="18">
        <v>40000</v>
      </c>
      <c r="M24" s="19">
        <v>9.0300000000000005E-2</v>
      </c>
      <c r="N24" s="18">
        <v>5921.16</v>
      </c>
      <c r="O24" s="19">
        <v>0.7</v>
      </c>
    </row>
    <row r="25" spans="1:15" ht="22.5" x14ac:dyDescent="0.2">
      <c r="A25" s="16" t="s">
        <v>841</v>
      </c>
      <c r="B25" s="17" t="s">
        <v>433</v>
      </c>
      <c r="C25" s="17" t="s">
        <v>741</v>
      </c>
      <c r="D25" s="14" t="str">
        <f>VLOOKUP(B25,GemeindenBZG!A17:H138,7,FALSE)</f>
        <v>01240170215</v>
      </c>
      <c r="E25" s="3">
        <v>43454</v>
      </c>
      <c r="F25" s="4" t="s">
        <v>1012</v>
      </c>
      <c r="G25" s="17" t="s">
        <v>878</v>
      </c>
      <c r="H25" s="17" t="s">
        <v>879</v>
      </c>
      <c r="I25" s="18">
        <v>191136.31</v>
      </c>
      <c r="J25" s="18">
        <v>182935.47</v>
      </c>
      <c r="K25" s="18"/>
      <c r="L25" s="26"/>
      <c r="M25" s="19">
        <v>0.7</v>
      </c>
      <c r="N25" s="18">
        <v>128054.83</v>
      </c>
      <c r="O25" s="19">
        <v>0.7</v>
      </c>
    </row>
    <row r="26" spans="1:15" ht="33.75" x14ac:dyDescent="0.2">
      <c r="A26" s="40" t="s">
        <v>842</v>
      </c>
      <c r="B26" s="17" t="s">
        <v>63</v>
      </c>
      <c r="C26" s="17" t="s">
        <v>752</v>
      </c>
      <c r="D26" s="14" t="str">
        <f>VLOOKUP(B26,GemeindenBZG!A18:H139,7,FALSE)</f>
        <v>01095160212</v>
      </c>
      <c r="E26" s="3">
        <v>43224</v>
      </c>
      <c r="F26" s="4" t="s">
        <v>1011</v>
      </c>
      <c r="G26" s="17" t="s">
        <v>880</v>
      </c>
      <c r="H26" s="17" t="s">
        <v>881</v>
      </c>
      <c r="I26" s="18">
        <v>95336.52</v>
      </c>
      <c r="J26" s="18">
        <v>87770.1</v>
      </c>
      <c r="K26" s="18"/>
      <c r="L26" s="26"/>
      <c r="M26" s="19">
        <v>0.7</v>
      </c>
      <c r="N26" s="18">
        <v>61439.07</v>
      </c>
      <c r="O26" s="19">
        <v>0.7</v>
      </c>
    </row>
    <row r="27" spans="1:15" ht="22.5" x14ac:dyDescent="0.2">
      <c r="A27" s="16" t="s">
        <v>843</v>
      </c>
      <c r="B27" s="17" t="s">
        <v>33</v>
      </c>
      <c r="C27" s="17" t="s">
        <v>723</v>
      </c>
      <c r="D27" s="14" t="str">
        <f>VLOOKUP(B27,GemeindenBZG!A19:H140,7,FALSE)</f>
        <v>00394920219</v>
      </c>
      <c r="E27" s="3">
        <v>43753</v>
      </c>
      <c r="F27" s="4" t="s">
        <v>1010</v>
      </c>
      <c r="G27" s="17" t="s">
        <v>882</v>
      </c>
      <c r="H27" s="17" t="s">
        <v>883</v>
      </c>
      <c r="I27" s="18">
        <v>413044.97</v>
      </c>
      <c r="J27" s="18">
        <v>314876.90999999997</v>
      </c>
      <c r="K27" s="18"/>
      <c r="L27" s="26"/>
      <c r="M27" s="19">
        <v>0.7</v>
      </c>
      <c r="N27" s="18">
        <v>220413.84</v>
      </c>
      <c r="O27" s="19">
        <v>0.7</v>
      </c>
    </row>
    <row r="28" spans="1:15" ht="22.5" x14ac:dyDescent="0.2">
      <c r="A28" s="16" t="s">
        <v>844</v>
      </c>
      <c r="B28" s="17" t="s">
        <v>630</v>
      </c>
      <c r="C28" s="17" t="s">
        <v>778</v>
      </c>
      <c r="D28" s="14" t="str">
        <f>VLOOKUP(B28,GemeindenBZG!A20:H141,7,FALSE)</f>
        <v>00665590212</v>
      </c>
      <c r="E28" s="3">
        <v>43399</v>
      </c>
      <c r="F28" s="4" t="s">
        <v>1009</v>
      </c>
      <c r="G28" s="17" t="s">
        <v>884</v>
      </c>
      <c r="H28" s="17" t="s">
        <v>885</v>
      </c>
      <c r="I28" s="18">
        <v>267891.51</v>
      </c>
      <c r="J28" s="18">
        <v>267891.51</v>
      </c>
      <c r="K28" s="18"/>
      <c r="L28" s="26"/>
      <c r="M28" s="19">
        <v>0.7</v>
      </c>
      <c r="N28" s="18">
        <v>187524.06</v>
      </c>
      <c r="O28" s="19">
        <v>0.7</v>
      </c>
    </row>
    <row r="29" spans="1:15" ht="33.75" x14ac:dyDescent="0.2">
      <c r="A29" s="16" t="s">
        <v>845</v>
      </c>
      <c r="B29" s="17" t="s">
        <v>482</v>
      </c>
      <c r="C29" s="17" t="s">
        <v>750</v>
      </c>
      <c r="D29" s="14" t="str">
        <f>VLOOKUP(B29,GemeindenBZG!A21:H142,7,FALSE)</f>
        <v>00575930219</v>
      </c>
      <c r="E29" s="3">
        <v>43280</v>
      </c>
      <c r="F29" s="4" t="s">
        <v>1008</v>
      </c>
      <c r="G29" s="17" t="s">
        <v>886</v>
      </c>
      <c r="H29" s="17" t="s">
        <v>887</v>
      </c>
      <c r="I29" s="18">
        <v>145770.49</v>
      </c>
      <c r="J29" s="18">
        <v>145770.49</v>
      </c>
      <c r="K29" s="18"/>
      <c r="L29" s="26"/>
      <c r="M29" s="19">
        <v>0.7</v>
      </c>
      <c r="N29" s="18">
        <v>102039.34</v>
      </c>
      <c r="O29" s="19">
        <v>0.7</v>
      </c>
    </row>
    <row r="30" spans="1:15" ht="22.5" x14ac:dyDescent="0.2">
      <c r="A30" s="16" t="s">
        <v>846</v>
      </c>
      <c r="B30" s="17" t="s">
        <v>246</v>
      </c>
      <c r="C30" s="17" t="s">
        <v>710</v>
      </c>
      <c r="D30" s="14" t="str">
        <f>VLOOKUP(B30,GemeindenBZG!A22:H143,7,FALSE)</f>
        <v xml:space="preserve">01061910210 </v>
      </c>
      <c r="E30" s="3">
        <v>43657</v>
      </c>
      <c r="F30" s="4" t="s">
        <v>1007</v>
      </c>
      <c r="G30" s="17" t="s">
        <v>888</v>
      </c>
      <c r="H30" s="17" t="s">
        <v>889</v>
      </c>
      <c r="I30" s="18">
        <v>892057.64</v>
      </c>
      <c r="J30" s="18">
        <v>860366.01</v>
      </c>
      <c r="K30" s="18"/>
      <c r="L30" s="26"/>
      <c r="M30" s="19">
        <v>0.7</v>
      </c>
      <c r="N30" s="18">
        <v>602256.21</v>
      </c>
      <c r="O30" s="19">
        <v>0.7</v>
      </c>
    </row>
    <row r="31" spans="1:15" ht="33.75" x14ac:dyDescent="0.2">
      <c r="A31" s="16" t="s">
        <v>847</v>
      </c>
      <c r="B31" s="17" t="s">
        <v>802</v>
      </c>
      <c r="C31" s="17" t="s">
        <v>696</v>
      </c>
      <c r="D31" s="14" t="str">
        <f>VLOOKUP(B31,GemeindenBZG!A23:H144,7,FALSE)</f>
        <v>00264460213</v>
      </c>
      <c r="E31" s="3">
        <v>43243</v>
      </c>
      <c r="F31" s="4" t="s">
        <v>1006</v>
      </c>
      <c r="G31" s="17" t="s">
        <v>890</v>
      </c>
      <c r="H31" s="17" t="s">
        <v>891</v>
      </c>
      <c r="I31" s="18">
        <v>717898.3</v>
      </c>
      <c r="J31" s="18">
        <v>705717.31</v>
      </c>
      <c r="K31" s="18"/>
      <c r="L31" s="26"/>
      <c r="M31" s="19">
        <v>0.7</v>
      </c>
      <c r="N31" s="18">
        <v>494002.12</v>
      </c>
      <c r="O31" s="19">
        <v>0.7</v>
      </c>
    </row>
    <row r="33" spans="1:15" x14ac:dyDescent="0.2">
      <c r="A33" s="32" t="s">
        <v>786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x14ac:dyDescent="0.2">
      <c r="A34" s="32" t="s">
        <v>787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5" x14ac:dyDescent="0.2">
      <c r="A35" s="32" t="s">
        <v>788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 x14ac:dyDescent="0.2">
      <c r="A36" s="32" t="s">
        <v>797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</sheetData>
  <mergeCells count="24">
    <mergeCell ref="A1:O1"/>
    <mergeCell ref="A2:O2"/>
    <mergeCell ref="A4:O4"/>
    <mergeCell ref="A6:A7"/>
    <mergeCell ref="B6:B9"/>
    <mergeCell ref="C6:C9"/>
    <mergeCell ref="D6:D7"/>
    <mergeCell ref="E6:E7"/>
    <mergeCell ref="F6:F7"/>
    <mergeCell ref="G6:G9"/>
    <mergeCell ref="E8:E9"/>
    <mergeCell ref="F8:F9"/>
    <mergeCell ref="A33:O33"/>
    <mergeCell ref="A34:O34"/>
    <mergeCell ref="A35:O35"/>
    <mergeCell ref="A36:O36"/>
    <mergeCell ref="H6:H9"/>
    <mergeCell ref="I6:I7"/>
    <mergeCell ref="M6:N7"/>
    <mergeCell ref="O6:O7"/>
    <mergeCell ref="A8:A9"/>
    <mergeCell ref="D8:D9"/>
    <mergeCell ref="I8:I9"/>
    <mergeCell ref="M8:N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zoomScale="85" zoomScaleNormal="85" workbookViewId="0">
      <selection activeCell="G16" sqref="G16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9" t="s">
        <v>31</v>
      </c>
      <c r="B1" s="22" t="s">
        <v>807</v>
      </c>
      <c r="C1" s="5" t="s">
        <v>32</v>
      </c>
      <c r="D1" s="5" t="s">
        <v>33</v>
      </c>
      <c r="E1" s="6" t="s">
        <v>336</v>
      </c>
      <c r="F1" t="s">
        <v>34</v>
      </c>
      <c r="G1" s="15" t="s">
        <v>35</v>
      </c>
      <c r="H1" s="21" t="s">
        <v>36</v>
      </c>
    </row>
    <row r="2" spans="1:8" x14ac:dyDescent="0.2">
      <c r="A2" s="5" t="s">
        <v>37</v>
      </c>
      <c r="B2" s="22" t="s">
        <v>808</v>
      </c>
      <c r="C2" s="5" t="s">
        <v>38</v>
      </c>
      <c r="D2" s="5" t="s">
        <v>39</v>
      </c>
      <c r="E2" s="6">
        <v>39042</v>
      </c>
      <c r="F2" t="s">
        <v>40</v>
      </c>
      <c r="G2" s="15" t="s">
        <v>41</v>
      </c>
      <c r="H2" s="5" t="s">
        <v>42</v>
      </c>
    </row>
    <row r="3" spans="1:8" x14ac:dyDescent="0.2">
      <c r="A3" s="5" t="s">
        <v>43</v>
      </c>
      <c r="B3" s="22" t="s">
        <v>809</v>
      </c>
      <c r="C3" s="5" t="s">
        <v>44</v>
      </c>
      <c r="D3" s="5" t="s">
        <v>45</v>
      </c>
      <c r="E3" s="6">
        <v>39031</v>
      </c>
      <c r="F3" t="s">
        <v>46</v>
      </c>
      <c r="G3" s="15">
        <v>1287740219</v>
      </c>
      <c r="H3" s="5" t="s">
        <v>48</v>
      </c>
    </row>
    <row r="4" spans="1:8" x14ac:dyDescent="0.2">
      <c r="A4" s="5" t="s">
        <v>49</v>
      </c>
      <c r="B4" s="22" t="s">
        <v>810</v>
      </c>
      <c r="C4" s="7" t="s">
        <v>50</v>
      </c>
      <c r="D4" s="5" t="s">
        <v>51</v>
      </c>
      <c r="E4" s="6">
        <v>39100</v>
      </c>
      <c r="F4" t="s">
        <v>52</v>
      </c>
      <c r="G4" s="15">
        <v>1259540217</v>
      </c>
      <c r="H4" s="11" t="s">
        <v>54</v>
      </c>
    </row>
    <row r="5" spans="1:8" x14ac:dyDescent="0.2">
      <c r="A5" s="5" t="s">
        <v>55</v>
      </c>
      <c r="B5" s="22" t="s">
        <v>811</v>
      </c>
      <c r="C5" s="5" t="s">
        <v>56</v>
      </c>
      <c r="D5" s="5" t="s">
        <v>57</v>
      </c>
      <c r="E5" s="6">
        <v>39044</v>
      </c>
      <c r="F5" t="s">
        <v>58</v>
      </c>
      <c r="G5" s="15" t="s">
        <v>59</v>
      </c>
      <c r="H5" s="11" t="s">
        <v>60</v>
      </c>
    </row>
    <row r="6" spans="1:8" x14ac:dyDescent="0.2">
      <c r="A6" s="5" t="s">
        <v>61</v>
      </c>
      <c r="B6" s="22" t="s">
        <v>812</v>
      </c>
      <c r="C6" s="5" t="s">
        <v>62</v>
      </c>
      <c r="D6" s="5" t="s">
        <v>63</v>
      </c>
      <c r="E6" s="6">
        <v>39028</v>
      </c>
      <c r="F6" t="s">
        <v>64</v>
      </c>
      <c r="G6" s="15" t="s">
        <v>65</v>
      </c>
      <c r="H6" s="11" t="s">
        <v>66</v>
      </c>
    </row>
    <row r="7" spans="1:8" x14ac:dyDescent="0.2">
      <c r="A7" s="5" t="s">
        <v>67</v>
      </c>
      <c r="B7" s="22" t="s">
        <v>813</v>
      </c>
      <c r="C7" s="5" t="s">
        <v>68</v>
      </c>
      <c r="D7" s="5" t="s">
        <v>69</v>
      </c>
      <c r="E7" s="6">
        <v>39049</v>
      </c>
      <c r="F7" t="s">
        <v>70</v>
      </c>
      <c r="G7" s="15" t="s">
        <v>71</v>
      </c>
      <c r="H7" s="11" t="s">
        <v>72</v>
      </c>
    </row>
    <row r="8" spans="1:8" x14ac:dyDescent="0.2">
      <c r="A8" s="7" t="s">
        <v>74</v>
      </c>
      <c r="B8" s="9" t="s">
        <v>680</v>
      </c>
      <c r="C8" s="5" t="s">
        <v>73</v>
      </c>
      <c r="D8" s="5" t="s">
        <v>74</v>
      </c>
      <c r="E8" s="8" t="s">
        <v>75</v>
      </c>
      <c r="F8" t="s">
        <v>76</v>
      </c>
      <c r="G8" s="15" t="s">
        <v>77</v>
      </c>
      <c r="H8" s="12" t="s">
        <v>78</v>
      </c>
    </row>
    <row r="9" spans="1:8" x14ac:dyDescent="0.2">
      <c r="A9" s="5" t="s">
        <v>80</v>
      </c>
      <c r="B9" s="5" t="s">
        <v>681</v>
      </c>
      <c r="C9" s="5" t="s">
        <v>79</v>
      </c>
      <c r="D9" s="5" t="s">
        <v>80</v>
      </c>
      <c r="E9" s="8" t="s">
        <v>81</v>
      </c>
      <c r="F9" t="s">
        <v>82</v>
      </c>
      <c r="G9" s="15" t="s">
        <v>83</v>
      </c>
      <c r="H9" s="12" t="s">
        <v>84</v>
      </c>
    </row>
    <row r="10" spans="1:8" x14ac:dyDescent="0.2">
      <c r="A10" s="5" t="s">
        <v>86</v>
      </c>
      <c r="B10" s="5" t="s">
        <v>682</v>
      </c>
      <c r="C10" s="5" t="s">
        <v>85</v>
      </c>
      <c r="D10" s="5" t="s">
        <v>86</v>
      </c>
      <c r="E10" s="8" t="s">
        <v>87</v>
      </c>
      <c r="F10" t="s">
        <v>88</v>
      </c>
      <c r="G10" s="15" t="s">
        <v>89</v>
      </c>
      <c r="H10" s="12" t="s">
        <v>90</v>
      </c>
    </row>
    <row r="11" spans="1:8" x14ac:dyDescent="0.2">
      <c r="A11" s="5" t="s">
        <v>92</v>
      </c>
      <c r="B11" s="5" t="s">
        <v>683</v>
      </c>
      <c r="C11" s="5" t="s">
        <v>91</v>
      </c>
      <c r="D11" s="5" t="s">
        <v>92</v>
      </c>
      <c r="E11" s="8" t="s">
        <v>93</v>
      </c>
      <c r="F11" t="s">
        <v>94</v>
      </c>
      <c r="G11" s="15" t="s">
        <v>95</v>
      </c>
      <c r="H11" s="12" t="s">
        <v>96</v>
      </c>
    </row>
    <row r="12" spans="1:8" x14ac:dyDescent="0.2">
      <c r="A12" s="5" t="s">
        <v>98</v>
      </c>
      <c r="B12" s="5" t="s">
        <v>684</v>
      </c>
      <c r="C12" s="5" t="s">
        <v>97</v>
      </c>
      <c r="D12" s="5" t="s">
        <v>98</v>
      </c>
      <c r="E12" s="8" t="s">
        <v>87</v>
      </c>
      <c r="F12" t="s">
        <v>99</v>
      </c>
      <c r="G12" s="15" t="s">
        <v>100</v>
      </c>
      <c r="H12" s="12" t="s">
        <v>101</v>
      </c>
    </row>
    <row r="13" spans="1:8" x14ac:dyDescent="0.2">
      <c r="A13" s="5" t="s">
        <v>103</v>
      </c>
      <c r="B13" s="5" t="s">
        <v>685</v>
      </c>
      <c r="C13" s="5" t="s">
        <v>102</v>
      </c>
      <c r="D13" s="5" t="s">
        <v>103</v>
      </c>
      <c r="E13" s="8" t="s">
        <v>104</v>
      </c>
      <c r="F13" t="s">
        <v>105</v>
      </c>
      <c r="G13" s="15" t="s">
        <v>106</v>
      </c>
      <c r="H13" s="12" t="s">
        <v>107</v>
      </c>
    </row>
    <row r="14" spans="1:8" x14ac:dyDescent="0.2">
      <c r="A14" s="5" t="s">
        <v>109</v>
      </c>
      <c r="B14" s="5" t="s">
        <v>686</v>
      </c>
      <c r="C14" s="5" t="s">
        <v>108</v>
      </c>
      <c r="D14" s="5" t="s">
        <v>109</v>
      </c>
      <c r="E14" s="8" t="s">
        <v>87</v>
      </c>
      <c r="F14" t="s">
        <v>110</v>
      </c>
      <c r="G14" s="15" t="s">
        <v>111</v>
      </c>
      <c r="H14" s="12" t="s">
        <v>112</v>
      </c>
    </row>
    <row r="15" spans="1:8" x14ac:dyDescent="0.2">
      <c r="A15" s="5" t="s">
        <v>114</v>
      </c>
      <c r="B15" s="5" t="s">
        <v>687</v>
      </c>
      <c r="C15" s="5" t="s">
        <v>113</v>
      </c>
      <c r="D15" s="5" t="s">
        <v>114</v>
      </c>
      <c r="E15" s="8" t="s">
        <v>87</v>
      </c>
      <c r="F15" t="s">
        <v>115</v>
      </c>
      <c r="G15" s="15" t="s">
        <v>116</v>
      </c>
      <c r="H15" s="12" t="s">
        <v>117</v>
      </c>
    </row>
    <row r="16" spans="1:8" x14ac:dyDescent="0.2">
      <c r="A16" s="5" t="s">
        <v>910</v>
      </c>
      <c r="B16" s="5" t="s">
        <v>911</v>
      </c>
      <c r="C16" s="5" t="s">
        <v>118</v>
      </c>
      <c r="D16" s="5" t="s">
        <v>51</v>
      </c>
      <c r="E16" s="8" t="s">
        <v>119</v>
      </c>
      <c r="F16" t="s">
        <v>120</v>
      </c>
      <c r="G16" s="15">
        <v>389240219</v>
      </c>
      <c r="H16" s="12" t="s">
        <v>122</v>
      </c>
    </row>
    <row r="17" spans="1:8" x14ac:dyDescent="0.2">
      <c r="A17" s="5" t="s">
        <v>124</v>
      </c>
      <c r="B17" s="5" t="s">
        <v>688</v>
      </c>
      <c r="C17" s="5" t="s">
        <v>123</v>
      </c>
      <c r="D17" s="5" t="s">
        <v>124</v>
      </c>
      <c r="E17" s="8" t="s">
        <v>125</v>
      </c>
      <c r="F17" t="s">
        <v>126</v>
      </c>
      <c r="G17" s="15" t="s">
        <v>127</v>
      </c>
      <c r="H17" s="12" t="s">
        <v>128</v>
      </c>
    </row>
    <row r="18" spans="1:8" x14ac:dyDescent="0.2">
      <c r="A18" s="5" t="s">
        <v>790</v>
      </c>
      <c r="B18" s="5" t="s">
        <v>689</v>
      </c>
      <c r="C18" s="5" t="s">
        <v>129</v>
      </c>
      <c r="D18" s="5" t="s">
        <v>130</v>
      </c>
      <c r="E18" s="8" t="s">
        <v>131</v>
      </c>
      <c r="F18" t="s">
        <v>132</v>
      </c>
      <c r="G18" s="15">
        <v>1260810211</v>
      </c>
      <c r="H18" s="12" t="s">
        <v>134</v>
      </c>
    </row>
    <row r="19" spans="1:8" x14ac:dyDescent="0.2">
      <c r="A19" s="5" t="s">
        <v>39</v>
      </c>
      <c r="B19" s="5" t="s">
        <v>690</v>
      </c>
      <c r="C19" s="5" t="s">
        <v>135</v>
      </c>
      <c r="D19" s="5" t="s">
        <v>39</v>
      </c>
      <c r="E19" s="8" t="s">
        <v>136</v>
      </c>
      <c r="F19" t="s">
        <v>137</v>
      </c>
      <c r="G19" s="15" t="s">
        <v>138</v>
      </c>
      <c r="H19" s="12" t="s">
        <v>139</v>
      </c>
    </row>
    <row r="20" spans="1:8" x14ac:dyDescent="0.2">
      <c r="A20" s="5" t="s">
        <v>45</v>
      </c>
      <c r="B20" s="5" t="s">
        <v>691</v>
      </c>
      <c r="C20" s="5" t="s">
        <v>97</v>
      </c>
      <c r="D20" s="5" t="s">
        <v>45</v>
      </c>
      <c r="E20" s="8" t="s">
        <v>140</v>
      </c>
      <c r="F20" t="s">
        <v>141</v>
      </c>
      <c r="G20" s="15" t="s">
        <v>142</v>
      </c>
      <c r="H20" s="12" t="s">
        <v>143</v>
      </c>
    </row>
    <row r="21" spans="1:8" x14ac:dyDescent="0.2">
      <c r="A21" s="5" t="s">
        <v>145</v>
      </c>
      <c r="B21" s="5" t="s">
        <v>692</v>
      </c>
      <c r="C21" s="5" t="s">
        <v>144</v>
      </c>
      <c r="D21" s="5" t="s">
        <v>145</v>
      </c>
      <c r="E21" s="8" t="s">
        <v>146</v>
      </c>
      <c r="F21" t="s">
        <v>147</v>
      </c>
      <c r="G21" s="15" t="s">
        <v>148</v>
      </c>
      <c r="H21" s="12" t="s">
        <v>149</v>
      </c>
    </row>
    <row r="22" spans="1:8" x14ac:dyDescent="0.2">
      <c r="A22" s="5" t="s">
        <v>151</v>
      </c>
      <c r="B22" s="5" t="s">
        <v>693</v>
      </c>
      <c r="C22" s="5" t="s">
        <v>150</v>
      </c>
      <c r="D22" s="5" t="s">
        <v>151</v>
      </c>
      <c r="E22" s="8" t="s">
        <v>152</v>
      </c>
      <c r="F22" t="s">
        <v>153</v>
      </c>
      <c r="G22" s="15" t="s">
        <v>154</v>
      </c>
      <c r="H22" s="12" t="s">
        <v>155</v>
      </c>
    </row>
    <row r="23" spans="1:8" x14ac:dyDescent="0.2">
      <c r="A23" s="5" t="s">
        <v>157</v>
      </c>
      <c r="B23" s="5" t="s">
        <v>694</v>
      </c>
      <c r="C23" s="5" t="s">
        <v>156</v>
      </c>
      <c r="D23" s="5" t="s">
        <v>157</v>
      </c>
      <c r="E23" s="8" t="s">
        <v>158</v>
      </c>
      <c r="F23" t="s">
        <v>159</v>
      </c>
      <c r="G23" s="15" t="s">
        <v>160</v>
      </c>
      <c r="H23" s="12" t="s">
        <v>161</v>
      </c>
    </row>
    <row r="24" spans="1:8" x14ac:dyDescent="0.2">
      <c r="A24" s="5" t="s">
        <v>163</v>
      </c>
      <c r="B24" s="5" t="s">
        <v>695</v>
      </c>
      <c r="C24" s="5" t="s">
        <v>162</v>
      </c>
      <c r="D24" s="5" t="s">
        <v>163</v>
      </c>
      <c r="E24" s="8" t="s">
        <v>81</v>
      </c>
      <c r="F24" t="s">
        <v>164</v>
      </c>
      <c r="G24" s="15" t="s">
        <v>165</v>
      </c>
      <c r="H24" s="12" t="s">
        <v>166</v>
      </c>
    </row>
    <row r="25" spans="1:8" x14ac:dyDescent="0.2">
      <c r="A25" s="5" t="s">
        <v>802</v>
      </c>
      <c r="B25" s="5" t="s">
        <v>696</v>
      </c>
      <c r="C25" s="5" t="s">
        <v>97</v>
      </c>
      <c r="D25" s="5" t="s">
        <v>167</v>
      </c>
      <c r="E25" s="8" t="s">
        <v>168</v>
      </c>
      <c r="F25" t="s">
        <v>169</v>
      </c>
      <c r="G25" s="15" t="s">
        <v>170</v>
      </c>
      <c r="H25" s="12" t="s">
        <v>171</v>
      </c>
    </row>
    <row r="26" spans="1:8" x14ac:dyDescent="0.2">
      <c r="A26" s="5" t="s">
        <v>173</v>
      </c>
      <c r="B26" s="5" t="s">
        <v>697</v>
      </c>
      <c r="C26" s="5" t="s">
        <v>172</v>
      </c>
      <c r="D26" s="5" t="s">
        <v>173</v>
      </c>
      <c r="E26" s="8" t="s">
        <v>87</v>
      </c>
      <c r="F26" t="s">
        <v>174</v>
      </c>
      <c r="G26" s="15" t="s">
        <v>175</v>
      </c>
      <c r="H26" s="12" t="s">
        <v>176</v>
      </c>
    </row>
    <row r="27" spans="1:8" x14ac:dyDescent="0.2">
      <c r="A27" s="5" t="s">
        <v>178</v>
      </c>
      <c r="B27" s="5" t="s">
        <v>698</v>
      </c>
      <c r="C27" s="5" t="s">
        <v>177</v>
      </c>
      <c r="D27" s="5" t="s">
        <v>178</v>
      </c>
      <c r="E27" s="8" t="s">
        <v>179</v>
      </c>
      <c r="F27" t="s">
        <v>180</v>
      </c>
      <c r="G27" s="15" t="s">
        <v>181</v>
      </c>
      <c r="H27" s="12" t="s">
        <v>182</v>
      </c>
    </row>
    <row r="28" spans="1:8" x14ac:dyDescent="0.2">
      <c r="A28" s="5" t="s">
        <v>183</v>
      </c>
      <c r="B28" s="5" t="s">
        <v>699</v>
      </c>
      <c r="C28" s="5" t="s">
        <v>97</v>
      </c>
      <c r="D28" s="5" t="s">
        <v>183</v>
      </c>
      <c r="E28" s="8" t="s">
        <v>87</v>
      </c>
      <c r="F28" t="s">
        <v>184</v>
      </c>
      <c r="G28" s="15" t="s">
        <v>185</v>
      </c>
      <c r="H28" s="12" t="s">
        <v>186</v>
      </c>
    </row>
    <row r="29" spans="1:8" x14ac:dyDescent="0.2">
      <c r="A29" s="5" t="s">
        <v>188</v>
      </c>
      <c r="B29" s="5" t="s">
        <v>188</v>
      </c>
      <c r="C29" s="5" t="s">
        <v>187</v>
      </c>
      <c r="D29" s="5" t="s">
        <v>188</v>
      </c>
      <c r="E29" s="8" t="s">
        <v>81</v>
      </c>
      <c r="F29" t="s">
        <v>189</v>
      </c>
      <c r="G29" s="15" t="s">
        <v>190</v>
      </c>
      <c r="H29" s="12" t="s">
        <v>191</v>
      </c>
    </row>
    <row r="30" spans="1:8" x14ac:dyDescent="0.2">
      <c r="A30" s="5" t="s">
        <v>193</v>
      </c>
      <c r="B30" s="5" t="s">
        <v>700</v>
      </c>
      <c r="C30" s="5" t="s">
        <v>192</v>
      </c>
      <c r="D30" s="5" t="s">
        <v>193</v>
      </c>
      <c r="E30" s="8" t="s">
        <v>104</v>
      </c>
      <c r="F30" t="s">
        <v>194</v>
      </c>
      <c r="G30" s="15" t="s">
        <v>195</v>
      </c>
      <c r="H30" s="12" t="s">
        <v>196</v>
      </c>
    </row>
    <row r="31" spans="1:8" x14ac:dyDescent="0.2">
      <c r="A31" s="5" t="s">
        <v>197</v>
      </c>
      <c r="B31" s="5" t="s">
        <v>701</v>
      </c>
      <c r="C31" s="5" t="s">
        <v>97</v>
      </c>
      <c r="D31" s="5" t="s">
        <v>197</v>
      </c>
      <c r="E31" s="8" t="s">
        <v>198</v>
      </c>
      <c r="F31" t="s">
        <v>199</v>
      </c>
      <c r="G31" s="15" t="s">
        <v>200</v>
      </c>
      <c r="H31" s="12" t="s">
        <v>201</v>
      </c>
    </row>
    <row r="32" spans="1:8" x14ac:dyDescent="0.2">
      <c r="A32" s="5" t="s">
        <v>203</v>
      </c>
      <c r="B32" s="5" t="s">
        <v>702</v>
      </c>
      <c r="C32" s="5" t="s">
        <v>202</v>
      </c>
      <c r="D32" s="5" t="s">
        <v>203</v>
      </c>
      <c r="E32" s="8" t="s">
        <v>204</v>
      </c>
      <c r="F32" t="s">
        <v>205</v>
      </c>
      <c r="G32" s="15" t="s">
        <v>206</v>
      </c>
      <c r="H32" s="13" t="s">
        <v>207</v>
      </c>
    </row>
    <row r="33" spans="1:8" x14ac:dyDescent="0.2">
      <c r="A33" s="5" t="s">
        <v>209</v>
      </c>
      <c r="B33" s="5" t="s">
        <v>703</v>
      </c>
      <c r="C33" s="5" t="s">
        <v>208</v>
      </c>
      <c r="D33" s="5" t="s">
        <v>209</v>
      </c>
      <c r="E33" s="8" t="s">
        <v>81</v>
      </c>
      <c r="F33" t="s">
        <v>210</v>
      </c>
      <c r="G33" s="15" t="s">
        <v>211</v>
      </c>
      <c r="H33" s="12" t="s">
        <v>212</v>
      </c>
    </row>
    <row r="34" spans="1:8" x14ac:dyDescent="0.2">
      <c r="A34" s="5" t="s">
        <v>214</v>
      </c>
      <c r="B34" s="5" t="s">
        <v>704</v>
      </c>
      <c r="C34" s="5" t="s">
        <v>213</v>
      </c>
      <c r="D34" s="5" t="s">
        <v>214</v>
      </c>
      <c r="E34" s="8" t="s">
        <v>104</v>
      </c>
      <c r="F34" t="s">
        <v>215</v>
      </c>
      <c r="G34" s="15" t="s">
        <v>216</v>
      </c>
      <c r="H34" s="12" t="s">
        <v>217</v>
      </c>
    </row>
    <row r="35" spans="1:8" x14ac:dyDescent="0.2">
      <c r="A35" s="5" t="s">
        <v>219</v>
      </c>
      <c r="B35" s="5" t="s">
        <v>705</v>
      </c>
      <c r="C35" s="5" t="s">
        <v>218</v>
      </c>
      <c r="D35" s="5" t="s">
        <v>219</v>
      </c>
      <c r="E35" s="8" t="s">
        <v>220</v>
      </c>
      <c r="F35" t="s">
        <v>221</v>
      </c>
      <c r="G35" s="15" t="s">
        <v>222</v>
      </c>
      <c r="H35" s="12" t="s">
        <v>223</v>
      </c>
    </row>
    <row r="36" spans="1:8" x14ac:dyDescent="0.2">
      <c r="A36" s="5" t="s">
        <v>225</v>
      </c>
      <c r="B36" s="5" t="s">
        <v>706</v>
      </c>
      <c r="C36" s="5" t="s">
        <v>224</v>
      </c>
      <c r="D36" s="5" t="s">
        <v>225</v>
      </c>
      <c r="E36" s="8" t="s">
        <v>158</v>
      </c>
      <c r="F36" t="s">
        <v>226</v>
      </c>
      <c r="G36" s="15" t="s">
        <v>227</v>
      </c>
      <c r="H36" s="12" t="s">
        <v>228</v>
      </c>
    </row>
    <row r="37" spans="1:8" x14ac:dyDescent="0.2">
      <c r="A37" s="5" t="s">
        <v>230</v>
      </c>
      <c r="B37" s="5" t="s">
        <v>707</v>
      </c>
      <c r="C37" s="5" t="s">
        <v>229</v>
      </c>
      <c r="D37" s="5" t="s">
        <v>230</v>
      </c>
      <c r="E37" s="8" t="s">
        <v>231</v>
      </c>
      <c r="F37" t="s">
        <v>232</v>
      </c>
      <c r="G37" s="15" t="s">
        <v>233</v>
      </c>
      <c r="H37" s="12" t="s">
        <v>234</v>
      </c>
    </row>
    <row r="38" spans="1:8" x14ac:dyDescent="0.2">
      <c r="A38" s="5" t="s">
        <v>236</v>
      </c>
      <c r="B38" s="5" t="s">
        <v>708</v>
      </c>
      <c r="C38" s="5" t="s">
        <v>235</v>
      </c>
      <c r="D38" s="5" t="s">
        <v>236</v>
      </c>
      <c r="E38" s="8" t="s">
        <v>237</v>
      </c>
      <c r="F38" t="s">
        <v>238</v>
      </c>
      <c r="G38" s="15" t="s">
        <v>239</v>
      </c>
      <c r="H38" s="12" t="s">
        <v>240</v>
      </c>
    </row>
    <row r="39" spans="1:8" x14ac:dyDescent="0.2">
      <c r="A39" s="5" t="s">
        <v>241</v>
      </c>
      <c r="B39" s="5" t="s">
        <v>709</v>
      </c>
      <c r="C39" s="5" t="s">
        <v>144</v>
      </c>
      <c r="D39" s="5" t="s">
        <v>241</v>
      </c>
      <c r="E39" s="8" t="s">
        <v>198</v>
      </c>
      <c r="F39" t="s">
        <v>242</v>
      </c>
      <c r="G39" s="15" t="s">
        <v>243</v>
      </c>
      <c r="H39" s="12" t="s">
        <v>244</v>
      </c>
    </row>
    <row r="40" spans="1:8" x14ac:dyDescent="0.2">
      <c r="A40" s="5" t="s">
        <v>246</v>
      </c>
      <c r="B40" s="5" t="s">
        <v>710</v>
      </c>
      <c r="C40" s="5" t="s">
        <v>245</v>
      </c>
      <c r="D40" s="5" t="s">
        <v>246</v>
      </c>
      <c r="E40" s="8" t="s">
        <v>87</v>
      </c>
      <c r="F40" t="s">
        <v>247</v>
      </c>
      <c r="G40" s="15" t="s">
        <v>248</v>
      </c>
      <c r="H40" s="12" t="s">
        <v>249</v>
      </c>
    </row>
    <row r="41" spans="1:8" x14ac:dyDescent="0.2">
      <c r="A41" s="5" t="s">
        <v>251</v>
      </c>
      <c r="B41" s="5" t="s">
        <v>711</v>
      </c>
      <c r="C41" s="5" t="s">
        <v>250</v>
      </c>
      <c r="D41" s="5" t="s">
        <v>251</v>
      </c>
      <c r="E41" s="8" t="s">
        <v>81</v>
      </c>
      <c r="F41" t="s">
        <v>252</v>
      </c>
      <c r="G41" s="15" t="s">
        <v>253</v>
      </c>
      <c r="H41" s="12" t="s">
        <v>254</v>
      </c>
    </row>
    <row r="42" spans="1:8" x14ac:dyDescent="0.2">
      <c r="A42" s="5" t="s">
        <v>256</v>
      </c>
      <c r="B42" s="5" t="s">
        <v>712</v>
      </c>
      <c r="C42" s="5" t="s">
        <v>255</v>
      </c>
      <c r="D42" s="5" t="s">
        <v>256</v>
      </c>
      <c r="E42" s="8" t="s">
        <v>257</v>
      </c>
      <c r="F42" t="s">
        <v>258</v>
      </c>
      <c r="G42" s="15" t="s">
        <v>259</v>
      </c>
      <c r="H42" s="12" t="s">
        <v>260</v>
      </c>
    </row>
    <row r="43" spans="1:8" x14ac:dyDescent="0.2">
      <c r="A43" s="5" t="s">
        <v>791</v>
      </c>
      <c r="B43" s="5" t="s">
        <v>713</v>
      </c>
      <c r="C43" s="5" t="s">
        <v>261</v>
      </c>
      <c r="D43" s="5" t="s">
        <v>262</v>
      </c>
      <c r="E43" s="8" t="s">
        <v>104</v>
      </c>
      <c r="F43" t="s">
        <v>263</v>
      </c>
      <c r="G43" s="15" t="s">
        <v>264</v>
      </c>
      <c r="H43" s="12" t="s">
        <v>265</v>
      </c>
    </row>
    <row r="44" spans="1:8" x14ac:dyDescent="0.2">
      <c r="A44" s="5" t="s">
        <v>803</v>
      </c>
      <c r="B44" s="5" t="s">
        <v>805</v>
      </c>
      <c r="C44" s="5" t="s">
        <v>266</v>
      </c>
      <c r="D44" s="5" t="s">
        <v>267</v>
      </c>
      <c r="E44" s="8" t="s">
        <v>87</v>
      </c>
      <c r="F44" t="s">
        <v>268</v>
      </c>
      <c r="G44" s="15" t="s">
        <v>269</v>
      </c>
      <c r="H44" s="12" t="s">
        <v>270</v>
      </c>
    </row>
    <row r="45" spans="1:8" x14ac:dyDescent="0.2">
      <c r="A45" s="5" t="s">
        <v>804</v>
      </c>
      <c r="B45" s="5" t="s">
        <v>806</v>
      </c>
      <c r="C45" s="5" t="s">
        <v>271</v>
      </c>
      <c r="D45" s="5" t="s">
        <v>272</v>
      </c>
      <c r="E45" s="8" t="s">
        <v>87</v>
      </c>
      <c r="F45" t="s">
        <v>273</v>
      </c>
      <c r="G45" s="15" t="s">
        <v>274</v>
      </c>
      <c r="H45" s="12" t="s">
        <v>275</v>
      </c>
    </row>
    <row r="46" spans="1:8" x14ac:dyDescent="0.2">
      <c r="A46" s="5" t="s">
        <v>277</v>
      </c>
      <c r="B46" s="5" t="s">
        <v>714</v>
      </c>
      <c r="C46" s="5" t="s">
        <v>276</v>
      </c>
      <c r="D46" s="5" t="s">
        <v>277</v>
      </c>
      <c r="E46" s="8" t="s">
        <v>278</v>
      </c>
      <c r="F46" t="s">
        <v>279</v>
      </c>
      <c r="G46" s="15" t="s">
        <v>280</v>
      </c>
      <c r="H46" s="12" t="s">
        <v>281</v>
      </c>
    </row>
    <row r="47" spans="1:8" x14ac:dyDescent="0.2">
      <c r="A47" s="5" t="s">
        <v>283</v>
      </c>
      <c r="B47" s="5" t="s">
        <v>715</v>
      </c>
      <c r="C47" s="5" t="s">
        <v>282</v>
      </c>
      <c r="D47" s="5" t="s">
        <v>283</v>
      </c>
      <c r="E47" s="8" t="s">
        <v>87</v>
      </c>
      <c r="F47" t="s">
        <v>284</v>
      </c>
      <c r="G47" s="15" t="s">
        <v>30</v>
      </c>
      <c r="H47" s="12" t="s">
        <v>285</v>
      </c>
    </row>
    <row r="48" spans="1:8" x14ac:dyDescent="0.2">
      <c r="A48" s="5" t="s">
        <v>287</v>
      </c>
      <c r="B48" s="5" t="s">
        <v>287</v>
      </c>
      <c r="C48" s="5" t="s">
        <v>286</v>
      </c>
      <c r="D48" s="5" t="s">
        <v>287</v>
      </c>
      <c r="E48" s="8" t="s">
        <v>288</v>
      </c>
      <c r="F48" t="s">
        <v>289</v>
      </c>
      <c r="G48" s="15" t="s">
        <v>290</v>
      </c>
      <c r="H48" s="12" t="s">
        <v>291</v>
      </c>
    </row>
    <row r="49" spans="1:8" x14ac:dyDescent="0.2">
      <c r="A49" s="5" t="s">
        <v>293</v>
      </c>
      <c r="B49" s="5" t="s">
        <v>716</v>
      </c>
      <c r="C49" s="5" t="s">
        <v>292</v>
      </c>
      <c r="D49" s="5" t="s">
        <v>293</v>
      </c>
      <c r="E49" s="8" t="s">
        <v>294</v>
      </c>
      <c r="F49" t="s">
        <v>295</v>
      </c>
      <c r="G49" s="15" t="s">
        <v>296</v>
      </c>
      <c r="H49" s="12" t="s">
        <v>297</v>
      </c>
    </row>
    <row r="50" spans="1:8" x14ac:dyDescent="0.2">
      <c r="A50" s="5" t="s">
        <v>299</v>
      </c>
      <c r="B50" s="5" t="s">
        <v>717</v>
      </c>
      <c r="C50" s="5" t="s">
        <v>298</v>
      </c>
      <c r="D50" s="5" t="s">
        <v>299</v>
      </c>
      <c r="E50" s="8" t="s">
        <v>87</v>
      </c>
      <c r="F50" t="s">
        <v>300</v>
      </c>
      <c r="G50" s="15" t="s">
        <v>301</v>
      </c>
      <c r="H50" s="7" t="s">
        <v>302</v>
      </c>
    </row>
    <row r="51" spans="1:8" x14ac:dyDescent="0.2">
      <c r="A51" s="5" t="s">
        <v>304</v>
      </c>
      <c r="B51" s="5" t="s">
        <v>718</v>
      </c>
      <c r="C51" s="5" t="s">
        <v>303</v>
      </c>
      <c r="D51" s="5" t="s">
        <v>304</v>
      </c>
      <c r="E51" s="8" t="s">
        <v>305</v>
      </c>
      <c r="F51" t="s">
        <v>306</v>
      </c>
      <c r="G51" s="15" t="s">
        <v>307</v>
      </c>
      <c r="H51" s="7" t="s">
        <v>308</v>
      </c>
    </row>
    <row r="52" spans="1:8" x14ac:dyDescent="0.2">
      <c r="A52" s="5" t="s">
        <v>310</v>
      </c>
      <c r="B52" s="5" t="s">
        <v>719</v>
      </c>
      <c r="C52" s="5" t="s">
        <v>309</v>
      </c>
      <c r="D52" s="5" t="s">
        <v>310</v>
      </c>
      <c r="E52" s="8" t="s">
        <v>87</v>
      </c>
      <c r="F52" t="s">
        <v>311</v>
      </c>
      <c r="G52" s="15" t="s">
        <v>312</v>
      </c>
      <c r="H52" s="7" t="s">
        <v>313</v>
      </c>
    </row>
    <row r="53" spans="1:8" x14ac:dyDescent="0.2">
      <c r="A53" s="5" t="s">
        <v>814</v>
      </c>
      <c r="B53" s="5" t="s">
        <v>815</v>
      </c>
      <c r="C53" s="5" t="s">
        <v>314</v>
      </c>
      <c r="D53" s="5" t="s">
        <v>315</v>
      </c>
      <c r="E53" s="8" t="s">
        <v>316</v>
      </c>
      <c r="F53" t="s">
        <v>317</v>
      </c>
      <c r="G53" s="15" t="s">
        <v>318</v>
      </c>
      <c r="H53" s="7" t="s">
        <v>319</v>
      </c>
    </row>
    <row r="54" spans="1:8" x14ac:dyDescent="0.2">
      <c r="A54" s="5" t="s">
        <v>321</v>
      </c>
      <c r="B54" s="5" t="s">
        <v>720</v>
      </c>
      <c r="C54" s="5" t="s">
        <v>320</v>
      </c>
      <c r="D54" s="5" t="s">
        <v>321</v>
      </c>
      <c r="E54" s="8" t="s">
        <v>87</v>
      </c>
      <c r="F54" t="s">
        <v>322</v>
      </c>
      <c r="G54" s="15" t="s">
        <v>323</v>
      </c>
      <c r="H54" s="7" t="s">
        <v>324</v>
      </c>
    </row>
    <row r="55" spans="1:8" x14ac:dyDescent="0.2">
      <c r="A55" s="5" t="s">
        <v>326</v>
      </c>
      <c r="B55" s="5" t="s">
        <v>721</v>
      </c>
      <c r="C55" s="5" t="s">
        <v>325</v>
      </c>
      <c r="D55" s="5" t="s">
        <v>326</v>
      </c>
      <c r="E55" s="8" t="s">
        <v>198</v>
      </c>
      <c r="F55" t="s">
        <v>327</v>
      </c>
      <c r="G55" s="15" t="s">
        <v>328</v>
      </c>
      <c r="H55" s="7" t="s">
        <v>329</v>
      </c>
    </row>
    <row r="56" spans="1:8" x14ac:dyDescent="0.2">
      <c r="A56" s="5" t="s">
        <v>331</v>
      </c>
      <c r="B56" s="5" t="s">
        <v>722</v>
      </c>
      <c r="C56" s="5" t="s">
        <v>330</v>
      </c>
      <c r="D56" s="5" t="s">
        <v>331</v>
      </c>
      <c r="E56" s="8" t="s">
        <v>198</v>
      </c>
      <c r="F56" t="s">
        <v>332</v>
      </c>
      <c r="G56" s="15" t="s">
        <v>333</v>
      </c>
      <c r="H56" s="7" t="s">
        <v>334</v>
      </c>
    </row>
    <row r="57" spans="1:8" x14ac:dyDescent="0.2">
      <c r="A57" s="5" t="s">
        <v>33</v>
      </c>
      <c r="B57" s="5" t="s">
        <v>723</v>
      </c>
      <c r="C57" s="5" t="s">
        <v>335</v>
      </c>
      <c r="D57" s="5" t="s">
        <v>33</v>
      </c>
      <c r="E57" s="8" t="s">
        <v>336</v>
      </c>
      <c r="F57" t="s">
        <v>337</v>
      </c>
      <c r="G57" s="15" t="s">
        <v>29</v>
      </c>
      <c r="H57" s="7" t="s">
        <v>338</v>
      </c>
    </row>
    <row r="58" spans="1:8" x14ac:dyDescent="0.2">
      <c r="A58" s="5" t="s">
        <v>339</v>
      </c>
      <c r="B58" s="5" t="s">
        <v>724</v>
      </c>
      <c r="C58" s="5" t="s">
        <v>97</v>
      </c>
      <c r="D58" s="5" t="s">
        <v>339</v>
      </c>
      <c r="E58" s="8" t="s">
        <v>104</v>
      </c>
      <c r="F58" t="s">
        <v>340</v>
      </c>
      <c r="G58" s="15" t="s">
        <v>341</v>
      </c>
      <c r="H58" s="7" t="s">
        <v>342</v>
      </c>
    </row>
    <row r="59" spans="1:8" x14ac:dyDescent="0.2">
      <c r="A59" s="5" t="s">
        <v>344</v>
      </c>
      <c r="B59" s="5" t="s">
        <v>725</v>
      </c>
      <c r="C59" s="5" t="s">
        <v>343</v>
      </c>
      <c r="D59" s="5" t="s">
        <v>344</v>
      </c>
      <c r="E59" s="8" t="s">
        <v>87</v>
      </c>
      <c r="F59" t="s">
        <v>345</v>
      </c>
      <c r="G59" s="15" t="s">
        <v>346</v>
      </c>
      <c r="H59" s="7" t="s">
        <v>347</v>
      </c>
    </row>
    <row r="60" spans="1:8" x14ac:dyDescent="0.2">
      <c r="A60" s="5" t="s">
        <v>349</v>
      </c>
      <c r="B60" s="5" t="s">
        <v>726</v>
      </c>
      <c r="C60" s="5" t="s">
        <v>348</v>
      </c>
      <c r="D60" s="5" t="s">
        <v>349</v>
      </c>
      <c r="E60" s="8" t="s">
        <v>350</v>
      </c>
      <c r="F60" t="s">
        <v>351</v>
      </c>
      <c r="G60" s="15" t="s">
        <v>352</v>
      </c>
      <c r="H60" s="7" t="s">
        <v>353</v>
      </c>
    </row>
    <row r="61" spans="1:8" x14ac:dyDescent="0.2">
      <c r="A61" s="5" t="s">
        <v>355</v>
      </c>
      <c r="B61" s="5" t="s">
        <v>727</v>
      </c>
      <c r="C61" s="5" t="s">
        <v>354</v>
      </c>
      <c r="D61" s="5" t="s">
        <v>355</v>
      </c>
      <c r="E61" s="8" t="s">
        <v>356</v>
      </c>
      <c r="F61" t="s">
        <v>357</v>
      </c>
      <c r="G61" s="15" t="s">
        <v>358</v>
      </c>
      <c r="H61" s="7" t="s">
        <v>359</v>
      </c>
    </row>
    <row r="62" spans="1:8" x14ac:dyDescent="0.2">
      <c r="A62" s="5" t="s">
        <v>361</v>
      </c>
      <c r="B62" s="5" t="s">
        <v>728</v>
      </c>
      <c r="C62" s="5" t="s">
        <v>360</v>
      </c>
      <c r="D62" s="5" t="s">
        <v>361</v>
      </c>
      <c r="E62" s="8" t="s">
        <v>81</v>
      </c>
      <c r="F62" t="s">
        <v>362</v>
      </c>
      <c r="G62" s="15" t="s">
        <v>363</v>
      </c>
      <c r="H62" s="7" t="s">
        <v>364</v>
      </c>
    </row>
    <row r="63" spans="1:8" x14ac:dyDescent="0.2">
      <c r="A63" s="5" t="s">
        <v>365</v>
      </c>
      <c r="B63" s="5" t="s">
        <v>729</v>
      </c>
      <c r="C63" s="5" t="s">
        <v>97</v>
      </c>
      <c r="D63" s="5" t="s">
        <v>365</v>
      </c>
      <c r="E63" s="8" t="s">
        <v>104</v>
      </c>
      <c r="F63" t="s">
        <v>366</v>
      </c>
      <c r="G63" s="15" t="s">
        <v>367</v>
      </c>
      <c r="H63" s="7" t="s">
        <v>368</v>
      </c>
    </row>
    <row r="64" spans="1:8" x14ac:dyDescent="0.2">
      <c r="A64" s="5" t="s">
        <v>370</v>
      </c>
      <c r="B64" s="5" t="s">
        <v>730</v>
      </c>
      <c r="C64" s="5" t="s">
        <v>369</v>
      </c>
      <c r="D64" s="5" t="s">
        <v>370</v>
      </c>
      <c r="E64" s="8" t="s">
        <v>371</v>
      </c>
      <c r="F64" t="s">
        <v>372</v>
      </c>
      <c r="G64" s="15" t="s">
        <v>373</v>
      </c>
      <c r="H64" s="7" t="s">
        <v>374</v>
      </c>
    </row>
    <row r="65" spans="1:8" x14ac:dyDescent="0.2">
      <c r="A65" s="5" t="s">
        <v>376</v>
      </c>
      <c r="B65" s="5" t="s">
        <v>731</v>
      </c>
      <c r="C65" s="5" t="s">
        <v>375</v>
      </c>
      <c r="D65" s="5" t="s">
        <v>376</v>
      </c>
      <c r="E65" s="8" t="s">
        <v>87</v>
      </c>
      <c r="F65" t="s">
        <v>377</v>
      </c>
      <c r="G65" s="15" t="s">
        <v>378</v>
      </c>
      <c r="H65" s="7" t="s">
        <v>379</v>
      </c>
    </row>
    <row r="66" spans="1:8" x14ac:dyDescent="0.2">
      <c r="A66" s="5" t="s">
        <v>57</v>
      </c>
      <c r="B66" s="5" t="s">
        <v>732</v>
      </c>
      <c r="C66" s="5" t="s">
        <v>380</v>
      </c>
      <c r="D66" s="5" t="s">
        <v>57</v>
      </c>
      <c r="E66" s="8" t="s">
        <v>381</v>
      </c>
      <c r="F66" t="s">
        <v>382</v>
      </c>
      <c r="G66" s="15" t="s">
        <v>383</v>
      </c>
      <c r="H66" s="7" t="s">
        <v>384</v>
      </c>
    </row>
    <row r="67" spans="1:8" x14ac:dyDescent="0.2">
      <c r="A67" s="5" t="s">
        <v>386</v>
      </c>
      <c r="B67" s="5" t="s">
        <v>733</v>
      </c>
      <c r="C67" s="5" t="s">
        <v>385</v>
      </c>
      <c r="D67" s="5" t="s">
        <v>386</v>
      </c>
      <c r="E67" s="8" t="s">
        <v>387</v>
      </c>
      <c r="F67" t="s">
        <v>388</v>
      </c>
      <c r="G67" s="15" t="s">
        <v>389</v>
      </c>
      <c r="H67" s="7" t="s">
        <v>390</v>
      </c>
    </row>
    <row r="68" spans="1:8" x14ac:dyDescent="0.2">
      <c r="A68" s="5" t="s">
        <v>392</v>
      </c>
      <c r="B68" s="5" t="s">
        <v>734</v>
      </c>
      <c r="C68" s="5" t="s">
        <v>391</v>
      </c>
      <c r="D68" s="5" t="s">
        <v>392</v>
      </c>
      <c r="E68" s="8" t="s">
        <v>81</v>
      </c>
      <c r="F68" t="s">
        <v>393</v>
      </c>
      <c r="G68" s="15" t="s">
        <v>394</v>
      </c>
      <c r="H68" s="7" t="s">
        <v>395</v>
      </c>
    </row>
    <row r="69" spans="1:8" x14ac:dyDescent="0.2">
      <c r="A69" s="5" t="s">
        <v>397</v>
      </c>
      <c r="B69" s="5" t="s">
        <v>735</v>
      </c>
      <c r="C69" s="5" t="s">
        <v>396</v>
      </c>
      <c r="D69" s="5" t="s">
        <v>397</v>
      </c>
      <c r="E69" s="8" t="s">
        <v>198</v>
      </c>
      <c r="F69" t="s">
        <v>398</v>
      </c>
      <c r="G69" s="15" t="s">
        <v>399</v>
      </c>
      <c r="H69" s="7" t="s">
        <v>400</v>
      </c>
    </row>
    <row r="70" spans="1:8" x14ac:dyDescent="0.2">
      <c r="A70" s="5" t="s">
        <v>402</v>
      </c>
      <c r="B70" s="5" t="s">
        <v>736</v>
      </c>
      <c r="C70" s="5" t="s">
        <v>401</v>
      </c>
      <c r="D70" s="5" t="s">
        <v>402</v>
      </c>
      <c r="E70" s="8" t="s">
        <v>81</v>
      </c>
      <c r="F70" t="s">
        <v>403</v>
      </c>
      <c r="G70" s="15" t="s">
        <v>404</v>
      </c>
      <c r="H70" s="7" t="s">
        <v>405</v>
      </c>
    </row>
    <row r="71" spans="1:8" x14ac:dyDescent="0.2">
      <c r="A71" s="5" t="s">
        <v>406</v>
      </c>
      <c r="B71" s="5" t="s">
        <v>737</v>
      </c>
      <c r="C71" s="5" t="s">
        <v>97</v>
      </c>
      <c r="D71" s="5" t="s">
        <v>406</v>
      </c>
      <c r="E71" s="8" t="s">
        <v>81</v>
      </c>
      <c r="F71" t="s">
        <v>407</v>
      </c>
      <c r="G71" s="15" t="s">
        <v>408</v>
      </c>
      <c r="H71" s="7" t="s">
        <v>409</v>
      </c>
    </row>
    <row r="72" spans="1:8" x14ac:dyDescent="0.2">
      <c r="A72" s="5" t="s">
        <v>411</v>
      </c>
      <c r="B72" s="5" t="s">
        <v>738</v>
      </c>
      <c r="C72" s="5" t="s">
        <v>410</v>
      </c>
      <c r="D72" s="5" t="s">
        <v>411</v>
      </c>
      <c r="E72" s="8" t="s">
        <v>125</v>
      </c>
      <c r="F72" t="s">
        <v>412</v>
      </c>
      <c r="G72" s="15" t="s">
        <v>413</v>
      </c>
      <c r="H72" s="7" t="s">
        <v>414</v>
      </c>
    </row>
    <row r="73" spans="1:8" x14ac:dyDescent="0.2">
      <c r="A73" s="5" t="s">
        <v>416</v>
      </c>
      <c r="B73" s="5" t="s">
        <v>739</v>
      </c>
      <c r="C73" s="5" t="s">
        <v>415</v>
      </c>
      <c r="D73" s="5" t="s">
        <v>416</v>
      </c>
      <c r="E73" s="8" t="s">
        <v>417</v>
      </c>
      <c r="F73" t="s">
        <v>418</v>
      </c>
      <c r="G73" s="15" t="s">
        <v>419</v>
      </c>
      <c r="H73" s="7" t="s">
        <v>420</v>
      </c>
    </row>
    <row r="74" spans="1:8" x14ac:dyDescent="0.2">
      <c r="A74" s="5" t="s">
        <v>422</v>
      </c>
      <c r="B74" s="5" t="s">
        <v>422</v>
      </c>
      <c r="C74" s="5" t="s">
        <v>421</v>
      </c>
      <c r="D74" s="5" t="s">
        <v>422</v>
      </c>
      <c r="E74" s="8" t="s">
        <v>371</v>
      </c>
      <c r="F74" t="s">
        <v>423</v>
      </c>
      <c r="G74" s="15" t="s">
        <v>424</v>
      </c>
      <c r="H74" s="7" t="s">
        <v>425</v>
      </c>
    </row>
    <row r="75" spans="1:8" x14ac:dyDescent="0.2">
      <c r="A75" s="5" t="s">
        <v>427</v>
      </c>
      <c r="B75" s="5" t="s">
        <v>740</v>
      </c>
      <c r="C75" s="5" t="s">
        <v>426</v>
      </c>
      <c r="D75" s="5" t="s">
        <v>427</v>
      </c>
      <c r="E75" s="8" t="s">
        <v>428</v>
      </c>
      <c r="F75" t="s">
        <v>429</v>
      </c>
      <c r="G75" s="15" t="s">
        <v>430</v>
      </c>
      <c r="H75" s="7" t="s">
        <v>431</v>
      </c>
    </row>
    <row r="76" spans="1:8" x14ac:dyDescent="0.2">
      <c r="A76" s="5" t="s">
        <v>433</v>
      </c>
      <c r="B76" s="5" t="s">
        <v>741</v>
      </c>
      <c r="C76" s="5" t="s">
        <v>432</v>
      </c>
      <c r="D76" s="5" t="s">
        <v>433</v>
      </c>
      <c r="E76" s="8" t="s">
        <v>81</v>
      </c>
      <c r="F76" t="s">
        <v>434</v>
      </c>
      <c r="G76" s="15" t="s">
        <v>435</v>
      </c>
      <c r="H76" s="7" t="s">
        <v>436</v>
      </c>
    </row>
    <row r="77" spans="1:8" x14ac:dyDescent="0.2">
      <c r="A77" s="5" t="s">
        <v>438</v>
      </c>
      <c r="B77" s="5" t="s">
        <v>742</v>
      </c>
      <c r="C77" s="5" t="s">
        <v>437</v>
      </c>
      <c r="D77" s="5" t="s">
        <v>438</v>
      </c>
      <c r="E77" s="8" t="s">
        <v>81</v>
      </c>
      <c r="F77" t="s">
        <v>439</v>
      </c>
      <c r="G77" s="15" t="s">
        <v>440</v>
      </c>
      <c r="H77" s="7" t="s">
        <v>441</v>
      </c>
    </row>
    <row r="78" spans="1:8" x14ac:dyDescent="0.2">
      <c r="A78" s="5" t="s">
        <v>443</v>
      </c>
      <c r="B78" s="5" t="s">
        <v>743</v>
      </c>
      <c r="C78" s="5" t="s">
        <v>442</v>
      </c>
      <c r="D78" s="5" t="s">
        <v>443</v>
      </c>
      <c r="E78" s="8" t="s">
        <v>87</v>
      </c>
      <c r="F78" t="s">
        <v>444</v>
      </c>
      <c r="G78" s="15" t="s">
        <v>445</v>
      </c>
      <c r="H78" s="7" t="s">
        <v>446</v>
      </c>
    </row>
    <row r="79" spans="1:8" x14ac:dyDescent="0.2">
      <c r="A79" s="5" t="s">
        <v>838</v>
      </c>
      <c r="B79" s="5" t="s">
        <v>839</v>
      </c>
      <c r="C79" s="5" t="s">
        <v>447</v>
      </c>
      <c r="D79" s="5" t="s">
        <v>448</v>
      </c>
      <c r="E79" s="8" t="s">
        <v>81</v>
      </c>
      <c r="F79" t="s">
        <v>449</v>
      </c>
      <c r="G79" s="15" t="s">
        <v>450</v>
      </c>
      <c r="H79" s="7" t="s">
        <v>451</v>
      </c>
    </row>
    <row r="80" spans="1:8" x14ac:dyDescent="0.2">
      <c r="A80" s="5" t="s">
        <v>453</v>
      </c>
      <c r="B80" s="5" t="s">
        <v>744</v>
      </c>
      <c r="C80" s="5" t="s">
        <v>452</v>
      </c>
      <c r="D80" s="5" t="s">
        <v>453</v>
      </c>
      <c r="E80" s="8" t="s">
        <v>87</v>
      </c>
      <c r="F80" t="s">
        <v>454</v>
      </c>
      <c r="G80" s="15" t="s">
        <v>455</v>
      </c>
      <c r="H80" s="7" t="s">
        <v>456</v>
      </c>
    </row>
    <row r="81" spans="1:8" x14ac:dyDescent="0.2">
      <c r="A81" s="5" t="s">
        <v>262</v>
      </c>
      <c r="B81" s="5" t="s">
        <v>745</v>
      </c>
      <c r="C81" s="5" t="s">
        <v>261</v>
      </c>
      <c r="D81" s="5" t="s">
        <v>262</v>
      </c>
      <c r="E81" s="8" t="s">
        <v>104</v>
      </c>
      <c r="F81" t="s">
        <v>457</v>
      </c>
      <c r="G81" s="15" t="s">
        <v>458</v>
      </c>
      <c r="H81" s="7" t="s">
        <v>459</v>
      </c>
    </row>
    <row r="82" spans="1:8" x14ac:dyDescent="0.2">
      <c r="A82" s="5" t="s">
        <v>792</v>
      </c>
      <c r="B82" s="5" t="s">
        <v>746</v>
      </c>
      <c r="C82" s="5" t="s">
        <v>460</v>
      </c>
      <c r="D82" s="5" t="s">
        <v>461</v>
      </c>
      <c r="E82" s="8" t="s">
        <v>462</v>
      </c>
      <c r="F82" t="s">
        <v>463</v>
      </c>
      <c r="G82" s="15" t="s">
        <v>464</v>
      </c>
      <c r="H82" s="7" t="s">
        <v>465</v>
      </c>
    </row>
    <row r="83" spans="1:8" x14ac:dyDescent="0.2">
      <c r="A83" s="5" t="s">
        <v>467</v>
      </c>
      <c r="B83" s="5" t="s">
        <v>747</v>
      </c>
      <c r="C83" s="5" t="s">
        <v>466</v>
      </c>
      <c r="D83" s="5" t="s">
        <v>467</v>
      </c>
      <c r="E83" s="8" t="s">
        <v>356</v>
      </c>
      <c r="F83" t="s">
        <v>468</v>
      </c>
      <c r="G83" s="15" t="s">
        <v>469</v>
      </c>
      <c r="H83" s="7" t="s">
        <v>470</v>
      </c>
    </row>
    <row r="84" spans="1:8" x14ac:dyDescent="0.2">
      <c r="A84" s="5" t="s">
        <v>471</v>
      </c>
      <c r="B84" s="5" t="s">
        <v>748</v>
      </c>
      <c r="C84" s="5" t="s">
        <v>97</v>
      </c>
      <c r="D84" s="5" t="s">
        <v>471</v>
      </c>
      <c r="E84" s="8" t="s">
        <v>87</v>
      </c>
      <c r="F84" t="s">
        <v>472</v>
      </c>
      <c r="G84" s="15" t="s">
        <v>473</v>
      </c>
      <c r="H84" s="7" t="s">
        <v>474</v>
      </c>
    </row>
    <row r="85" spans="1:8" x14ac:dyDescent="0.2">
      <c r="A85" s="5" t="s">
        <v>476</v>
      </c>
      <c r="B85" s="5" t="s">
        <v>749</v>
      </c>
      <c r="C85" s="5" t="s">
        <v>475</v>
      </c>
      <c r="D85" s="5" t="s">
        <v>476</v>
      </c>
      <c r="E85" s="8" t="s">
        <v>477</v>
      </c>
      <c r="F85" t="s">
        <v>478</v>
      </c>
      <c r="G85" s="15" t="s">
        <v>479</v>
      </c>
      <c r="H85" s="7" t="s">
        <v>480</v>
      </c>
    </row>
    <row r="86" spans="1:8" x14ac:dyDescent="0.2">
      <c r="A86" s="5" t="s">
        <v>482</v>
      </c>
      <c r="B86" s="5" t="s">
        <v>750</v>
      </c>
      <c r="C86" s="5" t="s">
        <v>481</v>
      </c>
      <c r="D86" s="5" t="s">
        <v>482</v>
      </c>
      <c r="E86" s="8" t="s">
        <v>483</v>
      </c>
      <c r="F86" t="s">
        <v>484</v>
      </c>
      <c r="G86" s="15" t="s">
        <v>485</v>
      </c>
      <c r="H86" s="7" t="s">
        <v>486</v>
      </c>
    </row>
    <row r="87" spans="1:8" x14ac:dyDescent="0.2">
      <c r="A87" s="5" t="s">
        <v>488</v>
      </c>
      <c r="B87" s="5" t="s">
        <v>751</v>
      </c>
      <c r="C87" s="5" t="s">
        <v>487</v>
      </c>
      <c r="D87" s="5" t="s">
        <v>488</v>
      </c>
      <c r="E87" s="8" t="s">
        <v>489</v>
      </c>
      <c r="F87" t="s">
        <v>490</v>
      </c>
      <c r="G87" s="15" t="s">
        <v>491</v>
      </c>
      <c r="H87" s="7" t="s">
        <v>492</v>
      </c>
    </row>
    <row r="88" spans="1:8" x14ac:dyDescent="0.2">
      <c r="A88" s="5" t="s">
        <v>63</v>
      </c>
      <c r="B88" s="5" t="s">
        <v>752</v>
      </c>
      <c r="C88" s="5" t="s">
        <v>493</v>
      </c>
      <c r="D88" s="5" t="s">
        <v>63</v>
      </c>
      <c r="E88" s="8" t="s">
        <v>494</v>
      </c>
      <c r="F88" t="s">
        <v>495</v>
      </c>
      <c r="G88" s="15" t="s">
        <v>496</v>
      </c>
      <c r="H88" s="7" t="s">
        <v>497</v>
      </c>
    </row>
    <row r="89" spans="1:8" x14ac:dyDescent="0.2">
      <c r="A89" s="5" t="s">
        <v>498</v>
      </c>
      <c r="B89" s="5" t="s">
        <v>753</v>
      </c>
      <c r="C89" s="5" t="s">
        <v>97</v>
      </c>
      <c r="D89" s="5" t="s">
        <v>498</v>
      </c>
      <c r="E89" s="8" t="s">
        <v>198</v>
      </c>
      <c r="F89" t="s">
        <v>499</v>
      </c>
      <c r="G89" s="15" t="s">
        <v>500</v>
      </c>
      <c r="H89" s="7" t="s">
        <v>501</v>
      </c>
    </row>
    <row r="90" spans="1:8" x14ac:dyDescent="0.2">
      <c r="A90" s="5" t="s">
        <v>503</v>
      </c>
      <c r="B90" s="5" t="s">
        <v>754</v>
      </c>
      <c r="C90" s="5" t="s">
        <v>502</v>
      </c>
      <c r="D90" s="5" t="s">
        <v>503</v>
      </c>
      <c r="E90" s="8" t="s">
        <v>198</v>
      </c>
      <c r="F90" t="s">
        <v>504</v>
      </c>
      <c r="G90" s="15" t="s">
        <v>505</v>
      </c>
      <c r="H90" s="7" t="s">
        <v>506</v>
      </c>
    </row>
    <row r="91" spans="1:8" x14ac:dyDescent="0.2">
      <c r="A91" s="5" t="s">
        <v>508</v>
      </c>
      <c r="B91" s="5" t="s">
        <v>755</v>
      </c>
      <c r="C91" s="5" t="s">
        <v>507</v>
      </c>
      <c r="D91" s="5" t="s">
        <v>508</v>
      </c>
      <c r="E91" s="8" t="s">
        <v>81</v>
      </c>
      <c r="F91" t="s">
        <v>509</v>
      </c>
      <c r="G91" s="15" t="s">
        <v>510</v>
      </c>
      <c r="H91" s="7" t="s">
        <v>511</v>
      </c>
    </row>
    <row r="92" spans="1:8" x14ac:dyDescent="0.2">
      <c r="A92" s="5" t="s">
        <v>822</v>
      </c>
      <c r="B92" s="5" t="s">
        <v>756</v>
      </c>
      <c r="C92" s="5" t="s">
        <v>512</v>
      </c>
      <c r="D92" s="5" t="s">
        <v>513</v>
      </c>
      <c r="E92" s="8" t="s">
        <v>514</v>
      </c>
      <c r="F92" t="s">
        <v>515</v>
      </c>
      <c r="G92" s="15" t="s">
        <v>516</v>
      </c>
      <c r="H92" s="7" t="s">
        <v>517</v>
      </c>
    </row>
    <row r="93" spans="1:8" x14ac:dyDescent="0.2">
      <c r="A93" s="5" t="s">
        <v>519</v>
      </c>
      <c r="B93" s="5" t="s">
        <v>757</v>
      </c>
      <c r="C93" s="5" t="s">
        <v>518</v>
      </c>
      <c r="D93" s="5" t="s">
        <v>519</v>
      </c>
      <c r="E93" s="8" t="s">
        <v>520</v>
      </c>
      <c r="F93" t="s">
        <v>521</v>
      </c>
      <c r="G93" s="15" t="s">
        <v>522</v>
      </c>
      <c r="H93" s="7" t="s">
        <v>523</v>
      </c>
    </row>
    <row r="94" spans="1:8" x14ac:dyDescent="0.2">
      <c r="A94" s="5" t="s">
        <v>525</v>
      </c>
      <c r="B94" s="5" t="s">
        <v>758</v>
      </c>
      <c r="C94" s="5" t="s">
        <v>524</v>
      </c>
      <c r="D94" s="5" t="s">
        <v>525</v>
      </c>
      <c r="E94" s="8" t="s">
        <v>81</v>
      </c>
      <c r="F94" t="s">
        <v>526</v>
      </c>
      <c r="G94" s="15" t="s">
        <v>527</v>
      </c>
      <c r="H94" s="7" t="s">
        <v>528</v>
      </c>
    </row>
    <row r="95" spans="1:8" x14ac:dyDescent="0.2">
      <c r="A95" s="5" t="s">
        <v>530</v>
      </c>
      <c r="B95" s="5" t="s">
        <v>759</v>
      </c>
      <c r="C95" s="5" t="s">
        <v>529</v>
      </c>
      <c r="D95" s="5" t="s">
        <v>530</v>
      </c>
      <c r="E95" s="8" t="s">
        <v>104</v>
      </c>
      <c r="F95" t="s">
        <v>531</v>
      </c>
      <c r="G95" s="15" t="s">
        <v>532</v>
      </c>
      <c r="H95" s="7" t="s">
        <v>533</v>
      </c>
    </row>
    <row r="96" spans="1:8" x14ac:dyDescent="0.2">
      <c r="A96" s="5" t="s">
        <v>535</v>
      </c>
      <c r="B96" s="5" t="s">
        <v>760</v>
      </c>
      <c r="C96" s="5" t="s">
        <v>534</v>
      </c>
      <c r="D96" s="5" t="s">
        <v>535</v>
      </c>
      <c r="E96" s="8" t="s">
        <v>81</v>
      </c>
      <c r="F96" t="s">
        <v>536</v>
      </c>
      <c r="G96" s="15" t="s">
        <v>537</v>
      </c>
      <c r="H96" s="7" t="s">
        <v>538</v>
      </c>
    </row>
    <row r="97" spans="1:8" x14ac:dyDescent="0.2">
      <c r="A97" s="5" t="s">
        <v>540</v>
      </c>
      <c r="B97" s="5" t="s">
        <v>761</v>
      </c>
      <c r="C97" s="5" t="s">
        <v>539</v>
      </c>
      <c r="D97" s="5" t="s">
        <v>540</v>
      </c>
      <c r="E97" s="8" t="s">
        <v>104</v>
      </c>
      <c r="F97" t="s">
        <v>541</v>
      </c>
      <c r="G97" s="15" t="s">
        <v>542</v>
      </c>
      <c r="H97" s="7" t="s">
        <v>543</v>
      </c>
    </row>
    <row r="98" spans="1:8" x14ac:dyDescent="0.2">
      <c r="A98" s="5" t="s">
        <v>545</v>
      </c>
      <c r="B98" s="5" t="s">
        <v>762</v>
      </c>
      <c r="C98" s="5" t="s">
        <v>544</v>
      </c>
      <c r="D98" s="5" t="s">
        <v>545</v>
      </c>
      <c r="E98" s="8" t="s">
        <v>546</v>
      </c>
      <c r="F98" t="s">
        <v>547</v>
      </c>
      <c r="G98" s="15" t="s">
        <v>548</v>
      </c>
      <c r="H98" s="7" t="s">
        <v>549</v>
      </c>
    </row>
    <row r="99" spans="1:8" x14ac:dyDescent="0.2">
      <c r="A99" s="5" t="s">
        <v>69</v>
      </c>
      <c r="B99" s="5" t="s">
        <v>763</v>
      </c>
      <c r="C99" s="5" t="s">
        <v>550</v>
      </c>
      <c r="D99" s="5" t="s">
        <v>69</v>
      </c>
      <c r="E99" s="8" t="s">
        <v>417</v>
      </c>
      <c r="F99" t="s">
        <v>551</v>
      </c>
      <c r="G99" s="15" t="s">
        <v>552</v>
      </c>
      <c r="H99" s="7" t="s">
        <v>553</v>
      </c>
    </row>
    <row r="100" spans="1:8" x14ac:dyDescent="0.2">
      <c r="A100" s="5" t="s">
        <v>555</v>
      </c>
      <c r="B100" s="5" t="s">
        <v>764</v>
      </c>
      <c r="C100" s="5" t="s">
        <v>554</v>
      </c>
      <c r="D100" s="5" t="s">
        <v>555</v>
      </c>
      <c r="E100" s="8" t="s">
        <v>556</v>
      </c>
      <c r="F100" t="s">
        <v>557</v>
      </c>
      <c r="G100" s="15" t="s">
        <v>558</v>
      </c>
      <c r="H100" s="7" t="s">
        <v>559</v>
      </c>
    </row>
    <row r="101" spans="1:8" x14ac:dyDescent="0.2">
      <c r="A101" s="5" t="s">
        <v>561</v>
      </c>
      <c r="B101" s="5" t="s">
        <v>765</v>
      </c>
      <c r="C101" s="5" t="s">
        <v>560</v>
      </c>
      <c r="D101" s="5" t="s">
        <v>561</v>
      </c>
      <c r="E101" s="8" t="s">
        <v>198</v>
      </c>
      <c r="F101" t="s">
        <v>562</v>
      </c>
      <c r="G101" s="15" t="s">
        <v>563</v>
      </c>
      <c r="H101" s="7" t="s">
        <v>564</v>
      </c>
    </row>
    <row r="102" spans="1:8" x14ac:dyDescent="0.2">
      <c r="A102" s="5" t="s">
        <v>566</v>
      </c>
      <c r="B102" s="5" t="s">
        <v>766</v>
      </c>
      <c r="C102" s="5" t="s">
        <v>565</v>
      </c>
      <c r="D102" s="5" t="s">
        <v>566</v>
      </c>
      <c r="E102" s="8" t="s">
        <v>81</v>
      </c>
      <c r="F102" t="s">
        <v>567</v>
      </c>
      <c r="G102" s="15" t="s">
        <v>568</v>
      </c>
      <c r="H102" s="7" t="s">
        <v>569</v>
      </c>
    </row>
    <row r="103" spans="1:8" x14ac:dyDescent="0.2">
      <c r="A103" s="5" t="s">
        <v>571</v>
      </c>
      <c r="B103" s="5" t="s">
        <v>767</v>
      </c>
      <c r="C103" s="5" t="s">
        <v>570</v>
      </c>
      <c r="D103" s="5" t="s">
        <v>571</v>
      </c>
      <c r="E103" s="8" t="s">
        <v>572</v>
      </c>
      <c r="F103" t="s">
        <v>573</v>
      </c>
      <c r="G103" s="15" t="s">
        <v>574</v>
      </c>
      <c r="H103" s="7" t="s">
        <v>575</v>
      </c>
    </row>
    <row r="104" spans="1:8" x14ac:dyDescent="0.2">
      <c r="A104" s="5" t="s">
        <v>577</v>
      </c>
      <c r="B104" s="5" t="s">
        <v>768</v>
      </c>
      <c r="C104" s="5" t="s">
        <v>576</v>
      </c>
      <c r="D104" s="5" t="s">
        <v>577</v>
      </c>
      <c r="E104" s="8" t="s">
        <v>158</v>
      </c>
      <c r="F104" t="s">
        <v>578</v>
      </c>
      <c r="G104" s="15" t="s">
        <v>579</v>
      </c>
      <c r="H104" s="7" t="s">
        <v>580</v>
      </c>
    </row>
    <row r="105" spans="1:8" x14ac:dyDescent="0.2">
      <c r="A105" s="5" t="s">
        <v>582</v>
      </c>
      <c r="B105" s="5" t="s">
        <v>769</v>
      </c>
      <c r="C105" s="5" t="s">
        <v>581</v>
      </c>
      <c r="D105" s="5" t="s">
        <v>582</v>
      </c>
      <c r="E105" s="8" t="s">
        <v>583</v>
      </c>
      <c r="F105" t="s">
        <v>584</v>
      </c>
      <c r="G105" s="15" t="s">
        <v>585</v>
      </c>
      <c r="H105" s="7" t="s">
        <v>586</v>
      </c>
    </row>
    <row r="106" spans="1:8" x14ac:dyDescent="0.2">
      <c r="A106" s="5" t="s">
        <v>588</v>
      </c>
      <c r="B106" s="5" t="s">
        <v>770</v>
      </c>
      <c r="C106" s="5" t="s">
        <v>587</v>
      </c>
      <c r="D106" s="5" t="s">
        <v>588</v>
      </c>
      <c r="E106" s="8" t="s">
        <v>104</v>
      </c>
      <c r="F106" t="s">
        <v>589</v>
      </c>
      <c r="G106" s="15" t="s">
        <v>590</v>
      </c>
      <c r="H106" s="7" t="s">
        <v>591</v>
      </c>
    </row>
    <row r="107" spans="1:8" x14ac:dyDescent="0.2">
      <c r="A107" s="5" t="s">
        <v>593</v>
      </c>
      <c r="B107" s="5" t="s">
        <v>771</v>
      </c>
      <c r="C107" s="5" t="s">
        <v>592</v>
      </c>
      <c r="D107" s="5" t="s">
        <v>593</v>
      </c>
      <c r="E107" s="8" t="s">
        <v>594</v>
      </c>
      <c r="F107" t="s">
        <v>595</v>
      </c>
      <c r="G107" s="15" t="s">
        <v>596</v>
      </c>
      <c r="H107" s="7" t="s">
        <v>597</v>
      </c>
    </row>
    <row r="108" spans="1:8" x14ac:dyDescent="0.2">
      <c r="A108" s="5" t="s">
        <v>793</v>
      </c>
      <c r="B108" s="5" t="s">
        <v>772</v>
      </c>
      <c r="C108" s="5" t="s">
        <v>598</v>
      </c>
      <c r="D108" s="5" t="s">
        <v>599</v>
      </c>
      <c r="E108" s="8" t="s">
        <v>87</v>
      </c>
      <c r="F108" t="s">
        <v>600</v>
      </c>
      <c r="G108" s="15" t="s">
        <v>601</v>
      </c>
      <c r="H108" s="7" t="s">
        <v>602</v>
      </c>
    </row>
    <row r="109" spans="1:8" x14ac:dyDescent="0.2">
      <c r="A109" s="5" t="s">
        <v>794</v>
      </c>
      <c r="B109" s="5" t="s">
        <v>773</v>
      </c>
      <c r="C109" s="5" t="s">
        <v>603</v>
      </c>
      <c r="D109" s="5" t="s">
        <v>604</v>
      </c>
      <c r="E109" s="8" t="s">
        <v>87</v>
      </c>
      <c r="F109" t="s">
        <v>605</v>
      </c>
      <c r="G109" s="15" t="s">
        <v>606</v>
      </c>
      <c r="H109" s="7" t="s">
        <v>607</v>
      </c>
    </row>
    <row r="110" spans="1:8" x14ac:dyDescent="0.2">
      <c r="A110" s="5" t="s">
        <v>609</v>
      </c>
      <c r="B110" s="5" t="s">
        <v>774</v>
      </c>
      <c r="C110" s="5" t="s">
        <v>608</v>
      </c>
      <c r="D110" s="5" t="s">
        <v>609</v>
      </c>
      <c r="E110" s="8" t="s">
        <v>104</v>
      </c>
      <c r="F110" t="s">
        <v>610</v>
      </c>
      <c r="G110" s="15" t="s">
        <v>611</v>
      </c>
      <c r="H110" s="7" t="s">
        <v>612</v>
      </c>
    </row>
    <row r="111" spans="1:8" x14ac:dyDescent="0.2">
      <c r="A111" s="5" t="s">
        <v>795</v>
      </c>
      <c r="B111" s="5" t="s">
        <v>776</v>
      </c>
      <c r="C111" s="5" t="s">
        <v>613</v>
      </c>
      <c r="D111" s="5" t="s">
        <v>614</v>
      </c>
      <c r="E111" s="8" t="s">
        <v>104</v>
      </c>
      <c r="F111" t="s">
        <v>615</v>
      </c>
      <c r="G111" s="15" t="s">
        <v>616</v>
      </c>
      <c r="H111" s="7" t="s">
        <v>617</v>
      </c>
    </row>
    <row r="112" spans="1:8" x14ac:dyDescent="0.2">
      <c r="A112" s="5" t="s">
        <v>796</v>
      </c>
      <c r="B112" s="5" t="s">
        <v>775</v>
      </c>
      <c r="C112" s="5" t="s">
        <v>618</v>
      </c>
      <c r="D112" s="5" t="s">
        <v>619</v>
      </c>
      <c r="E112" s="8" t="s">
        <v>620</v>
      </c>
      <c r="F112" t="s">
        <v>621</v>
      </c>
      <c r="G112" s="15" t="s">
        <v>622</v>
      </c>
      <c r="H112" s="7" t="s">
        <v>623</v>
      </c>
    </row>
    <row r="113" spans="1:8" x14ac:dyDescent="0.2">
      <c r="A113" s="5" t="s">
        <v>625</v>
      </c>
      <c r="B113" s="5" t="s">
        <v>777</v>
      </c>
      <c r="C113" s="5" t="s">
        <v>624</v>
      </c>
      <c r="D113" s="5" t="s">
        <v>625</v>
      </c>
      <c r="E113" s="8" t="s">
        <v>87</v>
      </c>
      <c r="F113" t="s">
        <v>626</v>
      </c>
      <c r="G113" s="15" t="s">
        <v>627</v>
      </c>
      <c r="H113" s="7" t="s">
        <v>628</v>
      </c>
    </row>
    <row r="114" spans="1:8" x14ac:dyDescent="0.2">
      <c r="A114" s="5" t="s">
        <v>630</v>
      </c>
      <c r="B114" s="5" t="s">
        <v>778</v>
      </c>
      <c r="C114" s="5" t="s">
        <v>629</v>
      </c>
      <c r="D114" s="5" t="s">
        <v>630</v>
      </c>
      <c r="E114" s="8" t="s">
        <v>87</v>
      </c>
      <c r="F114" t="s">
        <v>631</v>
      </c>
      <c r="G114" s="15" t="s">
        <v>632</v>
      </c>
      <c r="H114" s="7" t="s">
        <v>633</v>
      </c>
    </row>
    <row r="115" spans="1:8" x14ac:dyDescent="0.2">
      <c r="A115" s="5" t="s">
        <v>635</v>
      </c>
      <c r="B115" s="5" t="s">
        <v>779</v>
      </c>
      <c r="C115" s="5" t="s">
        <v>634</v>
      </c>
      <c r="D115" s="5" t="s">
        <v>635</v>
      </c>
      <c r="E115" s="8" t="s">
        <v>87</v>
      </c>
      <c r="F115" t="s">
        <v>636</v>
      </c>
      <c r="G115" s="15" t="s">
        <v>637</v>
      </c>
      <c r="H115" s="7" t="s">
        <v>638</v>
      </c>
    </row>
    <row r="116" spans="1:8" x14ac:dyDescent="0.2">
      <c r="A116" s="5" t="s">
        <v>640</v>
      </c>
      <c r="B116" s="5" t="s">
        <v>780</v>
      </c>
      <c r="C116" s="5" t="s">
        <v>639</v>
      </c>
      <c r="D116" s="5" t="s">
        <v>640</v>
      </c>
      <c r="E116" s="8" t="s">
        <v>81</v>
      </c>
      <c r="F116" t="s">
        <v>641</v>
      </c>
      <c r="G116" s="15" t="s">
        <v>642</v>
      </c>
      <c r="H116" s="7" t="s">
        <v>643</v>
      </c>
    </row>
    <row r="117" spans="1:8" x14ac:dyDescent="0.2">
      <c r="A117" s="5" t="s">
        <v>645</v>
      </c>
      <c r="B117" s="5" t="s">
        <v>781</v>
      </c>
      <c r="C117" s="5" t="s">
        <v>644</v>
      </c>
      <c r="D117" s="5" t="s">
        <v>645</v>
      </c>
      <c r="E117" s="8" t="s">
        <v>158</v>
      </c>
      <c r="F117" t="s">
        <v>646</v>
      </c>
      <c r="G117" s="15" t="s">
        <v>647</v>
      </c>
      <c r="H117" s="7" t="s">
        <v>648</v>
      </c>
    </row>
    <row r="118" spans="1:8" x14ac:dyDescent="0.2">
      <c r="A118" s="5" t="s">
        <v>649</v>
      </c>
      <c r="B118" s="5" t="s">
        <v>782</v>
      </c>
      <c r="C118" s="5" t="s">
        <v>144</v>
      </c>
      <c r="D118" s="5" t="s">
        <v>649</v>
      </c>
      <c r="E118" s="8" t="s">
        <v>104</v>
      </c>
      <c r="F118" t="s">
        <v>650</v>
      </c>
      <c r="G118" s="15" t="s">
        <v>651</v>
      </c>
      <c r="H118" s="7" t="s">
        <v>652</v>
      </c>
    </row>
    <row r="119" spans="1:8" x14ac:dyDescent="0.2">
      <c r="A119" s="5" t="s">
        <v>654</v>
      </c>
      <c r="B119" s="5" t="s">
        <v>783</v>
      </c>
      <c r="C119" s="5" t="s">
        <v>653</v>
      </c>
      <c r="D119" s="5" t="s">
        <v>654</v>
      </c>
      <c r="E119" s="8" t="s">
        <v>87</v>
      </c>
      <c r="F119" t="s">
        <v>655</v>
      </c>
      <c r="G119" s="15" t="s">
        <v>656</v>
      </c>
      <c r="H119" s="7" t="s">
        <v>657</v>
      </c>
    </row>
    <row r="120" spans="1:8" x14ac:dyDescent="0.2">
      <c r="A120" s="27" t="s">
        <v>918</v>
      </c>
      <c r="B120" s="27" t="s">
        <v>919</v>
      </c>
      <c r="C120" s="5" t="s">
        <v>658</v>
      </c>
      <c r="D120" s="5" t="s">
        <v>659</v>
      </c>
      <c r="E120" s="8" t="s">
        <v>660</v>
      </c>
      <c r="F120" t="s">
        <v>661</v>
      </c>
      <c r="G120" s="15" t="s">
        <v>662</v>
      </c>
      <c r="H120" s="7" t="s">
        <v>663</v>
      </c>
    </row>
    <row r="121" spans="1:8" x14ac:dyDescent="0.2">
      <c r="A121" s="5" t="s">
        <v>665</v>
      </c>
      <c r="B121" s="5" t="s">
        <v>784</v>
      </c>
      <c r="C121" s="5" t="s">
        <v>664</v>
      </c>
      <c r="D121" s="5" t="s">
        <v>665</v>
      </c>
      <c r="E121" s="8" t="s">
        <v>666</v>
      </c>
      <c r="F121" t="s">
        <v>667</v>
      </c>
      <c r="G121" s="15" t="s">
        <v>668</v>
      </c>
      <c r="H121" s="7" t="s">
        <v>669</v>
      </c>
    </row>
    <row r="122" spans="1:8" x14ac:dyDescent="0.2">
      <c r="A122" s="5" t="s">
        <v>671</v>
      </c>
      <c r="B122" s="5" t="s">
        <v>785</v>
      </c>
      <c r="C122" s="5" t="s">
        <v>670</v>
      </c>
      <c r="D122" s="5" t="s">
        <v>671</v>
      </c>
      <c r="E122" s="8" t="s">
        <v>81</v>
      </c>
      <c r="F122" t="s">
        <v>672</v>
      </c>
      <c r="G122" s="15" t="s">
        <v>673</v>
      </c>
      <c r="H122" s="7" t="s">
        <v>674</v>
      </c>
    </row>
    <row r="123" spans="1:8" x14ac:dyDescent="0.2">
      <c r="A123" s="5" t="s">
        <v>817</v>
      </c>
      <c r="B123" s="5" t="s">
        <v>789</v>
      </c>
      <c r="C123" s="5" t="s">
        <v>675</v>
      </c>
      <c r="D123" s="5" t="s">
        <v>676</v>
      </c>
      <c r="E123" s="8" t="s">
        <v>677</v>
      </c>
      <c r="F123" t="s">
        <v>678</v>
      </c>
      <c r="G123" s="15" t="s">
        <v>28</v>
      </c>
      <c r="H123" s="7" t="s">
        <v>679</v>
      </c>
    </row>
    <row r="124" spans="1:8" x14ac:dyDescent="0.2">
      <c r="A124" s="10"/>
      <c r="H124" s="13"/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2020-12-17T15:52:22Z</dcterms:modified>
</cp:coreProperties>
</file>