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/>
  <mc:AlternateContent xmlns:mc="http://schemas.openxmlformats.org/markup-compatibility/2006">
    <mc:Choice Requires="x15">
      <x15ac:absPath xmlns:x15ac="http://schemas.microsoft.com/office/spreadsheetml/2010/11/ac" url="N:\64.05 Beiträge\04 Feuerwehrdienst\2022\6. Teil\"/>
    </mc:Choice>
  </mc:AlternateContent>
  <xr:revisionPtr revIDLastSave="0" documentId="13_ncr:1_{A79726DA-02DC-499B-8A64-BAF1F14E62E9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Tabelle1" sheetId="6" r:id="rId1"/>
    <sheet name="Ausdruck 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69" i="5" l="1"/>
  <c r="N69" i="5"/>
</calcChain>
</file>

<file path=xl/sharedStrings.xml><?xml version="1.0" encoding="utf-8"?>
<sst xmlns="http://schemas.openxmlformats.org/spreadsheetml/2006/main" count="448" uniqueCount="361">
  <si>
    <t>Anlage A / Allegato A</t>
  </si>
  <si>
    <t>Anschaffung</t>
  </si>
  <si>
    <t>Acquisto</t>
  </si>
  <si>
    <t>GESAMTBETRAG / IMPORTO COMPLESSIVO</t>
  </si>
  <si>
    <t>anerkannte Kosten 
costi riconosciuti</t>
  </si>
  <si>
    <t>Antrag vom domanda del</t>
  </si>
  <si>
    <t>Kreditor Nr.
n. fornitore</t>
  </si>
  <si>
    <t>Prozentsatz
percentuale</t>
  </si>
  <si>
    <t>Beitrag
contributo</t>
  </si>
  <si>
    <t>Vorschuss
anticipo</t>
  </si>
  <si>
    <t>Steuernr.
Partita IVA</t>
  </si>
  <si>
    <t>bereits gew. Beitrag contributo già concesso</t>
  </si>
  <si>
    <t>1 automezzo di trasporto piccolo</t>
  </si>
  <si>
    <t>1 automezzo per trasporto persone</t>
  </si>
  <si>
    <t>1 autobotte a trazione integrale</t>
  </si>
  <si>
    <t>1 Tanklöschfahrzeug TLF-A 2000</t>
  </si>
  <si>
    <t>Die verantwortliche Führungskraft - il dirigente responsabile</t>
  </si>
  <si>
    <t>Der Direktor der Agentur für Bevölkerungsschutz - Il direttore dell'Agenzia per la Protezione civile</t>
  </si>
  <si>
    <t>Klaus Unterweger</t>
  </si>
  <si>
    <t>Beneficario</t>
  </si>
  <si>
    <t>Begünstigter</t>
  </si>
  <si>
    <t>Landesverband der Freiwilligen Feuerwehren Südtirols</t>
  </si>
  <si>
    <t xml:space="preserve">Bezirksfeuerwehrverband Bozen </t>
  </si>
  <si>
    <t>Freiwillige Feuerwehr Astfeld</t>
  </si>
  <si>
    <t>Freiwillige Feuerwehr Bozen</t>
  </si>
  <si>
    <t>Freiwillige Feuerwehr Girlan</t>
  </si>
  <si>
    <t>Freiwillige Feuerwehr St. Oswald</t>
  </si>
  <si>
    <t>Freiwillige Feuerwehr Welschnofen</t>
  </si>
  <si>
    <t>Freiwillige Feuerwehr Algund</t>
  </si>
  <si>
    <t>Freiwillige Feuerwehr Unsere Liebe Frau im Walde</t>
  </si>
  <si>
    <t>Freiwillige Feuerwehr Latsch</t>
  </si>
  <si>
    <t>Freiwillige Feuerwehr Sand in Taufers</t>
  </si>
  <si>
    <t>Freiwillige Feuerwehr St. Sigmund</t>
  </si>
  <si>
    <t>Freiwillige Feuerwehr Prags</t>
  </si>
  <si>
    <t>Freiwillige Feuerwehr Vierschach</t>
  </si>
  <si>
    <t>Freiwillige Feuerwehr Wahlen</t>
  </si>
  <si>
    <t>Nr.</t>
  </si>
  <si>
    <t>Restbetrag Update POCSAG-Alarmierungssystem</t>
  </si>
  <si>
    <t>Ankauf von Ausrüstung für Tauchergruppe</t>
  </si>
  <si>
    <t>1 Auffangbehälter 7500L inkl. Unterlegplane</t>
  </si>
  <si>
    <t>1 Transportfahrzeug TF-A-L</t>
  </si>
  <si>
    <t>1 Mannschaftstransportfahrzeug MTF-A</t>
  </si>
  <si>
    <t>1 Kleintransportfahrzeug KTF-A</t>
  </si>
  <si>
    <t>1 Tanklöschfahrzeug TLF-A 2500</t>
  </si>
  <si>
    <t>1 Anhänger mit Tragkraftspritze</t>
  </si>
  <si>
    <t>7347 vom 18.03.2022</t>
  </si>
  <si>
    <t>7363 vom 18.03.2022</t>
  </si>
  <si>
    <t>7360 vom 18.03.2022</t>
  </si>
  <si>
    <t>7359 vom 18.03.2022</t>
  </si>
  <si>
    <t>7358 vom 18.03.2022</t>
  </si>
  <si>
    <t>7355 vom 18.03.2022</t>
  </si>
  <si>
    <t>7350 vom 18.03.2022</t>
  </si>
  <si>
    <t>7361 vom 18.03.2022</t>
  </si>
  <si>
    <t>7353 vom 18.03.2022</t>
  </si>
  <si>
    <t>7357 vom 18.03.2022</t>
  </si>
  <si>
    <t>7356 vom 18.03.2022</t>
  </si>
  <si>
    <t>7354 vom 18.03.2022</t>
  </si>
  <si>
    <t>7362 vom 18.03.2022</t>
  </si>
  <si>
    <t>7352 vom 18.03.2022</t>
  </si>
  <si>
    <t>7351 vom 18.03.2022</t>
  </si>
  <si>
    <t>Unione Provinciale dei corpi dei vigili del fuoco volontari dell' Alto Adige</t>
  </si>
  <si>
    <t>Contributo residuo Update sistema di allarme POCSAG</t>
  </si>
  <si>
    <t>Unione distrettuale dei Corpi dei Vigili del Fuoco volontari Bolzano</t>
  </si>
  <si>
    <t>Acquisto attrezzatura per Nucleo Sommozzatori</t>
  </si>
  <si>
    <t>1 serbatorio d'acqua 7500L</t>
  </si>
  <si>
    <t>Corpo dei Vigili del Fuoco volontari Campolasta</t>
  </si>
  <si>
    <t>Corpo dei Vigili del Fuoco volontari Bolzano</t>
  </si>
  <si>
    <t>1 automezzo di trasporto</t>
  </si>
  <si>
    <t>Corpo dei Vigili del Fuoco volontari Cornaiano</t>
  </si>
  <si>
    <t>Corpo dei Vigili del Fuoco volontari S. Osvaldo</t>
  </si>
  <si>
    <t>Corpo dei Vigili del Fuoco volontari Nova Levante</t>
  </si>
  <si>
    <t>Corpo dei Vigili del Fuoco volontari Lagundo</t>
  </si>
  <si>
    <t>1 automezzo di trasporto piccolo a trazione integrale</t>
  </si>
  <si>
    <t>Corpo dei Vigili del Fuoco volontari Senale</t>
  </si>
  <si>
    <t>Corpo dei Vigili del Fuoco volontari Laces</t>
  </si>
  <si>
    <t>Corpo dei Vigili del Fuoco volontari Campo Tures</t>
  </si>
  <si>
    <t>Corpo dei Vigili del Fuoco volontari S. Sigismondo</t>
  </si>
  <si>
    <t>1 rimorchio con pompa</t>
  </si>
  <si>
    <t>Corpo dei Vigili del Fuoco volontari Braies</t>
  </si>
  <si>
    <t>Corpo dei Vigili del Fuoco volontari Versciaco</t>
  </si>
  <si>
    <t>Corpo dei Vigili del Fuoco volontari Valle S. Silvestro</t>
  </si>
  <si>
    <r>
      <rPr>
        <b/>
        <sz val="10"/>
        <rFont val="Arial"/>
        <family val="2"/>
      </rPr>
      <t xml:space="preserve">Anmerkung: </t>
    </r>
    <r>
      <rPr>
        <sz val="10"/>
        <rFont val="Arial"/>
      </rPr>
      <t>Bei beweglichen Gütern, welche in öffentliche Register eingetragen werden und für die Feuerwehrtätigkeit der Freiwilligen bestimmt sind, wird bei den anerkannten Kosten ein Preisnachlass im Ausmaß von 22% des Nettopreises in Abzug gebracht,  wie gemäß Art. 76 des GvD 3.07.2017, Nr. 117, vorgesehen.</t>
    </r>
    <r>
      <rPr>
        <sz val="10"/>
        <rFont val="Arial"/>
        <family val="2"/>
      </rPr>
      <t xml:space="preserve">
Annotazione: Per i beni mobili iscritti in pubblici registri destinati alle attività antincendio dei vigili del fuoco volontari è stato detratto dai costi riconosciuti il 22% dell'imponibile IVA. Tale riduzione spetta in base all' art. 76 del D.Lgs. del 3/07/2017, n. 117.</t>
    </r>
  </si>
  <si>
    <t>CUP</t>
  </si>
  <si>
    <t>H49J22000060001</t>
  </si>
  <si>
    <t>H44F22000110003</t>
  </si>
  <si>
    <t>H24F22000030001</t>
  </si>
  <si>
    <t>H54F22000030001</t>
  </si>
  <si>
    <t>H14F22000030001</t>
  </si>
  <si>
    <t>H74F22000010001</t>
  </si>
  <si>
    <t>H14F22000040001</t>
  </si>
  <si>
    <t>H84F22000030001</t>
  </si>
  <si>
    <t>H74F22000020001</t>
  </si>
  <si>
    <t>H74F22000030001</t>
  </si>
  <si>
    <t>H54F22000040001</t>
  </si>
  <si>
    <t>H94F22000120001</t>
  </si>
  <si>
    <t>H64F22000030001</t>
  </si>
  <si>
    <t>H24F22000040001</t>
  </si>
  <si>
    <t>H74F22000040001</t>
  </si>
  <si>
    <t>H44F22000120003</t>
  </si>
  <si>
    <t>8996 vom 01.04.2022</t>
  </si>
  <si>
    <t>Freiwillige Feuerwehr Kurtatsch</t>
  </si>
  <si>
    <t>Freiwillige Feuerwehr St. Christina</t>
  </si>
  <si>
    <t>Freiwillige Feuerwehr St. Martin in Passeier</t>
  </si>
  <si>
    <t>Freiwillige Feuerwehr St. Pauls</t>
  </si>
  <si>
    <t>Freiwillige Feuerwehr Tirol</t>
  </si>
  <si>
    <t>Freiwillige Feuerwehr Ulten/Alsack</t>
  </si>
  <si>
    <t>Freiwillige Feuerwehr Brixen</t>
  </si>
  <si>
    <t>Freiwillige Feuerwehr Schrambach</t>
  </si>
  <si>
    <t>Freiwillige Feuerwehr Reschen</t>
  </si>
  <si>
    <t>Freiwillige Feuerwehr Petersberg</t>
  </si>
  <si>
    <t>Freiwillige Feuerwehr Oberolang</t>
  </si>
  <si>
    <t>Freiwillige Feuerwehr Mölten</t>
  </si>
  <si>
    <t>Freiwillige Feuerwehr Meransen</t>
  </si>
  <si>
    <t>Bezirksfeuerwehrverband Obervinschgau</t>
  </si>
  <si>
    <t>Corpo dei Vigili del Fuoco volontari Cortaccia</t>
  </si>
  <si>
    <t>Corpo dei Vigili del Fuoco volontari S. Cristina</t>
  </si>
  <si>
    <t>Corpo dei Vigili del Fuoco volontari S. Martino in Passiria</t>
  </si>
  <si>
    <t>Corpo dei Vigili del Fuoco volontari S. Paolo</t>
  </si>
  <si>
    <t>Corpo dei Vigili del Fuoco volontari Tirolo</t>
  </si>
  <si>
    <t>Corpo dei Vigili del Fuoco volontari Ultimo/Alsago</t>
  </si>
  <si>
    <t>Corpo dei Vigili del Fuoco Volontari Bressanone</t>
  </si>
  <si>
    <t>Corpo dei Vigili del Fuoco volontari San Pietro Mezzomonte</t>
  </si>
  <si>
    <t>Corpo dei Vigili del Fuoco Resia</t>
  </si>
  <si>
    <t>Corpo dei Vigili del Fuoco volontari Monte San Pietro</t>
  </si>
  <si>
    <t>Corpo dei Vigili del Fuoco volontari Valdaora di Sopra</t>
  </si>
  <si>
    <t>Corpo dei Vigili del Fuoco volontari Meltina</t>
  </si>
  <si>
    <t>Corpo dei Vigili del Fuoco volontari Maranza</t>
  </si>
  <si>
    <t>Unione distrettuale Corpi dei Vigili del Fuoco volontari Alta Val Venosta</t>
  </si>
  <si>
    <t>80006960217</t>
  </si>
  <si>
    <t>94027120214</t>
  </si>
  <si>
    <t>91007900219</t>
  </si>
  <si>
    <t>94003350215</t>
  </si>
  <si>
    <t>91023400210</t>
  </si>
  <si>
    <t>91023900219</t>
  </si>
  <si>
    <t>90006610217</t>
  </si>
  <si>
    <t>90010610211</t>
  </si>
  <si>
    <t>91011980215</t>
  </si>
  <si>
    <t>94025600217</t>
  </si>
  <si>
    <t>92009700219</t>
  </si>
  <si>
    <t>80009400211</t>
  </si>
  <si>
    <t>90010510213</t>
  </si>
  <si>
    <t>91012470216</t>
  </si>
  <si>
    <t>14.04.2022</t>
  </si>
  <si>
    <t>06.04.2022</t>
  </si>
  <si>
    <t>10.03.2022</t>
  </si>
  <si>
    <t>17.03.2022</t>
  </si>
  <si>
    <t>20.04.2022</t>
  </si>
  <si>
    <t>23.03.2022</t>
  </si>
  <si>
    <t>13426 - 09.05.2022</t>
  </si>
  <si>
    <t>13427 - 09.05.2022</t>
  </si>
  <si>
    <t>13429 - 09.05.2022</t>
  </si>
  <si>
    <t>13430 - 09.05.2022</t>
  </si>
  <si>
    <t>13431 - 09.05.2022</t>
  </si>
  <si>
    <t>13432 - 09.05.2022</t>
  </si>
  <si>
    <t>13433 - 09.05.2022</t>
  </si>
  <si>
    <t>13434 - 09.05.2022</t>
  </si>
  <si>
    <t>13436 - 09.05.2022</t>
  </si>
  <si>
    <t>13437 - 09.05.2022</t>
  </si>
  <si>
    <t>13439 - 09.05.2022</t>
  </si>
  <si>
    <t>13440 - 09.05.2022</t>
  </si>
  <si>
    <t>13441 - 09.05.2022</t>
  </si>
  <si>
    <t>13442 - 09.05.2022</t>
  </si>
  <si>
    <t>1 Kleinlöschfahrzeug KLF-A</t>
  </si>
  <si>
    <t>1 Schweres Rüstfahrzeug SRF-A</t>
  </si>
  <si>
    <t>1 Tragkraftspritze mit Zubehör</t>
  </si>
  <si>
    <t>20-Jahres-Revision der Stützpunktdrehleiter</t>
  </si>
  <si>
    <t>1 Kleinrüstfahrzeug KRF</t>
  </si>
  <si>
    <t>Ausrüstung für Bootsgruppe</t>
  </si>
  <si>
    <t xml:space="preserve">Reparatur Stützpunkdrehleiter nach Unfall </t>
  </si>
  <si>
    <t>Anpassungsarbeiten Bezirkseinsatzzentrale</t>
  </si>
  <si>
    <t>1 automezzo antincendio piccolo a trazione integrale</t>
  </si>
  <si>
    <t>1 carro attrezzi pesante</t>
  </si>
  <si>
    <t>1 motopompa portatile con accessori</t>
  </si>
  <si>
    <t>Revisione ventennale autoscala</t>
  </si>
  <si>
    <t>1 carro attrezzi piccolo</t>
  </si>
  <si>
    <t>Attrezzatura per gruppo soccorso acquatico</t>
  </si>
  <si>
    <t>Riparazione autoscala in seguito a incidente</t>
  </si>
  <si>
    <t>Lavori adattamento centrale operativa</t>
  </si>
  <si>
    <t>Maßnahme
provvedimento</t>
  </si>
  <si>
    <t>H24F22000080001</t>
  </si>
  <si>
    <t>H24F22000090001</t>
  </si>
  <si>
    <t>H14F22000090001</t>
  </si>
  <si>
    <t>H14F22000100001</t>
  </si>
  <si>
    <t>H84F22000100001</t>
  </si>
  <si>
    <t>H84F22000110001</t>
  </si>
  <si>
    <t>H74F22000080003</t>
  </si>
  <si>
    <t>H64F22000100001</t>
  </si>
  <si>
    <t>H24F22000100001</t>
  </si>
  <si>
    <t>/</t>
  </si>
  <si>
    <t>H84F22000120001</t>
  </si>
  <si>
    <t>H54F22000100001</t>
  </si>
  <si>
    <t>H34F22000130001</t>
  </si>
  <si>
    <t>Beiträge, Zuschüsse, Finanzierungen 2022 / Contributi, sussidi, finanziamenti 2022 Veröffentlichung</t>
  </si>
  <si>
    <t>Freiwillige Feuerwehr Runggaditsch</t>
  </si>
  <si>
    <t>19419 vom 28.06.2022</t>
  </si>
  <si>
    <t>H74F22000360001</t>
  </si>
  <si>
    <t>1 Kleintrasportfahrzeug KTF-A</t>
  </si>
  <si>
    <t>Freiwillige Feuerwehr Unterinn</t>
  </si>
  <si>
    <t>Corpo dei Vigili del Fuoco volontari Roncadizza</t>
  </si>
  <si>
    <t>Corpo die Vigili del Fuoco volontari Auna di sotto</t>
  </si>
  <si>
    <t>19550 vom 29.06.2022</t>
  </si>
  <si>
    <t>H64F22000370001</t>
  </si>
  <si>
    <t>1 Rüstfahrzeug RF-A-K</t>
  </si>
  <si>
    <t>1 carro attrezzi a trazione integrale</t>
  </si>
  <si>
    <t>Freiwillige Feuerwehr Verschneid</t>
  </si>
  <si>
    <t>Corpo dei Vigili del Fuoco volontari Frassineto</t>
  </si>
  <si>
    <t>1 Mannschaftstransportfahrzeug MTF-TA</t>
  </si>
  <si>
    <t>H24F22000420001</t>
  </si>
  <si>
    <t>19543 vom 29.06.2022</t>
  </si>
  <si>
    <t>Freiwillige Feuerwehr Obermais</t>
  </si>
  <si>
    <t>Corpo dei Vigili del Fuoco volontari Maia Alta</t>
  </si>
  <si>
    <t>H34F22000290001</t>
  </si>
  <si>
    <t>19548 vom 29.06.2022</t>
  </si>
  <si>
    <t>Freiwillige Feuerwehr Schleis</t>
  </si>
  <si>
    <t>Corpo dei Vigili del Fuoco volontari Clusio</t>
  </si>
  <si>
    <t>1 Tragkraftspritze, 1 Abwasserpumpe</t>
  </si>
  <si>
    <t>1 motopompa portatile, 1 pompa per acque reflue</t>
  </si>
  <si>
    <t>H74F22000370001</t>
  </si>
  <si>
    <t>19546 vom 29.06.2022</t>
  </si>
  <si>
    <t>Freiwillige Feuerwehr St. Valentin auf der Haide</t>
  </si>
  <si>
    <t>Corpo dei Vigili del Fuoco volontari S. Valentino alla Muta</t>
  </si>
  <si>
    <t>H64F22000380001</t>
  </si>
  <si>
    <t>19547 vom 29.06.2022</t>
  </si>
  <si>
    <t>Freiwillige Feuerwehr Innerratschings</t>
  </si>
  <si>
    <t>Corpo dei Vigili del Fuoco volontari Racines di Dentro</t>
  </si>
  <si>
    <t>H44F22000640001</t>
  </si>
  <si>
    <t>19549 vom 29.06.2022</t>
  </si>
  <si>
    <t>Freiwillige Feuerwehr Stilfes</t>
  </si>
  <si>
    <t>Corpo dei Vigili del Fuoco volontari Stilves</t>
  </si>
  <si>
    <t>H44F22000650001</t>
  </si>
  <si>
    <t>19544 vom 29.06.2022</t>
  </si>
  <si>
    <t>Freiwillige Feuerwehr St. Vigil</t>
  </si>
  <si>
    <t>Corpo dei Vigili del Fuoco volontari S. Vigilio</t>
  </si>
  <si>
    <t>H84F22000360001</t>
  </si>
  <si>
    <t>19545 vom 29.06.2022</t>
  </si>
  <si>
    <t>Freiwillige Feuerwehr Weissenbach</t>
  </si>
  <si>
    <t>Corpo dei Vigili del Fuoco volotari Rio Bianco</t>
  </si>
  <si>
    <t>19541 vom 29.06.2022</t>
  </si>
  <si>
    <t>H64F22000390001</t>
  </si>
  <si>
    <t>14/07/2022</t>
  </si>
  <si>
    <t>20/07/2022</t>
  </si>
  <si>
    <t xml:space="preserve">1 Mannschaftstransportfahrzeug MTF-A </t>
  </si>
  <si>
    <t>1 automezzo trasporto persone</t>
  </si>
  <si>
    <t>5 Förderschläuche für Schmutzwasserpumpe</t>
  </si>
  <si>
    <t>5 manichette antincendio per pompa acque scure</t>
  </si>
  <si>
    <t>1 Kleintransportfahrzeug KTF-A mit Container</t>
  </si>
  <si>
    <t>1 automezzo di trasporto piccolo con container</t>
  </si>
  <si>
    <t>1 Tanklöschfahrzeug TLF 2000</t>
  </si>
  <si>
    <t>1 autobotte</t>
  </si>
  <si>
    <t>1 Tankrüstfahrzeug TRF-A 2000</t>
  </si>
  <si>
    <t>1 automezzo polisoccorso antincendio</t>
  </si>
  <si>
    <t>Bezirksfeuerwehrverband Unterpustertal</t>
  </si>
  <si>
    <t>Freiwillige Feuerwehr Leifers</t>
  </si>
  <si>
    <t>Freiwillige Feuerwehr Latzfons</t>
  </si>
  <si>
    <t>Freiwillige Feuerwehr Siebeneich</t>
  </si>
  <si>
    <t>Freiwillige Feuerwehr Schluderns</t>
  </si>
  <si>
    <t>Freiwillige Feuerwehr Vöran</t>
  </si>
  <si>
    <t>Unione distrettuale dei Corpi dei Vigili del Fuoco volontari Bassa Val Pusteria</t>
  </si>
  <si>
    <t>Corpo dei Vigili del Fuoco volontari di Laives</t>
  </si>
  <si>
    <t>Corpo dei Vigili del Fuoco volontari Lazfons</t>
  </si>
  <si>
    <t>Corpo dei Vigili del Fuoco volontari Settequerce</t>
  </si>
  <si>
    <t>Corpo dei Vigili del Fuoco volontari Sluderno</t>
  </si>
  <si>
    <t>Corpo dei Vigili del Fuoco volontari Verano</t>
  </si>
  <si>
    <t>26894 vom 26.08.2022</t>
  </si>
  <si>
    <t>26897 vom 26.08.2022</t>
  </si>
  <si>
    <t>26898 vom 26.08.2022</t>
  </si>
  <si>
    <t>26899 vom 26.08.2022</t>
  </si>
  <si>
    <t>26900 vom 26.08.2022</t>
  </si>
  <si>
    <t>26902 vom 26.08.2022</t>
  </si>
  <si>
    <t>26901 vom 26.08.2022</t>
  </si>
  <si>
    <t>H84F22000450001</t>
  </si>
  <si>
    <t>H14F22000260003</t>
  </si>
  <si>
    <t>H14F22000220001</t>
  </si>
  <si>
    <t>H14F22000250001</t>
  </si>
  <si>
    <t>H44F22000760001</t>
  </si>
  <si>
    <t>H14F22000240001</t>
  </si>
  <si>
    <t>H14F22000230001</t>
  </si>
  <si>
    <t>28/09/2022</t>
  </si>
  <si>
    <t>22/09/2022</t>
  </si>
  <si>
    <t>1 Kleinrüstfahrzeug KRF-A</t>
  </si>
  <si>
    <t>1 carro attrezzi piccolo a trazione integrale</t>
  </si>
  <si>
    <t>1 Stromerzeuger, 1 Anhänger</t>
  </si>
  <si>
    <t>1 gruppo elettrogeno, 1 rimorchio</t>
  </si>
  <si>
    <t>1 automezzo di trasporto persone</t>
  </si>
  <si>
    <t>Umbau der Bezirkseinsatzzentrale</t>
  </si>
  <si>
    <t>20-Jahres-Wartung des Hubsteigers</t>
  </si>
  <si>
    <t>Revisione ventennale piattaforma aerea</t>
  </si>
  <si>
    <t>1 Kleintransportfahrzeug KTF mit Container</t>
  </si>
  <si>
    <t>Ausrüst. Landesfeuerwehrsch., 1 Hochdrucklöschg.</t>
  </si>
  <si>
    <t>Attrezz. Scuola prov. antinc., 1 estintore alta press.</t>
  </si>
  <si>
    <t>Freiwillige Feuerwehr Rodeneck</t>
  </si>
  <si>
    <t>Freiwillige Feuerwehr Graun im Vinschgau</t>
  </si>
  <si>
    <t>Freiwillige Feuerwehr Labers</t>
  </si>
  <si>
    <t>Bezirksfeuerwehrverband Unterland</t>
  </si>
  <si>
    <t>Freiwillige Feuerwehr Bruneck</t>
  </si>
  <si>
    <t>Freiwillige Feuerwehr St. Jakob/Grutzen</t>
  </si>
  <si>
    <t>Freiwillige Feuerwehr Truden</t>
  </si>
  <si>
    <t>Freiwillige Feuerwehr Uttenheim</t>
  </si>
  <si>
    <t>Corpo dei Vigili del Fuoco Volontari Rodengo</t>
  </si>
  <si>
    <t>Corpo dei Vigili del fuoco volontari Curon Venosta</t>
  </si>
  <si>
    <t>Corpo dei Vigili del Fuoco volontari Labers</t>
  </si>
  <si>
    <t>Unione distrettuale Corpi Vigili del Fuoco volontari Bassa Atesina</t>
  </si>
  <si>
    <t>Corpo dei Vigili del Fuoco volontari Brunico</t>
  </si>
  <si>
    <t>Corpo dei Vigili del Fuoco volontari S. Giacomo/Agruzzo</t>
  </si>
  <si>
    <t>Corpo dei Vigili del Fuoco volontari Trodena</t>
  </si>
  <si>
    <t xml:space="preserve"> Corpo dei Vigili del Fuoco volontari Villa Ottone</t>
  </si>
  <si>
    <t>35865 vom 21.10.2022</t>
  </si>
  <si>
    <t>35721 vom 20.10.2022</t>
  </si>
  <si>
    <t>35717 vom 20.10.2022</t>
  </si>
  <si>
    <t>35716 vom 20.10.2022</t>
  </si>
  <si>
    <t>35715 vom 20.10.2022</t>
  </si>
  <si>
    <t>35720 vom 20.10.2022</t>
  </si>
  <si>
    <t>35867 vom 21.10.2022</t>
  </si>
  <si>
    <t>35719 vom 20.10.2022</t>
  </si>
  <si>
    <t>35866 vom 21.10.2022</t>
  </si>
  <si>
    <t>H44F22000980003</t>
  </si>
  <si>
    <t>H14F22000340001</t>
  </si>
  <si>
    <t>H34F22000430001</t>
  </si>
  <si>
    <t>H64F22000480001</t>
  </si>
  <si>
    <t>H94F22000510001</t>
  </si>
  <si>
    <t>//</t>
  </si>
  <si>
    <t>H44F22000990001</t>
  </si>
  <si>
    <t>H84F22000480003</t>
  </si>
  <si>
    <t>H94F22000520001</t>
  </si>
  <si>
    <t>23/11/2022</t>
  </si>
  <si>
    <t>H34F22000720001</t>
  </si>
  <si>
    <t>1 Drehleiter DLK-A 23-12</t>
  </si>
  <si>
    <t>1 autoscala</t>
  </si>
  <si>
    <t>16/11/2022</t>
  </si>
  <si>
    <t>H44F22001230003</t>
  </si>
  <si>
    <t xml:space="preserve">1 Mehrzweckfahrzeug MZF-A </t>
  </si>
  <si>
    <t>1 veicolo multiuso</t>
  </si>
  <si>
    <t>H64F22000650001</t>
  </si>
  <si>
    <t>H64F22000640001</t>
  </si>
  <si>
    <t xml:space="preserve">1 Kleintransportfahrzeug KTF-A </t>
  </si>
  <si>
    <t xml:space="preserve">1 automezzo di trasporto piccolo </t>
  </si>
  <si>
    <t>H94F22000720001</t>
  </si>
  <si>
    <t>H14F22000460001</t>
  </si>
  <si>
    <t>H54F22000850001</t>
  </si>
  <si>
    <t xml:space="preserve">1 autobotte a trazione integrale </t>
  </si>
  <si>
    <t>H14F22000450003</t>
  </si>
  <si>
    <t>Ausstattung Bezirkseinsatzzentrale</t>
  </si>
  <si>
    <t xml:space="preserve">attrezzatura centrale operativa </t>
  </si>
  <si>
    <t>Freiwillige Feuerwehr Stern</t>
  </si>
  <si>
    <t>Freiwillige Feuerwehr Steinhaus</t>
  </si>
  <si>
    <t>Freiwillige Feuerwehr Oberinn</t>
  </si>
  <si>
    <t>Freiwillige Feuerwehr Schabs</t>
  </si>
  <si>
    <t>Freiwillige Feuerwehr Kolfuschg</t>
  </si>
  <si>
    <t>Corpo dei Vigili del Fuoco volontari La Villa</t>
  </si>
  <si>
    <t>Corpo dei Vigili del Fuoco volontari Cadipietra</t>
  </si>
  <si>
    <t>Corpo dei Vigili del Fuoco volontari Auna di Sopra</t>
  </si>
  <si>
    <t>Corpo dei Vigili del Fuoco volontari Sciaves</t>
  </si>
  <si>
    <t>Corpo dei Vigili del Fuoco volontari Colfosco</t>
  </si>
  <si>
    <t>43109 vom 14.12.2022</t>
  </si>
  <si>
    <t>43110 vom 14.12.2022</t>
  </si>
  <si>
    <t>43111 vom 14.12.2022</t>
  </si>
  <si>
    <t>43112 vom 14.12.2022</t>
  </si>
  <si>
    <t>43113 vom 14.12.2022</t>
  </si>
  <si>
    <t>43114 vom 14.12.2022</t>
  </si>
  <si>
    <t>43115 vom 14.12.2022</t>
  </si>
  <si>
    <t>43117 vom 14.12.2022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</si>
</sst>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2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8"/>
      <color indexed="8"/>
      <name val="Cambria"/>
      <family val="1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1">
    <xf numFmtId="0" fontId="0" fillId="0" borderId="0"/>
    <xf numFmtId="0" fontId="11" fillId="3" borderId="0" applyNumberFormat="0" applyBorder="0" applyAlignment="0" applyProtection="0"/>
    <xf numFmtId="0" fontId="13" fillId="2" borderId="1" applyNumberFormat="0" applyAlignment="0" applyProtection="0"/>
    <xf numFmtId="0" fontId="15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44" fontId="1" fillId="0" borderId="0" applyFont="0" applyFill="0" applyBorder="0" applyAlignment="0" applyProtection="0"/>
    <xf numFmtId="0" fontId="10" fillId="6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4" fillId="7" borderId="5" applyNumberFormat="0" applyFont="0" applyAlignment="0" applyProtection="0"/>
    <xf numFmtId="0" fontId="14" fillId="8" borderId="6" applyNumberFormat="0" applyFont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9" fillId="0" borderId="0"/>
    <xf numFmtId="0" fontId="12" fillId="0" borderId="7" applyNumberFormat="0" applyFill="0" applyAlignment="0" applyProtection="0"/>
    <xf numFmtId="0" fontId="11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Border="1" applyAlignment="1">
      <alignment vertical="top" wrapText="1"/>
    </xf>
    <xf numFmtId="44" fontId="2" fillId="0" borderId="0" xfId="7" applyFont="1" applyBorder="1" applyAlignment="1">
      <alignment horizontal="right" vertical="center"/>
    </xf>
    <xf numFmtId="44" fontId="0" fillId="0" borderId="0" xfId="7" applyFont="1"/>
    <xf numFmtId="10" fontId="2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 applyFill="1"/>
    <xf numFmtId="0" fontId="16" fillId="0" borderId="0" xfId="0" applyFont="1" applyFill="1"/>
    <xf numFmtId="0" fontId="17" fillId="0" borderId="0" xfId="0" applyFont="1" applyFill="1"/>
    <xf numFmtId="0" fontId="14" fillId="0" borderId="0" xfId="0" applyFont="1" applyFill="1"/>
    <xf numFmtId="0" fontId="0" fillId="0" borderId="0" xfId="0" applyBorder="1"/>
    <xf numFmtId="44" fontId="0" fillId="0" borderId="0" xfId="7" applyFont="1" applyBorder="1"/>
    <xf numFmtId="0" fontId="2" fillId="0" borderId="0" xfId="0" applyFont="1" applyFill="1" applyBorder="1" applyAlignment="1">
      <alignment vertical="center" wrapText="1"/>
    </xf>
    <xf numFmtId="44" fontId="2" fillId="0" borderId="0" xfId="7" applyFont="1" applyFill="1" applyBorder="1" applyAlignment="1">
      <alignment horizontal="center" vertical="center" wrapText="1"/>
    </xf>
    <xf numFmtId="10" fontId="2" fillId="0" borderId="0" xfId="15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49" fontId="14" fillId="0" borderId="0" xfId="7" applyNumberFormat="1" applyFont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4" fontId="18" fillId="0" borderId="10" xfId="7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quotePrefix="1" applyFont="1" applyBorder="1" applyAlignment="1">
      <alignment horizontal="center" vertical="center" wrapText="1"/>
    </xf>
    <xf numFmtId="44" fontId="14" fillId="0" borderId="9" xfId="0" applyNumberFormat="1" applyFont="1" applyBorder="1" applyAlignment="1">
      <alignment vertical="center" wrapText="1"/>
    </xf>
    <xf numFmtId="44" fontId="14" fillId="0" borderId="9" xfId="7" applyFont="1" applyFill="1" applyBorder="1" applyAlignment="1">
      <alignment horizontal="center" vertical="center" wrapText="1"/>
    </xf>
    <xf numFmtId="10" fontId="14" fillId="0" borderId="9" xfId="0" applyNumberFormat="1" applyFont="1" applyBorder="1" applyAlignment="1">
      <alignment horizontal="center" vertical="center" wrapText="1"/>
    </xf>
    <xf numFmtId="44" fontId="14" fillId="0" borderId="9" xfId="7" applyFont="1" applyFill="1" applyBorder="1" applyAlignment="1">
      <alignment horizontal="right" vertical="center"/>
    </xf>
    <xf numFmtId="0" fontId="21" fillId="0" borderId="9" xfId="0" applyFont="1" applyBorder="1" applyAlignment="1">
      <alignment vertical="center" wrapText="1"/>
    </xf>
    <xf numFmtId="14" fontId="14" fillId="0" borderId="9" xfId="0" applyNumberFormat="1" applyFont="1" applyBorder="1" applyAlignment="1">
      <alignment horizontal="center" vertical="center" wrapText="1"/>
    </xf>
    <xf numFmtId="49" fontId="14" fillId="0" borderId="9" xfId="0" quotePrefix="1" applyNumberFormat="1" applyFont="1" applyBorder="1" applyAlignment="1">
      <alignment horizontal="center" vertical="center" wrapText="1"/>
    </xf>
    <xf numFmtId="44" fontId="21" fillId="0" borderId="9" xfId="20" applyFont="1" applyBorder="1" applyAlignment="1">
      <alignment horizontal="right" vertical="center" wrapText="1"/>
    </xf>
    <xf numFmtId="10" fontId="21" fillId="0" borderId="9" xfId="0" applyNumberFormat="1" applyFont="1" applyBorder="1" applyAlignment="1">
      <alignment horizontal="center" vertical="center" wrapText="1"/>
    </xf>
    <xf numFmtId="49" fontId="20" fillId="0" borderId="9" xfId="17" applyNumberFormat="1" applyFont="1" applyBorder="1" applyAlignment="1">
      <alignment vertical="center" wrapText="1"/>
    </xf>
    <xf numFmtId="0" fontId="14" fillId="0" borderId="9" xfId="0" applyFont="1" applyFill="1" applyBorder="1" applyAlignment="1">
      <alignment horizontal="left" vertical="center" wrapText="1"/>
    </xf>
    <xf numFmtId="49" fontId="20" fillId="0" borderId="9" xfId="17" applyNumberFormat="1" applyFont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 wrapText="1"/>
    </xf>
    <xf numFmtId="49" fontId="20" fillId="0" borderId="9" xfId="17" applyNumberFormat="1" applyFont="1" applyBorder="1" applyAlignment="1">
      <alignment wrapText="1"/>
    </xf>
    <xf numFmtId="10" fontId="14" fillId="0" borderId="9" xfId="15" applyNumberFormat="1" applyFont="1" applyFill="1" applyBorder="1" applyAlignment="1">
      <alignment horizontal="right" vertical="center"/>
    </xf>
    <xf numFmtId="44" fontId="20" fillId="0" borderId="9" xfId="17" applyNumberFormat="1" applyFont="1" applyBorder="1" applyAlignment="1">
      <alignment vertical="center"/>
    </xf>
    <xf numFmtId="49" fontId="20" fillId="0" borderId="9" xfId="17" applyNumberFormat="1" applyFont="1" applyBorder="1" applyAlignment="1">
      <alignment horizontal="left" vertical="center" wrapText="1"/>
    </xf>
    <xf numFmtId="0" fontId="14" fillId="0" borderId="9" xfId="0" applyFont="1" applyFill="1" applyBorder="1" applyAlignment="1">
      <alignment vertical="center" wrapText="1"/>
    </xf>
    <xf numFmtId="44" fontId="20" fillId="0" borderId="11" xfId="17" applyNumberFormat="1" applyFont="1" applyBorder="1" applyAlignment="1">
      <alignment vertical="center"/>
    </xf>
    <xf numFmtId="44" fontId="14" fillId="0" borderId="11" xfId="7" applyFont="1" applyFill="1" applyBorder="1" applyAlignment="1">
      <alignment horizontal="right" vertical="center"/>
    </xf>
    <xf numFmtId="44" fontId="14" fillId="0" borderId="0" xfId="7" applyFont="1" applyBorder="1"/>
    <xf numFmtId="0" fontId="0" fillId="0" borderId="0" xfId="0" applyFill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10" fontId="14" fillId="0" borderId="9" xfId="15" applyNumberFormat="1" applyFont="1" applyFill="1" applyBorder="1" applyAlignment="1">
      <alignment horizontal="right" vertical="center" wrapText="1"/>
    </xf>
    <xf numFmtId="44" fontId="14" fillId="0" borderId="9" xfId="7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4" fillId="0" borderId="12" xfId="7" applyNumberFormat="1" applyFont="1" applyBorder="1" applyAlignment="1">
      <alignment horizontal="left" vertical="top" wrapText="1"/>
    </xf>
    <xf numFmtId="49" fontId="14" fillId="0" borderId="13" xfId="7" applyNumberFormat="1" applyFont="1" applyBorder="1" applyAlignment="1">
      <alignment horizontal="left" vertical="top" wrapText="1"/>
    </xf>
    <xf numFmtId="49" fontId="14" fillId="0" borderId="14" xfId="7" applyNumberFormat="1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14" fontId="14" fillId="0" borderId="11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44" fontId="18" fillId="9" borderId="16" xfId="7" applyFont="1" applyFill="1" applyBorder="1" applyAlignment="1">
      <alignment vertical="center"/>
    </xf>
  </cellXfs>
  <cellStyles count="21">
    <cellStyle name="Bad" xfId="1" xr:uid="{00000000-0005-0000-0000-000000000000}"/>
    <cellStyle name="Calculation" xfId="2" xr:uid="{00000000-0005-0000-0000-000001000000}"/>
    <cellStyle name="Check Cell" xfId="3" xr:uid="{00000000-0005-0000-0000-000002000000}"/>
    <cellStyle name="Emphasis 1" xfId="4" xr:uid="{00000000-0005-0000-0000-000003000000}"/>
    <cellStyle name="Emphasis 2" xfId="5" xr:uid="{00000000-0005-0000-0000-000004000000}"/>
    <cellStyle name="Emphasis 3" xfId="6" xr:uid="{00000000-0005-0000-0000-000005000000}"/>
    <cellStyle name="Euro" xfId="7" xr:uid="{00000000-0005-0000-0000-000006000000}"/>
    <cellStyle name="Good" xfId="8" xr:uid="{00000000-0005-0000-0000-000007000000}"/>
    <cellStyle name="Heading 1" xfId="9" xr:uid="{00000000-0005-0000-0000-000008000000}"/>
    <cellStyle name="Heading 2" xfId="10" xr:uid="{00000000-0005-0000-0000-000009000000}"/>
    <cellStyle name="Heading 3" xfId="11" xr:uid="{00000000-0005-0000-0000-00000A000000}"/>
    <cellStyle name="Heading 4" xfId="12" xr:uid="{00000000-0005-0000-0000-00000B000000}"/>
    <cellStyle name="Linked Cell" xfId="13" xr:uid="{00000000-0005-0000-0000-00000C000000}"/>
    <cellStyle name="Normale" xfId="0" builtinId="0"/>
    <cellStyle name="Note" xfId="14" xr:uid="{00000000-0005-0000-0000-00000D000000}"/>
    <cellStyle name="Percentuale" xfId="15" builtinId="5"/>
    <cellStyle name="Sheet Title" xfId="16" xr:uid="{00000000-0005-0000-0000-00000F000000}"/>
    <cellStyle name="Standard 2" xfId="17" xr:uid="{00000000-0005-0000-0000-000011000000}"/>
    <cellStyle name="Total" xfId="18" xr:uid="{00000000-0005-0000-0000-000012000000}"/>
    <cellStyle name="Valuta" xfId="20" builtinId="4"/>
    <cellStyle name="Warning Text" xfId="19" xr:uid="{00000000-0005-0000-0000-000013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2052" name="Text Box 4">
          <a:extLst>
            <a:ext uri="{FF2B5EF4-FFF2-40B4-BE49-F238E27FC236}">
              <a16:creationId xmlns:a16="http://schemas.microsoft.com/office/drawing/2014/main" id="{EB6B8B7B-DC26-48D5-AC77-256D177C828C}"/>
            </a:ext>
          </a:extLst>
        </xdr:cNvPr>
        <xdr:cNvSpPr txBox="1">
          <a:spLocks noChangeArrowheads="1"/>
        </xdr:cNvSpPr>
      </xdr:nvSpPr>
      <xdr:spPr bwMode="auto">
        <a:xfrm>
          <a:off x="18621375" y="0"/>
          <a:ext cx="2286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Anmerkung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Bei beweglichen Gütern, welche in öffentliche Register eingetragen werden und für die Feuerwehrtätigkeit der Freiwilligen bestimmt sind, wird bei den anerkannten Kosten ein Preisnachlass im Ausmaß von 20% des Nettopreises in Abzug gebracht,  wie gemäß Gesetzesdekret vom 30. September 2003, Nr. 269,  umgewandelt in Gesetz, mit Änderungen, durch Artikel 1, Gesetz vom 24. November 2003, Nr. 326, vorgesehen.</a:t>
          </a: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Annotazione:</a:t>
          </a:r>
          <a:r>
            <a:rPr lang="de-DE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Per i beni mobili iscritti in pubblici registri destinati alle attività antincendio dei vigili del fuoco volontari è stato detratto dai costi riconosciuti il 20% dell'imponibile IVA. Tale riduzione spetta in base al decreto legge 30 settembre 2003, n. 269, convertito in legge, con modificazioni, dall'articolo 1 della legge 24 novembre 2003, n. 326.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40625" defaultRowHeight="12.75" x14ac:dyDescent="0.2"/>
  <sheetData/>
  <phoneticPr fontId="3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10"/>
  <sheetViews>
    <sheetView tabSelected="1" topLeftCell="C53" zoomScale="85" zoomScaleNormal="85" zoomScaleSheetLayoutView="55" zoomScalePageLayoutView="25" workbookViewId="0">
      <selection activeCell="F65" sqref="F65"/>
    </sheetView>
  </sheetViews>
  <sheetFormatPr defaultColWidth="9.140625" defaultRowHeight="12.75" x14ac:dyDescent="0.2"/>
  <cols>
    <col min="1" max="1" width="4.85546875" style="6" customWidth="1"/>
    <col min="2" max="3" width="38.140625" customWidth="1"/>
    <col min="4" max="4" width="23.42578125" customWidth="1"/>
    <col min="5" max="5" width="13.42578125" customWidth="1"/>
    <col min="6" max="6" width="14.7109375" customWidth="1"/>
    <col min="7" max="7" width="15.42578125" customWidth="1"/>
    <col min="8" max="8" width="20.140625" customWidth="1"/>
    <col min="9" max="9" width="37.5703125" customWidth="1"/>
    <col min="10" max="10" width="38.28515625" customWidth="1"/>
    <col min="11" max="11" width="18.5703125" style="3" customWidth="1"/>
    <col min="12" max="12" width="14.7109375" style="3" customWidth="1"/>
    <col min="13" max="13" width="12.28515625" style="5" customWidth="1"/>
    <col min="14" max="14" width="17.42578125" style="3" customWidth="1"/>
    <col min="15" max="15" width="16.7109375" style="3" customWidth="1"/>
    <col min="16" max="16384" width="9.140625" style="6"/>
  </cols>
  <sheetData>
    <row r="1" spans="1:15" ht="23.25" x14ac:dyDescent="0.35">
      <c r="B1" s="50" t="s">
        <v>0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5" ht="18.75" customHeight="1" x14ac:dyDescent="0.25">
      <c r="B2" s="51" t="s">
        <v>192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14.25" customHeight="1" thickBot="1" x14ac:dyDescent="0.25">
      <c r="B3" s="1"/>
      <c r="C3" s="1"/>
      <c r="D3" s="1"/>
      <c r="E3" s="1"/>
      <c r="F3" s="1"/>
      <c r="G3" s="1"/>
      <c r="H3" s="1"/>
      <c r="I3" s="1"/>
      <c r="J3" s="1"/>
      <c r="K3" s="2"/>
      <c r="L3" s="2"/>
      <c r="M3" s="4"/>
      <c r="N3" s="2"/>
      <c r="O3" s="2"/>
    </row>
    <row r="4" spans="1:15" ht="51.75" thickBot="1" x14ac:dyDescent="0.25">
      <c r="A4" s="17" t="s">
        <v>36</v>
      </c>
      <c r="B4" s="18" t="s">
        <v>20</v>
      </c>
      <c r="C4" s="18" t="s">
        <v>19</v>
      </c>
      <c r="D4" s="19" t="s">
        <v>178</v>
      </c>
      <c r="E4" s="18" t="s">
        <v>5</v>
      </c>
      <c r="F4" s="18" t="s">
        <v>6</v>
      </c>
      <c r="G4" s="18" t="s">
        <v>10</v>
      </c>
      <c r="H4" s="18" t="s">
        <v>82</v>
      </c>
      <c r="I4" s="18" t="s">
        <v>1</v>
      </c>
      <c r="J4" s="18" t="s">
        <v>2</v>
      </c>
      <c r="K4" s="20" t="s">
        <v>4</v>
      </c>
      <c r="L4" s="20" t="s">
        <v>11</v>
      </c>
      <c r="M4" s="18" t="s">
        <v>7</v>
      </c>
      <c r="N4" s="18" t="s">
        <v>8</v>
      </c>
      <c r="O4" s="18" t="s">
        <v>9</v>
      </c>
    </row>
    <row r="5" spans="1:15" ht="25.5" x14ac:dyDescent="0.2">
      <c r="A5" s="15">
        <v>1</v>
      </c>
      <c r="B5" s="34" t="s">
        <v>21</v>
      </c>
      <c r="C5" s="35" t="s">
        <v>60</v>
      </c>
      <c r="D5" s="36" t="s">
        <v>45</v>
      </c>
      <c r="E5" s="37">
        <v>44573</v>
      </c>
      <c r="F5" s="23">
        <v>77803</v>
      </c>
      <c r="G5" s="23">
        <v>80009700214</v>
      </c>
      <c r="H5" s="23" t="s">
        <v>83</v>
      </c>
      <c r="I5" s="38" t="s">
        <v>37</v>
      </c>
      <c r="J5" s="35" t="s">
        <v>61</v>
      </c>
      <c r="K5" s="26">
        <v>229243.37</v>
      </c>
      <c r="L5" s="26">
        <v>17189.810000000001</v>
      </c>
      <c r="M5" s="39">
        <v>0.92500000000000004</v>
      </c>
      <c r="N5" s="40">
        <v>212053.56</v>
      </c>
      <c r="O5" s="28">
        <v>169642.85</v>
      </c>
    </row>
    <row r="6" spans="1:15" ht="25.5" x14ac:dyDescent="0.2">
      <c r="A6" s="15">
        <v>2</v>
      </c>
      <c r="B6" s="34" t="s">
        <v>22</v>
      </c>
      <c r="C6" s="35" t="s">
        <v>62</v>
      </c>
      <c r="D6" s="36" t="s">
        <v>46</v>
      </c>
      <c r="E6" s="37">
        <v>44610</v>
      </c>
      <c r="F6" s="23">
        <v>80503</v>
      </c>
      <c r="G6" s="23">
        <v>94029560219</v>
      </c>
      <c r="H6" s="23" t="s">
        <v>84</v>
      </c>
      <c r="I6" s="38" t="s">
        <v>38</v>
      </c>
      <c r="J6" s="35" t="s">
        <v>63</v>
      </c>
      <c r="K6" s="26">
        <v>20365.7</v>
      </c>
      <c r="L6" s="26"/>
      <c r="M6" s="39">
        <v>1</v>
      </c>
      <c r="N6" s="40">
        <v>20365.7</v>
      </c>
      <c r="O6" s="28"/>
    </row>
    <row r="7" spans="1:15" s="9" customFormat="1" ht="25.5" x14ac:dyDescent="0.2">
      <c r="A7" s="15">
        <v>3</v>
      </c>
      <c r="B7" s="34" t="s">
        <v>22</v>
      </c>
      <c r="C7" s="35" t="s">
        <v>62</v>
      </c>
      <c r="D7" s="36" t="s">
        <v>99</v>
      </c>
      <c r="E7" s="37">
        <v>44610</v>
      </c>
      <c r="F7" s="23">
        <v>80503</v>
      </c>
      <c r="G7" s="23">
        <v>94029560219</v>
      </c>
      <c r="H7" s="23" t="s">
        <v>98</v>
      </c>
      <c r="I7" s="38" t="s">
        <v>39</v>
      </c>
      <c r="J7" s="21" t="s">
        <v>64</v>
      </c>
      <c r="K7" s="26">
        <v>3468.58</v>
      </c>
      <c r="L7" s="26"/>
      <c r="M7" s="39">
        <v>1</v>
      </c>
      <c r="N7" s="40">
        <v>3468.58</v>
      </c>
      <c r="O7" s="28"/>
    </row>
    <row r="8" spans="1:15" s="9" customFormat="1" ht="25.5" x14ac:dyDescent="0.2">
      <c r="A8" s="15">
        <v>4</v>
      </c>
      <c r="B8" s="34" t="s">
        <v>23</v>
      </c>
      <c r="C8" s="35" t="s">
        <v>65</v>
      </c>
      <c r="D8" s="36" t="s">
        <v>47</v>
      </c>
      <c r="E8" s="37">
        <v>44580</v>
      </c>
      <c r="F8" s="23">
        <v>77473</v>
      </c>
      <c r="G8" s="23">
        <v>94025890214</v>
      </c>
      <c r="H8" s="23" t="s">
        <v>85</v>
      </c>
      <c r="I8" s="41" t="s">
        <v>15</v>
      </c>
      <c r="J8" s="21" t="s">
        <v>14</v>
      </c>
      <c r="K8" s="26">
        <v>352500</v>
      </c>
      <c r="L8" s="26"/>
      <c r="M8" s="39">
        <v>0.25530000000000003</v>
      </c>
      <c r="N8" s="40">
        <v>90000</v>
      </c>
      <c r="O8" s="28">
        <v>72000</v>
      </c>
    </row>
    <row r="9" spans="1:15" s="9" customFormat="1" ht="24.75" customHeight="1" x14ac:dyDescent="0.2">
      <c r="A9" s="15">
        <v>5</v>
      </c>
      <c r="B9" s="34" t="s">
        <v>24</v>
      </c>
      <c r="C9" s="35" t="s">
        <v>66</v>
      </c>
      <c r="D9" s="36" t="s">
        <v>48</v>
      </c>
      <c r="E9" s="37">
        <v>44610</v>
      </c>
      <c r="F9" s="23">
        <v>80504</v>
      </c>
      <c r="G9" s="23">
        <v>80010500215</v>
      </c>
      <c r="H9" s="23" t="s">
        <v>86</v>
      </c>
      <c r="I9" s="41" t="s">
        <v>40</v>
      </c>
      <c r="J9" s="35" t="s">
        <v>67</v>
      </c>
      <c r="K9" s="26">
        <v>110154.2</v>
      </c>
      <c r="L9" s="26"/>
      <c r="M9" s="39">
        <v>0.32679999999999998</v>
      </c>
      <c r="N9" s="40">
        <v>36000</v>
      </c>
      <c r="O9" s="28">
        <v>28800</v>
      </c>
    </row>
    <row r="10" spans="1:15" s="9" customFormat="1" ht="25.5" x14ac:dyDescent="0.2">
      <c r="A10" s="15">
        <v>6</v>
      </c>
      <c r="B10" s="34" t="s">
        <v>25</v>
      </c>
      <c r="C10" s="35" t="s">
        <v>68</v>
      </c>
      <c r="D10" s="36" t="s">
        <v>49</v>
      </c>
      <c r="E10" s="37">
        <v>44610</v>
      </c>
      <c r="F10" s="23">
        <v>81880</v>
      </c>
      <c r="G10" s="23">
        <v>80004640217</v>
      </c>
      <c r="H10" s="23" t="s">
        <v>87</v>
      </c>
      <c r="I10" s="41" t="s">
        <v>41</v>
      </c>
      <c r="J10" s="42" t="s">
        <v>13</v>
      </c>
      <c r="K10" s="26">
        <v>62300</v>
      </c>
      <c r="L10" s="26"/>
      <c r="M10" s="39">
        <v>0.24079999999999999</v>
      </c>
      <c r="N10" s="40">
        <v>15000</v>
      </c>
      <c r="O10" s="28">
        <v>12000</v>
      </c>
    </row>
    <row r="11" spans="1:15" s="9" customFormat="1" ht="25.5" x14ac:dyDescent="0.2">
      <c r="A11" s="15">
        <v>7</v>
      </c>
      <c r="B11" s="34" t="s">
        <v>26</v>
      </c>
      <c r="C11" s="35" t="s">
        <v>69</v>
      </c>
      <c r="D11" s="36" t="s">
        <v>50</v>
      </c>
      <c r="E11" s="37">
        <v>44610</v>
      </c>
      <c r="F11" s="23">
        <v>83906</v>
      </c>
      <c r="G11" s="23">
        <v>94006460219</v>
      </c>
      <c r="H11" s="23" t="s">
        <v>88</v>
      </c>
      <c r="I11" s="41" t="s">
        <v>42</v>
      </c>
      <c r="J11" s="21" t="s">
        <v>12</v>
      </c>
      <c r="K11" s="26">
        <v>87000</v>
      </c>
      <c r="L11" s="26"/>
      <c r="M11" s="39">
        <v>0.22989999999999999</v>
      </c>
      <c r="N11" s="40">
        <v>20000</v>
      </c>
      <c r="O11" s="28">
        <v>16000</v>
      </c>
    </row>
    <row r="12" spans="1:15" s="9" customFormat="1" ht="25.5" x14ac:dyDescent="0.2">
      <c r="A12" s="15">
        <v>8</v>
      </c>
      <c r="B12" s="34" t="s">
        <v>27</v>
      </c>
      <c r="C12" s="35" t="s">
        <v>70</v>
      </c>
      <c r="D12" s="36" t="s">
        <v>51</v>
      </c>
      <c r="E12" s="37">
        <v>44610</v>
      </c>
      <c r="F12" s="23">
        <v>84510</v>
      </c>
      <c r="G12" s="23">
        <v>80004260214</v>
      </c>
      <c r="H12" s="23" t="s">
        <v>89</v>
      </c>
      <c r="I12" s="41" t="s">
        <v>41</v>
      </c>
      <c r="J12" s="35" t="s">
        <v>13</v>
      </c>
      <c r="K12" s="26">
        <v>67700</v>
      </c>
      <c r="L12" s="26"/>
      <c r="M12" s="39">
        <v>0.22159999999999999</v>
      </c>
      <c r="N12" s="40">
        <v>15000</v>
      </c>
      <c r="O12" s="28">
        <v>12000</v>
      </c>
    </row>
    <row r="13" spans="1:15" s="9" customFormat="1" ht="25.5" x14ac:dyDescent="0.2">
      <c r="A13" s="15">
        <v>9</v>
      </c>
      <c r="B13" s="34" t="s">
        <v>28</v>
      </c>
      <c r="C13" s="35" t="s">
        <v>71</v>
      </c>
      <c r="D13" s="36" t="s">
        <v>52</v>
      </c>
      <c r="E13" s="37">
        <v>44610</v>
      </c>
      <c r="F13" s="23">
        <v>82007</v>
      </c>
      <c r="G13" s="23">
        <v>82010670212</v>
      </c>
      <c r="H13" s="23" t="s">
        <v>90</v>
      </c>
      <c r="I13" s="41" t="s">
        <v>42</v>
      </c>
      <c r="J13" s="42" t="s">
        <v>72</v>
      </c>
      <c r="K13" s="26">
        <v>164441.04999999999</v>
      </c>
      <c r="L13" s="26"/>
      <c r="M13" s="39">
        <v>0.25540000000000002</v>
      </c>
      <c r="N13" s="40">
        <v>42000</v>
      </c>
      <c r="O13" s="28">
        <v>33000</v>
      </c>
    </row>
    <row r="14" spans="1:15" s="9" customFormat="1" ht="25.5" x14ac:dyDescent="0.2">
      <c r="A14" s="15">
        <v>10</v>
      </c>
      <c r="B14" s="34" t="s">
        <v>29</v>
      </c>
      <c r="C14" s="35" t="s">
        <v>73</v>
      </c>
      <c r="D14" s="36" t="s">
        <v>53</v>
      </c>
      <c r="E14" s="37">
        <v>44610</v>
      </c>
      <c r="F14" s="23">
        <v>83847</v>
      </c>
      <c r="G14" s="23">
        <v>91010410214</v>
      </c>
      <c r="H14" s="23" t="s">
        <v>91</v>
      </c>
      <c r="I14" s="41" t="s">
        <v>43</v>
      </c>
      <c r="J14" s="42" t="s">
        <v>14</v>
      </c>
      <c r="K14" s="26">
        <v>382700</v>
      </c>
      <c r="L14" s="26"/>
      <c r="M14" s="39">
        <v>0.26129999999999998</v>
      </c>
      <c r="N14" s="40">
        <v>100000</v>
      </c>
      <c r="O14" s="28">
        <v>80000</v>
      </c>
    </row>
    <row r="15" spans="1:15" s="9" customFormat="1" ht="21.75" customHeight="1" x14ac:dyDescent="0.2">
      <c r="A15" s="15">
        <v>11</v>
      </c>
      <c r="B15" s="34" t="s">
        <v>30</v>
      </c>
      <c r="C15" s="35" t="s">
        <v>74</v>
      </c>
      <c r="D15" s="36" t="s">
        <v>54</v>
      </c>
      <c r="E15" s="37">
        <v>44594</v>
      </c>
      <c r="F15" s="23">
        <v>113218</v>
      </c>
      <c r="G15" s="23">
        <v>91008650219</v>
      </c>
      <c r="H15" s="23" t="s">
        <v>92</v>
      </c>
      <c r="I15" s="41" t="s">
        <v>15</v>
      </c>
      <c r="J15" s="42" t="s">
        <v>14</v>
      </c>
      <c r="K15" s="26">
        <v>350000</v>
      </c>
      <c r="L15" s="26"/>
      <c r="M15" s="39">
        <v>0.28570000000000001</v>
      </c>
      <c r="N15" s="40">
        <v>100000</v>
      </c>
      <c r="O15" s="28">
        <v>80000</v>
      </c>
    </row>
    <row r="16" spans="1:15" s="9" customFormat="1" ht="25.5" x14ac:dyDescent="0.2">
      <c r="A16" s="15">
        <v>12</v>
      </c>
      <c r="B16" s="34" t="s">
        <v>31</v>
      </c>
      <c r="C16" s="35" t="s">
        <v>75</v>
      </c>
      <c r="D16" s="36" t="s">
        <v>55</v>
      </c>
      <c r="E16" s="37">
        <v>44601</v>
      </c>
      <c r="F16" s="23">
        <v>83840</v>
      </c>
      <c r="G16" s="23">
        <v>92008350214</v>
      </c>
      <c r="H16" s="23" t="s">
        <v>93</v>
      </c>
      <c r="I16" s="41" t="s">
        <v>42</v>
      </c>
      <c r="J16" s="42" t="s">
        <v>12</v>
      </c>
      <c r="K16" s="26">
        <v>70000</v>
      </c>
      <c r="L16" s="26"/>
      <c r="M16" s="39">
        <v>0.21429999999999999</v>
      </c>
      <c r="N16" s="40">
        <v>15000</v>
      </c>
      <c r="O16" s="28">
        <v>12000</v>
      </c>
    </row>
    <row r="17" spans="1:15" s="9" customFormat="1" ht="25.5" x14ac:dyDescent="0.2">
      <c r="A17" s="15">
        <v>13</v>
      </c>
      <c r="B17" s="34" t="s">
        <v>32</v>
      </c>
      <c r="C17" s="35" t="s">
        <v>76</v>
      </c>
      <c r="D17" s="36" t="s">
        <v>56</v>
      </c>
      <c r="E17" s="37">
        <v>44601</v>
      </c>
      <c r="F17" s="23">
        <v>79022</v>
      </c>
      <c r="G17" s="23">
        <v>92010310214</v>
      </c>
      <c r="H17" s="23" t="s">
        <v>94</v>
      </c>
      <c r="I17" s="41" t="s">
        <v>15</v>
      </c>
      <c r="J17" s="42" t="s">
        <v>14</v>
      </c>
      <c r="K17" s="26">
        <v>354000</v>
      </c>
      <c r="L17" s="26"/>
      <c r="M17" s="39">
        <v>0.22600000000000001</v>
      </c>
      <c r="N17" s="40">
        <v>80000</v>
      </c>
      <c r="O17" s="28">
        <v>64000</v>
      </c>
    </row>
    <row r="18" spans="1:15" s="9" customFormat="1" ht="23.25" customHeight="1" x14ac:dyDescent="0.2">
      <c r="A18" s="15">
        <v>14</v>
      </c>
      <c r="B18" s="34" t="s">
        <v>33</v>
      </c>
      <c r="C18" s="35" t="s">
        <v>78</v>
      </c>
      <c r="D18" s="36" t="s">
        <v>57</v>
      </c>
      <c r="E18" s="37">
        <v>44594</v>
      </c>
      <c r="F18" s="23">
        <v>77600</v>
      </c>
      <c r="G18" s="23">
        <v>81008750218</v>
      </c>
      <c r="H18" s="23" t="s">
        <v>95</v>
      </c>
      <c r="I18" s="41" t="s">
        <v>44</v>
      </c>
      <c r="J18" s="42" t="s">
        <v>77</v>
      </c>
      <c r="K18" s="26">
        <v>22800</v>
      </c>
      <c r="L18" s="26"/>
      <c r="M18" s="39">
        <v>0.21929999999999999</v>
      </c>
      <c r="N18" s="40">
        <v>5000</v>
      </c>
      <c r="O18" s="28"/>
    </row>
    <row r="19" spans="1:15" s="9" customFormat="1" ht="25.5" x14ac:dyDescent="0.2">
      <c r="A19" s="15">
        <v>15</v>
      </c>
      <c r="B19" s="34" t="s">
        <v>34</v>
      </c>
      <c r="C19" s="35" t="s">
        <v>79</v>
      </c>
      <c r="D19" s="36" t="s">
        <v>58</v>
      </c>
      <c r="E19" s="37">
        <v>44594</v>
      </c>
      <c r="F19" s="23">
        <v>79070</v>
      </c>
      <c r="G19" s="23">
        <v>81009830217</v>
      </c>
      <c r="H19" s="23" t="s">
        <v>96</v>
      </c>
      <c r="I19" s="41" t="s">
        <v>15</v>
      </c>
      <c r="J19" s="42" t="s">
        <v>14</v>
      </c>
      <c r="K19" s="26">
        <v>354000</v>
      </c>
      <c r="L19" s="26"/>
      <c r="M19" s="39">
        <v>0.28249999999999997</v>
      </c>
      <c r="N19" s="40">
        <v>100000</v>
      </c>
      <c r="O19" s="28">
        <v>80000</v>
      </c>
    </row>
    <row r="20" spans="1:15" s="9" customFormat="1" ht="25.5" x14ac:dyDescent="0.2">
      <c r="A20" s="15">
        <v>16</v>
      </c>
      <c r="B20" s="34" t="s">
        <v>35</v>
      </c>
      <c r="C20" s="35" t="s">
        <v>80</v>
      </c>
      <c r="D20" s="36" t="s">
        <v>59</v>
      </c>
      <c r="E20" s="37">
        <v>44594</v>
      </c>
      <c r="F20" s="23">
        <v>84396</v>
      </c>
      <c r="G20" s="23">
        <v>92006600214</v>
      </c>
      <c r="H20" s="23" t="s">
        <v>97</v>
      </c>
      <c r="I20" s="41" t="s">
        <v>15</v>
      </c>
      <c r="J20" s="42" t="s">
        <v>14</v>
      </c>
      <c r="K20" s="26">
        <v>332000</v>
      </c>
      <c r="L20" s="26"/>
      <c r="M20" s="39">
        <v>0.30120000000000002</v>
      </c>
      <c r="N20" s="43">
        <v>100000</v>
      </c>
      <c r="O20" s="44">
        <v>80000</v>
      </c>
    </row>
    <row r="21" spans="1:15" s="9" customFormat="1" ht="22.5" customHeight="1" x14ac:dyDescent="0.2">
      <c r="A21" s="15">
        <v>17</v>
      </c>
      <c r="B21" s="21" t="s">
        <v>111</v>
      </c>
      <c r="C21" s="21" t="s">
        <v>125</v>
      </c>
      <c r="D21" s="22" t="s">
        <v>159</v>
      </c>
      <c r="E21" s="22" t="s">
        <v>143</v>
      </c>
      <c r="F21" s="23">
        <v>82773</v>
      </c>
      <c r="G21" s="24" t="s">
        <v>139</v>
      </c>
      <c r="H21" s="23" t="s">
        <v>179</v>
      </c>
      <c r="I21" s="21" t="s">
        <v>40</v>
      </c>
      <c r="J21" s="21" t="s">
        <v>67</v>
      </c>
      <c r="K21" s="25">
        <v>122619.96</v>
      </c>
      <c r="L21" s="26"/>
      <c r="M21" s="27">
        <v>0.28539999999999999</v>
      </c>
      <c r="N21" s="25">
        <v>35000</v>
      </c>
      <c r="O21" s="28">
        <v>28000</v>
      </c>
    </row>
    <row r="22" spans="1:15" s="9" customFormat="1" ht="25.5" x14ac:dyDescent="0.2">
      <c r="A22" s="15">
        <v>18</v>
      </c>
      <c r="B22" s="21" t="s">
        <v>109</v>
      </c>
      <c r="C22" s="21" t="s">
        <v>123</v>
      </c>
      <c r="D22" s="22" t="s">
        <v>157</v>
      </c>
      <c r="E22" s="22" t="s">
        <v>143</v>
      </c>
      <c r="F22" s="23">
        <v>84976</v>
      </c>
      <c r="G22" s="24" t="s">
        <v>137</v>
      </c>
      <c r="H22" s="23" t="s">
        <v>180</v>
      </c>
      <c r="I22" s="21" t="s">
        <v>15</v>
      </c>
      <c r="J22" s="21" t="s">
        <v>14</v>
      </c>
      <c r="K22" s="25">
        <v>340000</v>
      </c>
      <c r="L22" s="26"/>
      <c r="M22" s="27">
        <v>0.26469999999999999</v>
      </c>
      <c r="N22" s="25">
        <v>90000</v>
      </c>
      <c r="O22" s="28">
        <v>72000</v>
      </c>
    </row>
    <row r="23" spans="1:15" s="9" customFormat="1" ht="25.5" x14ac:dyDescent="0.2">
      <c r="A23" s="15">
        <v>19</v>
      </c>
      <c r="B23" s="21" t="s">
        <v>101</v>
      </c>
      <c r="C23" s="21" t="s">
        <v>115</v>
      </c>
      <c r="D23" s="22" t="s">
        <v>149</v>
      </c>
      <c r="E23" s="22" t="s">
        <v>143</v>
      </c>
      <c r="F23" s="23">
        <v>82529</v>
      </c>
      <c r="G23" s="24" t="s">
        <v>129</v>
      </c>
      <c r="H23" s="23" t="s">
        <v>181</v>
      </c>
      <c r="I23" s="21" t="s">
        <v>163</v>
      </c>
      <c r="J23" s="21" t="s">
        <v>171</v>
      </c>
      <c r="K23" s="25">
        <v>502000</v>
      </c>
      <c r="L23" s="26"/>
      <c r="M23" s="27">
        <v>0.63749999999999996</v>
      </c>
      <c r="N23" s="25">
        <v>320000</v>
      </c>
      <c r="O23" s="28">
        <v>256000</v>
      </c>
    </row>
    <row r="24" spans="1:15" s="9" customFormat="1" ht="25.5" x14ac:dyDescent="0.2">
      <c r="A24" s="15">
        <v>20</v>
      </c>
      <c r="B24" s="21" t="s">
        <v>103</v>
      </c>
      <c r="C24" s="21" t="s">
        <v>117</v>
      </c>
      <c r="D24" s="22" t="s">
        <v>151</v>
      </c>
      <c r="E24" s="22" t="s">
        <v>142</v>
      </c>
      <c r="F24" s="23">
        <v>83021</v>
      </c>
      <c r="G24" s="24" t="s">
        <v>131</v>
      </c>
      <c r="H24" s="23" t="s">
        <v>182</v>
      </c>
      <c r="I24" s="21" t="s">
        <v>40</v>
      </c>
      <c r="J24" s="21" t="s">
        <v>67</v>
      </c>
      <c r="K24" s="25">
        <v>103978.7</v>
      </c>
      <c r="L24" s="26"/>
      <c r="M24" s="27">
        <v>0.2404</v>
      </c>
      <c r="N24" s="25">
        <v>25000</v>
      </c>
      <c r="O24" s="28">
        <v>20000</v>
      </c>
    </row>
    <row r="25" spans="1:15" s="9" customFormat="1" ht="25.5" x14ac:dyDescent="0.2">
      <c r="A25" s="15">
        <v>21</v>
      </c>
      <c r="B25" s="21" t="s">
        <v>102</v>
      </c>
      <c r="C25" s="21" t="s">
        <v>116</v>
      </c>
      <c r="D25" s="22" t="s">
        <v>150</v>
      </c>
      <c r="E25" s="22" t="s">
        <v>144</v>
      </c>
      <c r="F25" s="23">
        <v>81694</v>
      </c>
      <c r="G25" s="24" t="s">
        <v>130</v>
      </c>
      <c r="H25" s="23" t="s">
        <v>183</v>
      </c>
      <c r="I25" s="21" t="s">
        <v>41</v>
      </c>
      <c r="J25" s="21" t="s">
        <v>13</v>
      </c>
      <c r="K25" s="25">
        <v>65500</v>
      </c>
      <c r="L25" s="26"/>
      <c r="M25" s="27">
        <v>0.22899999999999998</v>
      </c>
      <c r="N25" s="25">
        <v>15000</v>
      </c>
      <c r="O25" s="28"/>
    </row>
    <row r="26" spans="1:15" s="9" customFormat="1" ht="24.75" customHeight="1" x14ac:dyDescent="0.2">
      <c r="A26" s="15">
        <v>22</v>
      </c>
      <c r="B26" s="21" t="s">
        <v>104</v>
      </c>
      <c r="C26" s="21" t="s">
        <v>118</v>
      </c>
      <c r="D26" s="22" t="s">
        <v>152</v>
      </c>
      <c r="E26" s="22" t="s">
        <v>142</v>
      </c>
      <c r="F26" s="23">
        <v>77618</v>
      </c>
      <c r="G26" s="24" t="s">
        <v>132</v>
      </c>
      <c r="H26" s="23" t="s">
        <v>184</v>
      </c>
      <c r="I26" s="21" t="s">
        <v>42</v>
      </c>
      <c r="J26" s="21" t="s">
        <v>12</v>
      </c>
      <c r="K26" s="25">
        <v>68000</v>
      </c>
      <c r="L26" s="26"/>
      <c r="M26" s="27">
        <v>0.22059999999999999</v>
      </c>
      <c r="N26" s="25">
        <v>15000</v>
      </c>
      <c r="O26" s="28"/>
    </row>
    <row r="27" spans="1:15" s="9" customFormat="1" ht="25.5" x14ac:dyDescent="0.2">
      <c r="A27" s="15">
        <v>23</v>
      </c>
      <c r="B27" s="21" t="s">
        <v>113</v>
      </c>
      <c r="C27" s="21" t="s">
        <v>127</v>
      </c>
      <c r="D27" s="22" t="s">
        <v>161</v>
      </c>
      <c r="E27" s="22" t="s">
        <v>145</v>
      </c>
      <c r="F27" s="23">
        <v>79077</v>
      </c>
      <c r="G27" s="24" t="s">
        <v>141</v>
      </c>
      <c r="H27" s="23" t="s">
        <v>185</v>
      </c>
      <c r="I27" s="21" t="s">
        <v>169</v>
      </c>
      <c r="J27" s="21" t="s">
        <v>177</v>
      </c>
      <c r="K27" s="25">
        <v>5146.29</v>
      </c>
      <c r="L27" s="26"/>
      <c r="M27" s="27">
        <v>1</v>
      </c>
      <c r="N27" s="25">
        <v>5146.29</v>
      </c>
      <c r="O27" s="28"/>
    </row>
    <row r="28" spans="1:15" s="9" customFormat="1" ht="21.75" customHeight="1" x14ac:dyDescent="0.2">
      <c r="A28" s="15">
        <v>24</v>
      </c>
      <c r="B28" s="21" t="s">
        <v>108</v>
      </c>
      <c r="C28" s="21" t="s">
        <v>122</v>
      </c>
      <c r="D28" s="22" t="s">
        <v>156</v>
      </c>
      <c r="E28" s="22" t="s">
        <v>145</v>
      </c>
      <c r="F28" s="23">
        <v>81098</v>
      </c>
      <c r="G28" s="24" t="s">
        <v>136</v>
      </c>
      <c r="H28" s="23" t="s">
        <v>186</v>
      </c>
      <c r="I28" s="21" t="s">
        <v>167</v>
      </c>
      <c r="J28" s="21" t="s">
        <v>175</v>
      </c>
      <c r="K28" s="25">
        <v>9128.74</v>
      </c>
      <c r="L28" s="26"/>
      <c r="M28" s="27">
        <v>0.6956</v>
      </c>
      <c r="N28" s="25">
        <v>6350</v>
      </c>
      <c r="O28" s="28">
        <v>5080</v>
      </c>
    </row>
    <row r="29" spans="1:15" s="9" customFormat="1" ht="25.5" x14ac:dyDescent="0.2">
      <c r="A29" s="15">
        <v>25</v>
      </c>
      <c r="B29" s="21" t="s">
        <v>105</v>
      </c>
      <c r="C29" s="21" t="s">
        <v>119</v>
      </c>
      <c r="D29" s="22" t="s">
        <v>153</v>
      </c>
      <c r="E29" s="22" t="s">
        <v>142</v>
      </c>
      <c r="F29" s="23">
        <v>391859</v>
      </c>
      <c r="G29" s="24" t="s">
        <v>133</v>
      </c>
      <c r="H29" s="23" t="s">
        <v>187</v>
      </c>
      <c r="I29" s="21" t="s">
        <v>164</v>
      </c>
      <c r="J29" s="21" t="s">
        <v>172</v>
      </c>
      <c r="K29" s="25">
        <v>17406.96</v>
      </c>
      <c r="L29" s="26"/>
      <c r="M29" s="27">
        <v>0.48829999999999996</v>
      </c>
      <c r="N29" s="25">
        <v>8500</v>
      </c>
      <c r="O29" s="28">
        <v>6800</v>
      </c>
    </row>
    <row r="30" spans="1:15" s="9" customFormat="1" ht="25.5" x14ac:dyDescent="0.2">
      <c r="A30" s="15">
        <v>26</v>
      </c>
      <c r="B30" s="21" t="s">
        <v>106</v>
      </c>
      <c r="C30" s="21" t="s">
        <v>120</v>
      </c>
      <c r="D30" s="22" t="s">
        <v>154</v>
      </c>
      <c r="E30" s="22" t="s">
        <v>142</v>
      </c>
      <c r="F30" s="23">
        <v>78282</v>
      </c>
      <c r="G30" s="24" t="s">
        <v>134</v>
      </c>
      <c r="H30" s="23" t="s">
        <v>188</v>
      </c>
      <c r="I30" s="21" t="s">
        <v>165</v>
      </c>
      <c r="J30" s="21" t="s">
        <v>173</v>
      </c>
      <c r="K30" s="25">
        <v>16813.2</v>
      </c>
      <c r="L30" s="26"/>
      <c r="M30" s="27">
        <v>0.89810000000000001</v>
      </c>
      <c r="N30" s="25">
        <v>15100</v>
      </c>
      <c r="O30" s="28"/>
    </row>
    <row r="31" spans="1:15" s="9" customFormat="1" ht="25.5" x14ac:dyDescent="0.2">
      <c r="A31" s="15">
        <v>27</v>
      </c>
      <c r="B31" s="21" t="s">
        <v>112</v>
      </c>
      <c r="C31" s="21" t="s">
        <v>126</v>
      </c>
      <c r="D31" s="22" t="s">
        <v>160</v>
      </c>
      <c r="E31" s="22" t="s">
        <v>147</v>
      </c>
      <c r="F31" s="23">
        <v>84421</v>
      </c>
      <c r="G31" s="24" t="s">
        <v>140</v>
      </c>
      <c r="H31" s="23" t="s">
        <v>189</v>
      </c>
      <c r="I31" s="21" t="s">
        <v>162</v>
      </c>
      <c r="J31" s="21" t="s">
        <v>170</v>
      </c>
      <c r="K31" s="25">
        <v>205355.51999999999</v>
      </c>
      <c r="L31" s="26"/>
      <c r="M31" s="27">
        <v>0.24350000000000002</v>
      </c>
      <c r="N31" s="25">
        <v>50000</v>
      </c>
      <c r="O31" s="28">
        <v>40000</v>
      </c>
    </row>
    <row r="32" spans="1:15" s="9" customFormat="1" ht="25.5" x14ac:dyDescent="0.2">
      <c r="A32" s="15">
        <v>28</v>
      </c>
      <c r="B32" s="21" t="s">
        <v>107</v>
      </c>
      <c r="C32" s="21" t="s">
        <v>121</v>
      </c>
      <c r="D32" s="22" t="s">
        <v>155</v>
      </c>
      <c r="E32" s="22" t="s">
        <v>143</v>
      </c>
      <c r="F32" s="23">
        <v>80294</v>
      </c>
      <c r="G32" s="24" t="s">
        <v>135</v>
      </c>
      <c r="H32" s="23" t="s">
        <v>190</v>
      </c>
      <c r="I32" s="21" t="s">
        <v>166</v>
      </c>
      <c r="J32" s="21" t="s">
        <v>174</v>
      </c>
      <c r="K32" s="25">
        <v>160333.07999999999</v>
      </c>
      <c r="L32" s="26"/>
      <c r="M32" s="27">
        <v>0.31190000000000001</v>
      </c>
      <c r="N32" s="25">
        <v>50000</v>
      </c>
      <c r="O32" s="28">
        <v>40000</v>
      </c>
    </row>
    <row r="33" spans="1:15" s="9" customFormat="1" ht="25.5" x14ac:dyDescent="0.2">
      <c r="A33" s="15">
        <v>29</v>
      </c>
      <c r="B33" s="21" t="s">
        <v>110</v>
      </c>
      <c r="C33" s="21" t="s">
        <v>124</v>
      </c>
      <c r="D33" s="22" t="s">
        <v>158</v>
      </c>
      <c r="E33" s="22" t="s">
        <v>146</v>
      </c>
      <c r="F33" s="23">
        <v>81688</v>
      </c>
      <c r="G33" s="24" t="s">
        <v>138</v>
      </c>
      <c r="H33" s="23" t="s">
        <v>188</v>
      </c>
      <c r="I33" s="21" t="s">
        <v>168</v>
      </c>
      <c r="J33" s="21" t="s">
        <v>176</v>
      </c>
      <c r="K33" s="25">
        <v>97020</v>
      </c>
      <c r="L33" s="26"/>
      <c r="M33" s="27">
        <v>0.49990000000000001</v>
      </c>
      <c r="N33" s="25">
        <v>48500</v>
      </c>
      <c r="O33" s="28">
        <v>38800</v>
      </c>
    </row>
    <row r="34" spans="1:15" s="9" customFormat="1" ht="25.5" x14ac:dyDescent="0.2">
      <c r="A34" s="15">
        <v>30</v>
      </c>
      <c r="B34" s="29" t="s">
        <v>100</v>
      </c>
      <c r="C34" s="29" t="s">
        <v>114</v>
      </c>
      <c r="D34" s="22" t="s">
        <v>148</v>
      </c>
      <c r="E34" s="30" t="s">
        <v>142</v>
      </c>
      <c r="F34" s="23">
        <v>82595</v>
      </c>
      <c r="G34" s="31" t="s">
        <v>128</v>
      </c>
      <c r="H34" s="23" t="s">
        <v>191</v>
      </c>
      <c r="I34" s="29" t="s">
        <v>162</v>
      </c>
      <c r="J34" s="29" t="s">
        <v>170</v>
      </c>
      <c r="K34" s="32">
        <v>161000</v>
      </c>
      <c r="L34" s="26"/>
      <c r="M34" s="33">
        <v>0.31059999999999999</v>
      </c>
      <c r="N34" s="32">
        <v>50000</v>
      </c>
      <c r="O34" s="28">
        <v>40000</v>
      </c>
    </row>
    <row r="35" spans="1:15" s="9" customFormat="1" ht="25.5" x14ac:dyDescent="0.2">
      <c r="A35" s="15">
        <v>31</v>
      </c>
      <c r="B35" s="34" t="s">
        <v>193</v>
      </c>
      <c r="C35" s="35" t="s">
        <v>198</v>
      </c>
      <c r="D35" s="36" t="s">
        <v>194</v>
      </c>
      <c r="E35" s="37">
        <v>44713</v>
      </c>
      <c r="F35" s="23">
        <v>82130</v>
      </c>
      <c r="G35" s="23">
        <v>94027140212</v>
      </c>
      <c r="H35" s="23" t="s">
        <v>195</v>
      </c>
      <c r="I35" s="41" t="s">
        <v>196</v>
      </c>
      <c r="J35" s="42" t="s">
        <v>12</v>
      </c>
      <c r="K35" s="26">
        <v>51814.73</v>
      </c>
      <c r="L35" s="26"/>
      <c r="M35" s="39">
        <v>0.28949999999999998</v>
      </c>
      <c r="N35" s="43">
        <v>15000</v>
      </c>
      <c r="O35" s="44">
        <v>12000</v>
      </c>
    </row>
    <row r="36" spans="1:15" s="9" customFormat="1" ht="25.5" x14ac:dyDescent="0.2">
      <c r="A36" s="15">
        <v>32</v>
      </c>
      <c r="B36" s="34" t="s">
        <v>197</v>
      </c>
      <c r="C36" s="35" t="s">
        <v>199</v>
      </c>
      <c r="D36" s="36" t="s">
        <v>200</v>
      </c>
      <c r="E36" s="37">
        <v>44727</v>
      </c>
      <c r="F36" s="23">
        <v>77481</v>
      </c>
      <c r="G36" s="23">
        <v>94026030216</v>
      </c>
      <c r="H36" s="23" t="s">
        <v>201</v>
      </c>
      <c r="I36" s="41" t="s">
        <v>202</v>
      </c>
      <c r="J36" s="42" t="s">
        <v>203</v>
      </c>
      <c r="K36" s="26">
        <v>416500</v>
      </c>
      <c r="L36" s="26"/>
      <c r="M36" s="39">
        <v>0.19209999999999999</v>
      </c>
      <c r="N36" s="43">
        <v>80000</v>
      </c>
      <c r="O36" s="44">
        <v>64000</v>
      </c>
    </row>
    <row r="37" spans="1:15" s="9" customFormat="1" ht="25.5" x14ac:dyDescent="0.2">
      <c r="A37" s="15">
        <v>33</v>
      </c>
      <c r="B37" s="34" t="s">
        <v>204</v>
      </c>
      <c r="C37" s="35" t="s">
        <v>205</v>
      </c>
      <c r="D37" s="36" t="s">
        <v>208</v>
      </c>
      <c r="E37" s="37">
        <v>44727</v>
      </c>
      <c r="F37" s="23">
        <v>396442</v>
      </c>
      <c r="G37" s="23">
        <v>80010560219</v>
      </c>
      <c r="H37" s="23" t="s">
        <v>207</v>
      </c>
      <c r="I37" s="41" t="s">
        <v>206</v>
      </c>
      <c r="J37" s="42" t="s">
        <v>13</v>
      </c>
      <c r="K37" s="26">
        <v>95900</v>
      </c>
      <c r="L37" s="26"/>
      <c r="M37" s="39">
        <v>0.15640000000000001</v>
      </c>
      <c r="N37" s="43">
        <v>15000</v>
      </c>
      <c r="O37" s="44"/>
    </row>
    <row r="38" spans="1:15" s="9" customFormat="1" ht="25.5" x14ac:dyDescent="0.2">
      <c r="A38" s="15">
        <v>34</v>
      </c>
      <c r="B38" s="34" t="s">
        <v>209</v>
      </c>
      <c r="C38" s="35" t="s">
        <v>210</v>
      </c>
      <c r="D38" s="36" t="s">
        <v>212</v>
      </c>
      <c r="E38" s="37">
        <v>44692</v>
      </c>
      <c r="F38" s="23">
        <v>82366</v>
      </c>
      <c r="G38" s="23">
        <v>91006270218</v>
      </c>
      <c r="H38" s="23" t="s">
        <v>211</v>
      </c>
      <c r="I38" s="41" t="s">
        <v>162</v>
      </c>
      <c r="J38" s="42" t="s">
        <v>170</v>
      </c>
      <c r="K38" s="26">
        <v>191200</v>
      </c>
      <c r="L38" s="26"/>
      <c r="M38" s="39">
        <v>0.2092</v>
      </c>
      <c r="N38" s="43">
        <v>40000</v>
      </c>
      <c r="O38" s="44">
        <v>32000</v>
      </c>
    </row>
    <row r="39" spans="1:15" s="9" customFormat="1" ht="25.5" x14ac:dyDescent="0.2">
      <c r="A39" s="15">
        <v>35</v>
      </c>
      <c r="B39" s="34" t="s">
        <v>213</v>
      </c>
      <c r="C39" s="35" t="s">
        <v>214</v>
      </c>
      <c r="D39" s="36" t="s">
        <v>218</v>
      </c>
      <c r="E39" s="37">
        <v>44727</v>
      </c>
      <c r="F39" s="23">
        <v>81917</v>
      </c>
      <c r="G39" s="23">
        <v>91008220211</v>
      </c>
      <c r="H39" s="23" t="s">
        <v>217</v>
      </c>
      <c r="I39" s="41" t="s">
        <v>215</v>
      </c>
      <c r="J39" s="42" t="s">
        <v>216</v>
      </c>
      <c r="K39" s="26">
        <v>18511.330000000002</v>
      </c>
      <c r="L39" s="26"/>
      <c r="M39" s="39">
        <v>0.48620000000000002</v>
      </c>
      <c r="N39" s="43">
        <v>9000</v>
      </c>
      <c r="O39" s="44"/>
    </row>
    <row r="40" spans="1:15" s="9" customFormat="1" ht="25.5" x14ac:dyDescent="0.2">
      <c r="A40" s="15">
        <v>36</v>
      </c>
      <c r="B40" s="34" t="s">
        <v>219</v>
      </c>
      <c r="C40" s="35" t="s">
        <v>220</v>
      </c>
      <c r="D40" s="36" t="s">
        <v>222</v>
      </c>
      <c r="E40" s="37">
        <v>44720</v>
      </c>
      <c r="F40" s="23">
        <v>81914</v>
      </c>
      <c r="G40" s="23">
        <v>91011940219</v>
      </c>
      <c r="H40" s="23" t="s">
        <v>221</v>
      </c>
      <c r="I40" s="41" t="s">
        <v>41</v>
      </c>
      <c r="J40" s="42" t="s">
        <v>13</v>
      </c>
      <c r="K40" s="26">
        <v>80080.95</v>
      </c>
      <c r="L40" s="26"/>
      <c r="M40" s="39">
        <v>0.24970000000000001</v>
      </c>
      <c r="N40" s="43">
        <v>20000</v>
      </c>
      <c r="O40" s="44">
        <v>16000</v>
      </c>
    </row>
    <row r="41" spans="1:15" s="9" customFormat="1" ht="25.5" x14ac:dyDescent="0.2">
      <c r="A41" s="15">
        <v>37</v>
      </c>
      <c r="B41" s="34" t="s">
        <v>223</v>
      </c>
      <c r="C41" s="35" t="s">
        <v>224</v>
      </c>
      <c r="D41" s="36" t="s">
        <v>226</v>
      </c>
      <c r="E41" s="37">
        <v>44727</v>
      </c>
      <c r="F41" s="23">
        <v>132881</v>
      </c>
      <c r="G41" s="23">
        <v>90015100218</v>
      </c>
      <c r="H41" s="23" t="s">
        <v>225</v>
      </c>
      <c r="I41" s="41" t="s">
        <v>162</v>
      </c>
      <c r="J41" s="42" t="s">
        <v>170</v>
      </c>
      <c r="K41" s="26">
        <v>188900</v>
      </c>
      <c r="L41" s="26"/>
      <c r="M41" s="39">
        <v>0.26469999999999999</v>
      </c>
      <c r="N41" s="43">
        <v>50000</v>
      </c>
      <c r="O41" s="44">
        <v>40000</v>
      </c>
    </row>
    <row r="42" spans="1:15" s="9" customFormat="1" ht="21" customHeight="1" x14ac:dyDescent="0.2">
      <c r="A42" s="15">
        <v>38</v>
      </c>
      <c r="B42" s="34" t="s">
        <v>227</v>
      </c>
      <c r="C42" s="35" t="s">
        <v>228</v>
      </c>
      <c r="D42" s="36" t="s">
        <v>230</v>
      </c>
      <c r="E42" s="37">
        <v>44727</v>
      </c>
      <c r="F42" s="23">
        <v>81997</v>
      </c>
      <c r="G42" s="23">
        <v>90004210218</v>
      </c>
      <c r="H42" s="23" t="s">
        <v>229</v>
      </c>
      <c r="I42" s="41" t="s">
        <v>42</v>
      </c>
      <c r="J42" s="42" t="s">
        <v>12</v>
      </c>
      <c r="K42" s="26">
        <v>99990</v>
      </c>
      <c r="L42" s="26"/>
      <c r="M42" s="39">
        <v>0.3135</v>
      </c>
      <c r="N42" s="43">
        <v>31350</v>
      </c>
      <c r="O42" s="44">
        <v>25080</v>
      </c>
    </row>
    <row r="43" spans="1:15" s="9" customFormat="1" ht="25.5" x14ac:dyDescent="0.2">
      <c r="A43" s="15">
        <v>39</v>
      </c>
      <c r="B43" s="34" t="s">
        <v>231</v>
      </c>
      <c r="C43" s="35" t="s">
        <v>232</v>
      </c>
      <c r="D43" s="36" t="s">
        <v>234</v>
      </c>
      <c r="E43" s="37">
        <v>44720</v>
      </c>
      <c r="F43" s="23">
        <v>81244</v>
      </c>
      <c r="G43" s="23">
        <v>92009220218</v>
      </c>
      <c r="H43" s="23" t="s">
        <v>233</v>
      </c>
      <c r="I43" s="41" t="s">
        <v>15</v>
      </c>
      <c r="J43" s="42" t="s">
        <v>14</v>
      </c>
      <c r="K43" s="26">
        <v>412000</v>
      </c>
      <c r="L43" s="26"/>
      <c r="M43" s="39">
        <v>0.19420000000000001</v>
      </c>
      <c r="N43" s="43">
        <v>80000</v>
      </c>
      <c r="O43" s="44">
        <v>64000</v>
      </c>
    </row>
    <row r="44" spans="1:15" s="9" customFormat="1" ht="25.5" x14ac:dyDescent="0.2">
      <c r="A44" s="15">
        <v>40</v>
      </c>
      <c r="B44" s="34" t="s">
        <v>235</v>
      </c>
      <c r="C44" s="35" t="s">
        <v>236</v>
      </c>
      <c r="D44" s="36" t="s">
        <v>237</v>
      </c>
      <c r="E44" s="37">
        <v>44720</v>
      </c>
      <c r="F44" s="23">
        <v>79512</v>
      </c>
      <c r="G44" s="23">
        <v>92008140219</v>
      </c>
      <c r="H44" s="23" t="s">
        <v>238</v>
      </c>
      <c r="I44" s="41" t="s">
        <v>43</v>
      </c>
      <c r="J44" s="42" t="s">
        <v>14</v>
      </c>
      <c r="K44" s="26">
        <v>368000</v>
      </c>
      <c r="L44" s="26"/>
      <c r="M44" s="39">
        <v>0.21740000000000001</v>
      </c>
      <c r="N44" s="43">
        <v>80000</v>
      </c>
      <c r="O44" s="44">
        <v>64000</v>
      </c>
    </row>
    <row r="45" spans="1:15" s="9" customFormat="1" ht="25.5" x14ac:dyDescent="0.2">
      <c r="A45" s="15">
        <v>41</v>
      </c>
      <c r="B45" s="34" t="s">
        <v>106</v>
      </c>
      <c r="C45" s="35" t="s">
        <v>120</v>
      </c>
      <c r="D45" s="36" t="s">
        <v>263</v>
      </c>
      <c r="E45" s="37" t="s">
        <v>239</v>
      </c>
      <c r="F45" s="23">
        <v>78282</v>
      </c>
      <c r="G45" s="23">
        <v>90006610217</v>
      </c>
      <c r="H45" s="23" t="s">
        <v>270</v>
      </c>
      <c r="I45" s="41" t="s">
        <v>241</v>
      </c>
      <c r="J45" s="42" t="s">
        <v>242</v>
      </c>
      <c r="K45" s="26">
        <v>89727.93</v>
      </c>
      <c r="L45" s="26"/>
      <c r="M45" s="39">
        <v>0.22289999999999999</v>
      </c>
      <c r="N45" s="43">
        <v>20000</v>
      </c>
      <c r="O45" s="44">
        <v>16000</v>
      </c>
    </row>
    <row r="46" spans="1:15" s="9" customFormat="1" ht="25.5" x14ac:dyDescent="0.2">
      <c r="A46" s="15">
        <v>42</v>
      </c>
      <c r="B46" s="34" t="s">
        <v>251</v>
      </c>
      <c r="C46" s="35" t="s">
        <v>257</v>
      </c>
      <c r="D46" s="36" t="s">
        <v>264</v>
      </c>
      <c r="E46" s="37">
        <v>44842</v>
      </c>
      <c r="F46" s="23">
        <v>77616</v>
      </c>
      <c r="G46" s="23">
        <v>81009670217</v>
      </c>
      <c r="H46" s="23" t="s">
        <v>271</v>
      </c>
      <c r="I46" s="41" t="s">
        <v>243</v>
      </c>
      <c r="J46" s="42" t="s">
        <v>244</v>
      </c>
      <c r="K46" s="26">
        <v>3412.83</v>
      </c>
      <c r="L46" s="26"/>
      <c r="M46" s="39">
        <v>1</v>
      </c>
      <c r="N46" s="43">
        <v>3412.83</v>
      </c>
      <c r="O46" s="44"/>
    </row>
    <row r="47" spans="1:15" s="9" customFormat="1" ht="25.5" x14ac:dyDescent="0.2">
      <c r="A47" s="15">
        <v>43</v>
      </c>
      <c r="B47" s="34" t="s">
        <v>252</v>
      </c>
      <c r="C47" s="35" t="s">
        <v>258</v>
      </c>
      <c r="D47" s="36" t="s">
        <v>265</v>
      </c>
      <c r="E47" s="37">
        <v>44568</v>
      </c>
      <c r="F47" s="23">
        <v>77485</v>
      </c>
      <c r="G47" s="23">
        <v>80009440217</v>
      </c>
      <c r="H47" s="23" t="s">
        <v>272</v>
      </c>
      <c r="I47" s="41" t="s">
        <v>245</v>
      </c>
      <c r="J47" s="42" t="s">
        <v>246</v>
      </c>
      <c r="K47" s="26">
        <v>101480</v>
      </c>
      <c r="L47" s="26"/>
      <c r="M47" s="39">
        <v>0.1971</v>
      </c>
      <c r="N47" s="43">
        <v>20000</v>
      </c>
      <c r="O47" s="44">
        <v>16000</v>
      </c>
    </row>
    <row r="48" spans="1:15" s="9" customFormat="1" ht="21.75" customHeight="1" x14ac:dyDescent="0.2">
      <c r="A48" s="15">
        <v>44</v>
      </c>
      <c r="B48" s="34" t="s">
        <v>253</v>
      </c>
      <c r="C48" s="35" t="s">
        <v>259</v>
      </c>
      <c r="D48" s="36" t="s">
        <v>266</v>
      </c>
      <c r="E48" s="37" t="s">
        <v>240</v>
      </c>
      <c r="F48" s="23">
        <v>77607</v>
      </c>
      <c r="G48" s="23">
        <v>80016940217</v>
      </c>
      <c r="H48" s="23" t="s">
        <v>273</v>
      </c>
      <c r="I48" s="41" t="s">
        <v>241</v>
      </c>
      <c r="J48" s="42" t="s">
        <v>242</v>
      </c>
      <c r="K48" s="26">
        <v>70000</v>
      </c>
      <c r="L48" s="26"/>
      <c r="M48" s="39">
        <v>0.28570000000000001</v>
      </c>
      <c r="N48" s="43">
        <v>20000</v>
      </c>
      <c r="O48" s="44"/>
    </row>
    <row r="49" spans="1:15" s="9" customFormat="1" ht="25.5" x14ac:dyDescent="0.2">
      <c r="A49" s="15">
        <v>45</v>
      </c>
      <c r="B49" s="34" t="s">
        <v>254</v>
      </c>
      <c r="C49" s="35" t="s">
        <v>260</v>
      </c>
      <c r="D49" s="36" t="s">
        <v>267</v>
      </c>
      <c r="E49" s="37">
        <v>44628</v>
      </c>
      <c r="F49" s="23">
        <v>83502</v>
      </c>
      <c r="G49" s="23">
        <v>80004080216</v>
      </c>
      <c r="H49" s="23" t="s">
        <v>274</v>
      </c>
      <c r="I49" s="41" t="s">
        <v>247</v>
      </c>
      <c r="J49" s="42" t="s">
        <v>248</v>
      </c>
      <c r="K49" s="26">
        <v>280000</v>
      </c>
      <c r="L49" s="26"/>
      <c r="M49" s="39">
        <v>0.32140000000000002</v>
      </c>
      <c r="N49" s="43">
        <v>90000</v>
      </c>
      <c r="O49" s="44">
        <v>72000</v>
      </c>
    </row>
    <row r="50" spans="1:15" s="9" customFormat="1" ht="25.5" x14ac:dyDescent="0.2">
      <c r="A50" s="15">
        <v>46</v>
      </c>
      <c r="B50" s="34" t="s">
        <v>255</v>
      </c>
      <c r="C50" s="35" t="s">
        <v>261</v>
      </c>
      <c r="D50" s="36" t="s">
        <v>269</v>
      </c>
      <c r="E50" s="37">
        <v>44719</v>
      </c>
      <c r="F50" s="23">
        <v>84050</v>
      </c>
      <c r="G50" s="23">
        <v>91011760211</v>
      </c>
      <c r="H50" s="23" t="s">
        <v>275</v>
      </c>
      <c r="I50" s="41" t="s">
        <v>249</v>
      </c>
      <c r="J50" s="42" t="s">
        <v>250</v>
      </c>
      <c r="K50" s="26">
        <v>376900</v>
      </c>
      <c r="L50" s="26"/>
      <c r="M50" s="39">
        <v>0.29189999999999999</v>
      </c>
      <c r="N50" s="43">
        <v>110000</v>
      </c>
      <c r="O50" s="44">
        <v>88000</v>
      </c>
    </row>
    <row r="51" spans="1:15" s="9" customFormat="1" ht="24.75" customHeight="1" x14ac:dyDescent="0.2">
      <c r="A51" s="15">
        <v>47</v>
      </c>
      <c r="B51" s="34" t="s">
        <v>256</v>
      </c>
      <c r="C51" s="35" t="s">
        <v>262</v>
      </c>
      <c r="D51" s="36" t="s">
        <v>268</v>
      </c>
      <c r="E51" s="37">
        <v>44842</v>
      </c>
      <c r="F51" s="23">
        <v>77791</v>
      </c>
      <c r="G51" s="23">
        <v>91008340217</v>
      </c>
      <c r="H51" s="23" t="s">
        <v>276</v>
      </c>
      <c r="I51" s="41" t="s">
        <v>41</v>
      </c>
      <c r="J51" s="42" t="s">
        <v>242</v>
      </c>
      <c r="K51" s="26">
        <v>75000</v>
      </c>
      <c r="L51" s="26"/>
      <c r="M51" s="39">
        <v>0.2</v>
      </c>
      <c r="N51" s="43">
        <v>15000</v>
      </c>
      <c r="O51" s="44">
        <v>12000</v>
      </c>
    </row>
    <row r="52" spans="1:15" s="9" customFormat="1" ht="24.75" customHeight="1" x14ac:dyDescent="0.2">
      <c r="A52" s="46">
        <v>48</v>
      </c>
      <c r="B52" s="34" t="s">
        <v>290</v>
      </c>
      <c r="C52" s="34" t="s">
        <v>298</v>
      </c>
      <c r="D52" s="22" t="s">
        <v>310</v>
      </c>
      <c r="E52" s="30" t="s">
        <v>277</v>
      </c>
      <c r="F52" s="22">
        <v>77471</v>
      </c>
      <c r="G52" s="22">
        <v>90012640216</v>
      </c>
      <c r="H52" s="23" t="s">
        <v>319</v>
      </c>
      <c r="I52" s="47" t="s">
        <v>279</v>
      </c>
      <c r="J52" s="47" t="s">
        <v>280</v>
      </c>
      <c r="K52" s="26">
        <v>177130.27</v>
      </c>
      <c r="L52" s="26"/>
      <c r="M52" s="48">
        <v>0.2823</v>
      </c>
      <c r="N52" s="49">
        <v>50000</v>
      </c>
      <c r="O52" s="49">
        <v>40000</v>
      </c>
    </row>
    <row r="53" spans="1:15" s="9" customFormat="1" ht="24.75" customHeight="1" x14ac:dyDescent="0.2">
      <c r="A53" s="46">
        <v>49</v>
      </c>
      <c r="B53" s="47" t="s">
        <v>291</v>
      </c>
      <c r="C53" s="47" t="s">
        <v>299</v>
      </c>
      <c r="D53" s="22" t="s">
        <v>309</v>
      </c>
      <c r="E53" s="30" t="s">
        <v>278</v>
      </c>
      <c r="F53" s="22">
        <v>81676</v>
      </c>
      <c r="G53" s="22">
        <v>91012400213</v>
      </c>
      <c r="H53" s="23" t="s">
        <v>318</v>
      </c>
      <c r="I53" s="47" t="s">
        <v>281</v>
      </c>
      <c r="J53" s="47" t="s">
        <v>282</v>
      </c>
      <c r="K53" s="26">
        <v>44400</v>
      </c>
      <c r="L53" s="26"/>
      <c r="M53" s="48">
        <v>0.54049999999999998</v>
      </c>
      <c r="N53" s="49">
        <v>24000</v>
      </c>
      <c r="O53" s="49">
        <v>19200</v>
      </c>
    </row>
    <row r="54" spans="1:15" s="9" customFormat="1" ht="24.75" customHeight="1" x14ac:dyDescent="0.2">
      <c r="A54" s="46">
        <v>50</v>
      </c>
      <c r="B54" s="47" t="s">
        <v>292</v>
      </c>
      <c r="C54" s="47" t="s">
        <v>300</v>
      </c>
      <c r="D54" s="22" t="s">
        <v>308</v>
      </c>
      <c r="E54" s="30">
        <v>44905</v>
      </c>
      <c r="F54" s="22">
        <v>83443</v>
      </c>
      <c r="G54" s="22">
        <v>91006420219</v>
      </c>
      <c r="H54" s="23" t="s">
        <v>317</v>
      </c>
      <c r="I54" s="47" t="s">
        <v>41</v>
      </c>
      <c r="J54" s="47" t="s">
        <v>283</v>
      </c>
      <c r="K54" s="26">
        <v>82300</v>
      </c>
      <c r="L54" s="26"/>
      <c r="M54" s="48">
        <v>0.18230000000000002</v>
      </c>
      <c r="N54" s="49">
        <v>15000</v>
      </c>
      <c r="O54" s="49"/>
    </row>
    <row r="55" spans="1:15" s="9" customFormat="1" ht="24.75" customHeight="1" x14ac:dyDescent="0.2">
      <c r="A55" s="46">
        <v>51</v>
      </c>
      <c r="B55" s="47" t="s">
        <v>293</v>
      </c>
      <c r="C55" s="47" t="s">
        <v>301</v>
      </c>
      <c r="D55" s="22" t="s">
        <v>313</v>
      </c>
      <c r="E55" s="30" t="s">
        <v>277</v>
      </c>
      <c r="F55" s="22">
        <v>81086</v>
      </c>
      <c r="G55" s="22">
        <v>94006390218</v>
      </c>
      <c r="H55" s="23" t="s">
        <v>322</v>
      </c>
      <c r="I55" s="47" t="s">
        <v>284</v>
      </c>
      <c r="J55" s="47" t="s">
        <v>177</v>
      </c>
      <c r="K55" s="26">
        <v>10901.48</v>
      </c>
      <c r="L55" s="26"/>
      <c r="M55" s="48">
        <v>1</v>
      </c>
      <c r="N55" s="49">
        <v>10901.48</v>
      </c>
      <c r="O55" s="49">
        <v>8721.18</v>
      </c>
    </row>
    <row r="56" spans="1:15" s="9" customFormat="1" ht="24.75" customHeight="1" x14ac:dyDescent="0.2">
      <c r="A56" s="46">
        <v>52</v>
      </c>
      <c r="B56" s="47" t="s">
        <v>294</v>
      </c>
      <c r="C56" s="47" t="s">
        <v>302</v>
      </c>
      <c r="D56" s="22" t="s">
        <v>311</v>
      </c>
      <c r="E56" s="30">
        <v>44905</v>
      </c>
      <c r="F56" s="22">
        <v>81619</v>
      </c>
      <c r="G56" s="22">
        <v>81007940216</v>
      </c>
      <c r="H56" s="23" t="s">
        <v>320</v>
      </c>
      <c r="I56" s="47" t="s">
        <v>285</v>
      </c>
      <c r="J56" s="47" t="s">
        <v>286</v>
      </c>
      <c r="K56" s="26">
        <v>105742.55</v>
      </c>
      <c r="L56" s="26"/>
      <c r="M56" s="48">
        <v>0.89939999999999998</v>
      </c>
      <c r="N56" s="49">
        <v>95100</v>
      </c>
      <c r="O56" s="49">
        <v>76080</v>
      </c>
    </row>
    <row r="57" spans="1:15" s="9" customFormat="1" ht="24.75" customHeight="1" x14ac:dyDescent="0.2">
      <c r="A57" s="46">
        <v>53</v>
      </c>
      <c r="B57" s="47" t="s">
        <v>295</v>
      </c>
      <c r="C57" s="47" t="s">
        <v>303</v>
      </c>
      <c r="D57" s="22" t="s">
        <v>307</v>
      </c>
      <c r="E57" s="30" t="s">
        <v>277</v>
      </c>
      <c r="F57" s="22">
        <v>81668</v>
      </c>
      <c r="G57" s="22">
        <v>94001420218</v>
      </c>
      <c r="H57" s="23" t="s">
        <v>316</v>
      </c>
      <c r="I57" s="47" t="s">
        <v>287</v>
      </c>
      <c r="J57" s="47" t="s">
        <v>246</v>
      </c>
      <c r="K57" s="26">
        <v>119600</v>
      </c>
      <c r="L57" s="26"/>
      <c r="M57" s="48">
        <v>0.16719999999999999</v>
      </c>
      <c r="N57" s="49">
        <v>20000</v>
      </c>
      <c r="O57" s="49"/>
    </row>
    <row r="58" spans="1:15" s="9" customFormat="1" ht="24.75" customHeight="1" x14ac:dyDescent="0.2">
      <c r="A58" s="46">
        <v>54</v>
      </c>
      <c r="B58" s="47" t="s">
        <v>21</v>
      </c>
      <c r="C58" s="47" t="s">
        <v>60</v>
      </c>
      <c r="D58" s="22" t="s">
        <v>306</v>
      </c>
      <c r="E58" s="30" t="s">
        <v>278</v>
      </c>
      <c r="F58" s="22">
        <v>77803</v>
      </c>
      <c r="G58" s="22">
        <v>80009700214</v>
      </c>
      <c r="H58" s="23" t="s">
        <v>315</v>
      </c>
      <c r="I58" s="47" t="s">
        <v>288</v>
      </c>
      <c r="J58" s="47" t="s">
        <v>289</v>
      </c>
      <c r="K58" s="26">
        <v>25259.49</v>
      </c>
      <c r="L58" s="26"/>
      <c r="M58" s="48">
        <v>1</v>
      </c>
      <c r="N58" s="49">
        <v>25259.49</v>
      </c>
      <c r="O58" s="49"/>
    </row>
    <row r="59" spans="1:15" s="9" customFormat="1" ht="24.75" customHeight="1" x14ac:dyDescent="0.2">
      <c r="A59" s="46">
        <v>55</v>
      </c>
      <c r="B59" s="47" t="s">
        <v>296</v>
      </c>
      <c r="C59" s="47" t="s">
        <v>304</v>
      </c>
      <c r="D59" s="22" t="s">
        <v>314</v>
      </c>
      <c r="E59" s="30" t="s">
        <v>277</v>
      </c>
      <c r="F59" s="22">
        <v>79069</v>
      </c>
      <c r="G59" s="22">
        <v>80008800213</v>
      </c>
      <c r="H59" s="23" t="s">
        <v>323</v>
      </c>
      <c r="I59" s="47" t="s">
        <v>15</v>
      </c>
      <c r="J59" s="47" t="s">
        <v>14</v>
      </c>
      <c r="K59" s="26">
        <v>343900</v>
      </c>
      <c r="L59" s="26"/>
      <c r="M59" s="48">
        <v>0.2908</v>
      </c>
      <c r="N59" s="49">
        <v>100000</v>
      </c>
      <c r="O59" s="49">
        <v>80000</v>
      </c>
    </row>
    <row r="60" spans="1:15" s="9" customFormat="1" ht="24.75" customHeight="1" x14ac:dyDescent="0.2">
      <c r="A60" s="46">
        <v>56</v>
      </c>
      <c r="B60" s="56" t="s">
        <v>297</v>
      </c>
      <c r="C60" s="56" t="s">
        <v>305</v>
      </c>
      <c r="D60" s="57" t="s">
        <v>312</v>
      </c>
      <c r="E60" s="58">
        <v>44905</v>
      </c>
      <c r="F60" s="57">
        <v>83571</v>
      </c>
      <c r="G60" s="57">
        <v>92008900216</v>
      </c>
      <c r="H60" s="59" t="s">
        <v>321</v>
      </c>
      <c r="I60" s="56" t="s">
        <v>41</v>
      </c>
      <c r="J60" s="47" t="s">
        <v>283</v>
      </c>
      <c r="K60" s="26">
        <v>76000</v>
      </c>
      <c r="L60" s="26"/>
      <c r="M60" s="48">
        <v>0.19739999999999999</v>
      </c>
      <c r="N60" s="49">
        <v>15000</v>
      </c>
      <c r="O60" s="49">
        <v>12000</v>
      </c>
    </row>
    <row r="61" spans="1:15" s="9" customFormat="1" ht="24.75" customHeight="1" x14ac:dyDescent="0.2">
      <c r="A61" s="46">
        <v>57</v>
      </c>
      <c r="B61" s="47" t="s">
        <v>343</v>
      </c>
      <c r="C61" s="47" t="s">
        <v>348</v>
      </c>
      <c r="D61" s="22" t="s">
        <v>353</v>
      </c>
      <c r="E61" s="30" t="s">
        <v>324</v>
      </c>
      <c r="F61" s="22">
        <v>77614</v>
      </c>
      <c r="G61" s="22">
        <v>92008010214</v>
      </c>
      <c r="H61" s="22" t="s">
        <v>325</v>
      </c>
      <c r="I61" s="47" t="s">
        <v>326</v>
      </c>
      <c r="J61" s="47" t="s">
        <v>327</v>
      </c>
      <c r="K61" s="26">
        <v>743000</v>
      </c>
      <c r="L61" s="26"/>
      <c r="M61" s="48">
        <v>0.57409999999999994</v>
      </c>
      <c r="N61" s="49">
        <v>426530.26</v>
      </c>
      <c r="O61" s="49">
        <v>341224.21</v>
      </c>
    </row>
    <row r="62" spans="1:15" s="9" customFormat="1" ht="24.75" customHeight="1" x14ac:dyDescent="0.2">
      <c r="A62" s="46">
        <v>58</v>
      </c>
      <c r="B62" s="47" t="s">
        <v>21</v>
      </c>
      <c r="C62" s="47" t="s">
        <v>60</v>
      </c>
      <c r="D62" s="22" t="s">
        <v>354</v>
      </c>
      <c r="E62" s="30" t="s">
        <v>328</v>
      </c>
      <c r="F62" s="22">
        <v>77803</v>
      </c>
      <c r="G62" s="22">
        <v>80009700214</v>
      </c>
      <c r="H62" s="22" t="s">
        <v>329</v>
      </c>
      <c r="I62" s="47" t="s">
        <v>330</v>
      </c>
      <c r="J62" s="47" t="s">
        <v>331</v>
      </c>
      <c r="K62" s="26">
        <v>147138.03</v>
      </c>
      <c r="L62" s="26"/>
      <c r="M62" s="48">
        <v>1</v>
      </c>
      <c r="N62" s="49">
        <v>147138.03</v>
      </c>
      <c r="O62" s="49">
        <v>117710.42</v>
      </c>
    </row>
    <row r="63" spans="1:15" s="9" customFormat="1" ht="24.75" customHeight="1" x14ac:dyDescent="0.2">
      <c r="A63" s="46">
        <v>59</v>
      </c>
      <c r="B63" s="47" t="s">
        <v>344</v>
      </c>
      <c r="C63" s="47" t="s">
        <v>349</v>
      </c>
      <c r="D63" s="22" t="s">
        <v>355</v>
      </c>
      <c r="E63" s="30">
        <v>44631</v>
      </c>
      <c r="F63" s="22">
        <v>83788</v>
      </c>
      <c r="G63" s="22">
        <v>92007360214</v>
      </c>
      <c r="H63" s="22" t="s">
        <v>332</v>
      </c>
      <c r="I63" s="47" t="s">
        <v>162</v>
      </c>
      <c r="J63" s="47" t="s">
        <v>170</v>
      </c>
      <c r="K63" s="26">
        <v>178800</v>
      </c>
      <c r="L63" s="26"/>
      <c r="M63" s="48">
        <v>0.19570000000000001</v>
      </c>
      <c r="N63" s="49">
        <v>35000</v>
      </c>
      <c r="O63" s="49">
        <v>28000</v>
      </c>
    </row>
    <row r="64" spans="1:15" s="9" customFormat="1" ht="24.75" customHeight="1" x14ac:dyDescent="0.2">
      <c r="A64" s="46">
        <v>60</v>
      </c>
      <c r="B64" s="47" t="s">
        <v>345</v>
      </c>
      <c r="C64" s="47" t="s">
        <v>350</v>
      </c>
      <c r="D64" s="22" t="s">
        <v>356</v>
      </c>
      <c r="E64" s="30" t="s">
        <v>324</v>
      </c>
      <c r="F64" s="22">
        <v>132869</v>
      </c>
      <c r="G64" s="22">
        <v>94043780215</v>
      </c>
      <c r="H64" s="22" t="s">
        <v>333</v>
      </c>
      <c r="I64" s="47" t="s">
        <v>334</v>
      </c>
      <c r="J64" s="47" t="s">
        <v>335</v>
      </c>
      <c r="K64" s="26">
        <v>64881.45</v>
      </c>
      <c r="L64" s="26"/>
      <c r="M64" s="48">
        <v>0.23120000000000002</v>
      </c>
      <c r="N64" s="49">
        <v>15000</v>
      </c>
      <c r="O64" s="49">
        <v>12000</v>
      </c>
    </row>
    <row r="65" spans="1:15" s="9" customFormat="1" ht="24.75" customHeight="1" x14ac:dyDescent="0.2">
      <c r="A65" s="46">
        <v>61</v>
      </c>
      <c r="B65" s="47" t="s">
        <v>346</v>
      </c>
      <c r="C65" s="47" t="s">
        <v>351</v>
      </c>
      <c r="D65" s="22" t="s">
        <v>357</v>
      </c>
      <c r="E65" s="30" t="s">
        <v>324</v>
      </c>
      <c r="F65" s="22">
        <v>81743</v>
      </c>
      <c r="G65" s="22">
        <v>90007670210</v>
      </c>
      <c r="H65" s="22" t="s">
        <v>336</v>
      </c>
      <c r="I65" s="47" t="s">
        <v>241</v>
      </c>
      <c r="J65" s="47" t="s">
        <v>283</v>
      </c>
      <c r="K65" s="26">
        <v>84213.66</v>
      </c>
      <c r="L65" s="26"/>
      <c r="M65" s="48">
        <v>0.23749999999999999</v>
      </c>
      <c r="N65" s="49">
        <v>20000</v>
      </c>
      <c r="O65" s="49">
        <v>16000</v>
      </c>
    </row>
    <row r="66" spans="1:15" s="9" customFormat="1" ht="24.75" customHeight="1" x14ac:dyDescent="0.2">
      <c r="A66" s="46">
        <v>62</v>
      </c>
      <c r="B66" s="47" t="s">
        <v>294</v>
      </c>
      <c r="C66" s="47" t="s">
        <v>302</v>
      </c>
      <c r="D66" s="22" t="s">
        <v>358</v>
      </c>
      <c r="E66" s="30" t="s">
        <v>328</v>
      </c>
      <c r="F66" s="22">
        <v>81619</v>
      </c>
      <c r="G66" s="22">
        <v>81007940216</v>
      </c>
      <c r="H66" s="22" t="s">
        <v>337</v>
      </c>
      <c r="I66" s="47" t="s">
        <v>241</v>
      </c>
      <c r="J66" s="47" t="s">
        <v>283</v>
      </c>
      <c r="K66" s="26">
        <v>66746.31</v>
      </c>
      <c r="L66" s="26"/>
      <c r="M66" s="48">
        <v>0.22469999999999998</v>
      </c>
      <c r="N66" s="49">
        <v>15000</v>
      </c>
      <c r="O66" s="49">
        <v>12000</v>
      </c>
    </row>
    <row r="67" spans="1:15" s="9" customFormat="1" ht="24.75" customHeight="1" x14ac:dyDescent="0.2">
      <c r="A67" s="46">
        <v>63</v>
      </c>
      <c r="B67" s="47" t="s">
        <v>347</v>
      </c>
      <c r="C67" s="47" t="s">
        <v>352</v>
      </c>
      <c r="D67" s="22" t="s">
        <v>359</v>
      </c>
      <c r="E67" s="30">
        <v>44631</v>
      </c>
      <c r="F67" s="22">
        <v>104248</v>
      </c>
      <c r="G67" s="22">
        <v>92009300218</v>
      </c>
      <c r="H67" s="22" t="s">
        <v>338</v>
      </c>
      <c r="I67" s="47" t="s">
        <v>43</v>
      </c>
      <c r="J67" s="47" t="s">
        <v>339</v>
      </c>
      <c r="K67" s="26">
        <v>415000</v>
      </c>
      <c r="L67" s="26"/>
      <c r="M67" s="48">
        <v>0.1928</v>
      </c>
      <c r="N67" s="49">
        <v>80000</v>
      </c>
      <c r="O67" s="49">
        <v>64000</v>
      </c>
    </row>
    <row r="68" spans="1:15" s="9" customFormat="1" ht="24.75" customHeight="1" x14ac:dyDescent="0.2">
      <c r="A68" s="15">
        <v>64</v>
      </c>
      <c r="B68" s="47" t="s">
        <v>251</v>
      </c>
      <c r="C68" s="47" t="s">
        <v>257</v>
      </c>
      <c r="D68" s="22" t="s">
        <v>360</v>
      </c>
      <c r="E68" s="30" t="s">
        <v>328</v>
      </c>
      <c r="F68" s="22">
        <v>77616</v>
      </c>
      <c r="G68" s="22">
        <v>81009670217</v>
      </c>
      <c r="H68" s="22" t="s">
        <v>340</v>
      </c>
      <c r="I68" s="47" t="s">
        <v>341</v>
      </c>
      <c r="J68" s="47" t="s">
        <v>342</v>
      </c>
      <c r="K68" s="26">
        <v>19823.78</v>
      </c>
      <c r="L68" s="26"/>
      <c r="M68" s="48">
        <v>1</v>
      </c>
      <c r="N68" s="49">
        <v>19823.78</v>
      </c>
      <c r="O68" s="49"/>
    </row>
    <row r="69" spans="1:15" s="9" customFormat="1" ht="29.25" customHeight="1" thickBot="1" x14ac:dyDescent="0.25">
      <c r="A69" s="11"/>
      <c r="B69" s="45"/>
      <c r="C69" s="45"/>
      <c r="D69" s="45"/>
      <c r="E69" s="45"/>
      <c r="F69" s="45"/>
      <c r="G69" s="45"/>
      <c r="H69" s="45"/>
      <c r="I69" s="45"/>
      <c r="J69" s="60" t="s">
        <v>3</v>
      </c>
      <c r="K69" s="60"/>
      <c r="L69" s="60"/>
      <c r="M69" s="61"/>
      <c r="N69" s="62">
        <f>SUM(N5:N68)</f>
        <v>3500000</v>
      </c>
      <c r="O69" s="62">
        <f>SUM(O5:O68)</f>
        <v>2634138.66</v>
      </c>
    </row>
    <row r="70" spans="1:15" s="9" customFormat="1" ht="15" thickBot="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2"/>
      <c r="K70" s="13"/>
      <c r="L70" s="13"/>
      <c r="M70" s="14"/>
      <c r="N70" s="3"/>
      <c r="O70" s="3"/>
    </row>
    <row r="71" spans="1:15" s="9" customFormat="1" ht="52.5" customHeight="1" thickBot="1" x14ac:dyDescent="0.25">
      <c r="A71" s="11"/>
      <c r="B71" s="53" t="s">
        <v>81</v>
      </c>
      <c r="C71" s="54"/>
      <c r="D71" s="54"/>
      <c r="E71" s="54"/>
      <c r="F71" s="54"/>
      <c r="G71" s="55"/>
      <c r="H71" s="16"/>
      <c r="I71" s="11"/>
      <c r="J71" s="12"/>
      <c r="K71" s="13"/>
      <c r="L71" s="13"/>
      <c r="M71" s="14"/>
      <c r="N71" s="3"/>
      <c r="O71" s="3"/>
    </row>
    <row r="72" spans="1:15" s="9" customFormat="1" x14ac:dyDescent="0.2">
      <c r="B72" s="11"/>
      <c r="C72" s="10"/>
      <c r="D72" s="10"/>
      <c r="E72" s="10"/>
      <c r="F72" s="10"/>
      <c r="G72" s="10"/>
      <c r="H72" s="10"/>
      <c r="I72" s="10"/>
      <c r="J72" s="3"/>
      <c r="K72" s="5"/>
      <c r="L72" s="3"/>
      <c r="M72" s="5"/>
      <c r="N72" s="3"/>
      <c r="O72" s="3"/>
    </row>
    <row r="73" spans="1:15" s="9" customFormat="1" x14ac:dyDescent="0.2">
      <c r="B73"/>
      <c r="C73"/>
      <c r="D73" s="52" t="s">
        <v>16</v>
      </c>
      <c r="E73" s="52"/>
      <c r="F73" s="52"/>
      <c r="G73" s="52"/>
      <c r="H73" s="52"/>
      <c r="I73" s="52"/>
      <c r="J73"/>
      <c r="K73" s="3"/>
      <c r="L73" s="3"/>
      <c r="M73" s="5"/>
      <c r="N73" s="3"/>
      <c r="O73" s="3"/>
    </row>
    <row r="74" spans="1:15" s="9" customFormat="1" x14ac:dyDescent="0.2">
      <c r="B74"/>
      <c r="C74"/>
      <c r="D74" s="52" t="s">
        <v>17</v>
      </c>
      <c r="E74" s="52"/>
      <c r="F74" s="52"/>
      <c r="G74" s="52"/>
      <c r="H74" s="52"/>
      <c r="I74" s="52"/>
      <c r="J74"/>
      <c r="K74" s="3"/>
      <c r="L74" s="3"/>
      <c r="M74" s="5"/>
      <c r="N74" s="3"/>
      <c r="O74" s="3"/>
    </row>
    <row r="75" spans="1:15" s="9" customFormat="1" x14ac:dyDescent="0.2">
      <c r="B75"/>
      <c r="C75"/>
      <c r="D75" s="52" t="s">
        <v>18</v>
      </c>
      <c r="E75" s="52"/>
      <c r="F75" s="52"/>
      <c r="G75" s="52"/>
      <c r="H75" s="52"/>
      <c r="I75" s="52"/>
      <c r="J75"/>
      <c r="K75" s="3"/>
      <c r="L75" s="3"/>
      <c r="M75" s="5"/>
      <c r="N75" s="3"/>
      <c r="O75" s="3"/>
    </row>
    <row r="76" spans="1:15" s="9" customFormat="1" x14ac:dyDescent="0.2">
      <c r="B76"/>
      <c r="C76"/>
      <c r="D76"/>
      <c r="E76"/>
      <c r="F76"/>
      <c r="G76"/>
      <c r="H76"/>
      <c r="I76"/>
      <c r="J76"/>
      <c r="K76" s="3"/>
      <c r="L76" s="3"/>
      <c r="M76" s="5"/>
      <c r="N76" s="3"/>
      <c r="O76" s="3"/>
    </row>
    <row r="77" spans="1:15" s="9" customFormat="1" x14ac:dyDescent="0.2">
      <c r="B77"/>
      <c r="C77"/>
      <c r="D77"/>
      <c r="E77"/>
      <c r="F77"/>
      <c r="G77"/>
      <c r="H77"/>
      <c r="I77"/>
      <c r="J77"/>
      <c r="K77" s="3"/>
      <c r="L77" s="3"/>
      <c r="M77" s="5"/>
      <c r="N77" s="3"/>
      <c r="O77" s="3"/>
    </row>
    <row r="78" spans="1:15" s="9" customFormat="1" x14ac:dyDescent="0.2">
      <c r="B78"/>
      <c r="C78"/>
      <c r="D78"/>
      <c r="E78"/>
      <c r="F78"/>
      <c r="G78"/>
      <c r="H78"/>
      <c r="I78"/>
      <c r="J78"/>
      <c r="K78" s="3"/>
      <c r="L78" s="3"/>
      <c r="M78" s="5"/>
      <c r="N78" s="3"/>
      <c r="O78" s="3"/>
    </row>
    <row r="79" spans="1:15" s="9" customFormat="1" x14ac:dyDescent="0.2">
      <c r="B79"/>
      <c r="C79"/>
      <c r="D79"/>
      <c r="E79"/>
      <c r="F79"/>
      <c r="G79"/>
      <c r="H79"/>
      <c r="I79"/>
      <c r="J79"/>
      <c r="K79" s="3"/>
      <c r="L79" s="3"/>
      <c r="M79" s="5"/>
      <c r="N79" s="3"/>
      <c r="O79" s="3"/>
    </row>
    <row r="80" spans="1:15" s="9" customFormat="1" x14ac:dyDescent="0.2">
      <c r="B80"/>
      <c r="C80"/>
      <c r="D80"/>
      <c r="E80"/>
      <c r="F80"/>
      <c r="G80"/>
      <c r="H80"/>
      <c r="I80"/>
      <c r="J80"/>
      <c r="K80" s="3"/>
      <c r="L80" s="3"/>
      <c r="M80" s="5"/>
      <c r="N80" s="3"/>
      <c r="O80" s="3"/>
    </row>
    <row r="81" spans="2:15" s="9" customFormat="1" x14ac:dyDescent="0.2">
      <c r="B81"/>
      <c r="C81"/>
      <c r="D81"/>
      <c r="E81"/>
      <c r="F81"/>
      <c r="G81"/>
      <c r="H81"/>
      <c r="I81"/>
      <c r="J81"/>
      <c r="K81" s="3"/>
      <c r="L81" s="3"/>
      <c r="M81" s="5"/>
      <c r="N81" s="3"/>
      <c r="O81" s="3"/>
    </row>
    <row r="82" spans="2:15" s="9" customFormat="1" x14ac:dyDescent="0.2">
      <c r="B82"/>
      <c r="C82"/>
      <c r="D82"/>
      <c r="E82"/>
      <c r="F82"/>
      <c r="G82"/>
      <c r="H82"/>
      <c r="I82"/>
      <c r="J82"/>
      <c r="K82" s="3"/>
      <c r="L82" s="3"/>
      <c r="M82" s="5"/>
      <c r="N82" s="3"/>
      <c r="O82" s="3"/>
    </row>
    <row r="83" spans="2:15" s="9" customFormat="1" x14ac:dyDescent="0.2">
      <c r="B83"/>
      <c r="C83"/>
      <c r="D83"/>
      <c r="E83"/>
      <c r="F83"/>
      <c r="G83"/>
      <c r="H83"/>
      <c r="I83"/>
      <c r="J83"/>
      <c r="K83" s="3"/>
      <c r="L83" s="3"/>
      <c r="M83" s="5"/>
      <c r="N83" s="3"/>
      <c r="O83" s="3"/>
    </row>
    <row r="84" spans="2:15" s="9" customFormat="1" x14ac:dyDescent="0.2">
      <c r="B84"/>
      <c r="C84"/>
      <c r="D84"/>
      <c r="E84"/>
      <c r="F84"/>
      <c r="G84"/>
      <c r="H84"/>
      <c r="I84"/>
      <c r="J84"/>
      <c r="K84" s="3"/>
      <c r="L84" s="3"/>
      <c r="M84" s="5"/>
      <c r="N84" s="3"/>
      <c r="O84" s="3"/>
    </row>
    <row r="85" spans="2:15" s="9" customFormat="1" x14ac:dyDescent="0.2">
      <c r="B85"/>
      <c r="C85"/>
      <c r="D85"/>
      <c r="E85"/>
      <c r="F85"/>
      <c r="G85"/>
      <c r="H85"/>
      <c r="I85"/>
      <c r="J85"/>
      <c r="K85" s="3"/>
      <c r="L85" s="3"/>
      <c r="M85" s="5"/>
      <c r="N85" s="3"/>
      <c r="O85" s="3"/>
    </row>
    <row r="86" spans="2:15" s="9" customFormat="1" x14ac:dyDescent="0.2">
      <c r="B86"/>
      <c r="C86"/>
      <c r="D86"/>
      <c r="E86"/>
      <c r="F86"/>
      <c r="G86"/>
      <c r="H86"/>
      <c r="I86"/>
      <c r="J86"/>
      <c r="K86" s="3"/>
      <c r="L86" s="3"/>
      <c r="M86" s="5"/>
      <c r="N86" s="3"/>
      <c r="O86" s="3"/>
    </row>
    <row r="87" spans="2:15" s="9" customFormat="1" x14ac:dyDescent="0.2">
      <c r="B87"/>
      <c r="C87"/>
      <c r="D87"/>
      <c r="E87"/>
      <c r="F87"/>
      <c r="G87"/>
      <c r="H87"/>
      <c r="I87"/>
      <c r="J87"/>
      <c r="K87" s="3"/>
      <c r="L87" s="3"/>
      <c r="M87" s="5"/>
      <c r="N87" s="3"/>
      <c r="O87" s="3"/>
    </row>
    <row r="88" spans="2:15" s="9" customFormat="1" x14ac:dyDescent="0.2">
      <c r="B88"/>
      <c r="C88"/>
      <c r="D88"/>
      <c r="E88"/>
      <c r="F88"/>
      <c r="G88"/>
      <c r="H88"/>
      <c r="I88"/>
      <c r="J88"/>
      <c r="K88" s="3"/>
      <c r="L88" s="3"/>
      <c r="M88" s="5"/>
      <c r="N88" s="3"/>
      <c r="O88" s="3"/>
    </row>
    <row r="89" spans="2:15" s="9" customFormat="1" x14ac:dyDescent="0.2">
      <c r="B89"/>
      <c r="C89"/>
      <c r="D89"/>
      <c r="E89"/>
      <c r="F89"/>
      <c r="G89"/>
      <c r="H89"/>
      <c r="I89"/>
      <c r="J89"/>
      <c r="K89" s="3"/>
      <c r="L89" s="3"/>
      <c r="M89" s="5"/>
      <c r="N89" s="3"/>
      <c r="O89" s="3"/>
    </row>
    <row r="90" spans="2:15" s="9" customFormat="1" x14ac:dyDescent="0.2">
      <c r="B90"/>
      <c r="C90"/>
      <c r="D90"/>
      <c r="E90"/>
      <c r="F90"/>
      <c r="G90"/>
      <c r="H90"/>
      <c r="I90"/>
      <c r="J90"/>
      <c r="K90" s="3"/>
      <c r="L90" s="3"/>
      <c r="M90" s="5"/>
      <c r="N90" s="3"/>
      <c r="O90" s="3"/>
    </row>
    <row r="91" spans="2:15" s="9" customFormat="1" x14ac:dyDescent="0.2">
      <c r="B91"/>
      <c r="C91"/>
      <c r="D91"/>
      <c r="E91"/>
      <c r="F91"/>
      <c r="G91"/>
      <c r="H91"/>
      <c r="I91"/>
      <c r="J91"/>
      <c r="K91" s="3"/>
      <c r="L91" s="3"/>
      <c r="M91" s="5"/>
      <c r="N91" s="3"/>
      <c r="O91" s="3"/>
    </row>
    <row r="92" spans="2:15" s="9" customFormat="1" x14ac:dyDescent="0.2">
      <c r="B92"/>
      <c r="C92"/>
      <c r="D92"/>
      <c r="E92"/>
      <c r="F92"/>
      <c r="G92"/>
      <c r="H92"/>
      <c r="I92"/>
      <c r="J92"/>
      <c r="K92" s="3"/>
      <c r="L92" s="3"/>
      <c r="M92" s="5"/>
      <c r="N92" s="3"/>
      <c r="O92" s="3"/>
    </row>
    <row r="93" spans="2:15" s="9" customFormat="1" x14ac:dyDescent="0.2">
      <c r="B93"/>
      <c r="C93"/>
      <c r="D93"/>
      <c r="E93"/>
      <c r="F93"/>
      <c r="G93"/>
      <c r="H93"/>
      <c r="I93"/>
      <c r="J93"/>
      <c r="K93" s="3"/>
      <c r="L93" s="3"/>
      <c r="M93" s="5"/>
      <c r="N93" s="3"/>
      <c r="O93" s="3"/>
    </row>
    <row r="94" spans="2:15" s="9" customFormat="1" x14ac:dyDescent="0.2">
      <c r="B94"/>
      <c r="C94"/>
      <c r="D94"/>
      <c r="E94"/>
      <c r="F94"/>
      <c r="G94"/>
      <c r="H94"/>
      <c r="I94"/>
      <c r="J94"/>
      <c r="K94" s="3"/>
      <c r="L94" s="3"/>
      <c r="M94" s="5"/>
      <c r="N94" s="3"/>
      <c r="O94" s="3"/>
    </row>
    <row r="95" spans="2:15" s="9" customFormat="1" x14ac:dyDescent="0.2">
      <c r="B95"/>
      <c r="C95"/>
      <c r="D95"/>
      <c r="E95"/>
      <c r="F95"/>
      <c r="G95"/>
      <c r="H95"/>
      <c r="I95"/>
      <c r="J95"/>
      <c r="K95" s="3"/>
      <c r="L95" s="3"/>
      <c r="M95" s="5"/>
      <c r="N95" s="3"/>
      <c r="O95" s="3"/>
    </row>
    <row r="96" spans="2:15" s="7" customFormat="1" x14ac:dyDescent="0.2">
      <c r="B96"/>
      <c r="C96"/>
      <c r="D96"/>
      <c r="E96"/>
      <c r="F96"/>
      <c r="G96"/>
      <c r="H96"/>
      <c r="I96"/>
      <c r="J96"/>
      <c r="K96" s="3"/>
      <c r="L96" s="3"/>
      <c r="M96" s="5"/>
      <c r="N96" s="3"/>
      <c r="O96" s="3"/>
    </row>
    <row r="97" spans="2:15" s="7" customFormat="1" x14ac:dyDescent="0.2">
      <c r="B97"/>
      <c r="C97"/>
      <c r="D97"/>
      <c r="E97"/>
      <c r="F97"/>
      <c r="G97"/>
      <c r="H97"/>
      <c r="I97"/>
      <c r="J97"/>
      <c r="K97" s="3"/>
      <c r="L97" s="3"/>
      <c r="M97" s="5"/>
      <c r="N97" s="3"/>
      <c r="O97" s="3"/>
    </row>
    <row r="98" spans="2:15" s="7" customFormat="1" x14ac:dyDescent="0.2">
      <c r="B98"/>
      <c r="C98"/>
      <c r="D98"/>
      <c r="E98"/>
      <c r="F98"/>
      <c r="G98"/>
      <c r="H98"/>
      <c r="I98"/>
      <c r="J98"/>
      <c r="K98" s="3"/>
      <c r="L98" s="3"/>
      <c r="M98" s="5"/>
      <c r="N98" s="3"/>
      <c r="O98" s="3"/>
    </row>
    <row r="99" spans="2:15" s="7" customFormat="1" x14ac:dyDescent="0.2">
      <c r="B99"/>
      <c r="C99"/>
      <c r="D99"/>
      <c r="E99"/>
      <c r="F99"/>
      <c r="G99"/>
      <c r="H99"/>
      <c r="I99"/>
      <c r="J99"/>
      <c r="K99" s="3"/>
      <c r="L99" s="3"/>
      <c r="M99" s="5"/>
      <c r="N99" s="3"/>
      <c r="O99" s="3"/>
    </row>
    <row r="100" spans="2:15" s="7" customFormat="1" x14ac:dyDescent="0.2">
      <c r="B100"/>
      <c r="C100"/>
      <c r="D100"/>
      <c r="E100"/>
      <c r="F100"/>
      <c r="G100"/>
      <c r="H100"/>
      <c r="I100"/>
      <c r="J100"/>
      <c r="K100" s="3"/>
      <c r="L100" s="3"/>
      <c r="M100" s="5"/>
      <c r="N100" s="3"/>
      <c r="O100" s="3"/>
    </row>
    <row r="101" spans="2:15" s="7" customFormat="1" x14ac:dyDescent="0.2">
      <c r="B101"/>
      <c r="C101"/>
      <c r="D101"/>
      <c r="E101"/>
      <c r="F101"/>
      <c r="G101"/>
      <c r="H101"/>
      <c r="I101"/>
      <c r="J101"/>
      <c r="K101" s="3"/>
      <c r="L101" s="3"/>
      <c r="M101" s="5"/>
      <c r="N101" s="3"/>
      <c r="O101" s="3"/>
    </row>
    <row r="102" spans="2:15" s="7" customFormat="1" x14ac:dyDescent="0.2">
      <c r="B102"/>
      <c r="C102"/>
      <c r="D102"/>
      <c r="E102"/>
      <c r="F102"/>
      <c r="G102"/>
      <c r="H102"/>
      <c r="I102"/>
      <c r="J102"/>
      <c r="K102" s="3"/>
      <c r="L102" s="3"/>
      <c r="M102" s="5"/>
      <c r="N102" s="3"/>
      <c r="O102" s="3"/>
    </row>
    <row r="103" spans="2:15" s="7" customFormat="1" x14ac:dyDescent="0.2">
      <c r="B103"/>
      <c r="C103"/>
      <c r="D103"/>
      <c r="E103"/>
      <c r="F103"/>
      <c r="G103"/>
      <c r="H103"/>
      <c r="I103"/>
      <c r="J103"/>
      <c r="K103" s="3"/>
      <c r="L103" s="3"/>
      <c r="M103" s="5"/>
      <c r="N103" s="3"/>
      <c r="O103" s="3"/>
    </row>
    <row r="104" spans="2:15" s="8" customFormat="1" x14ac:dyDescent="0.2">
      <c r="B104"/>
      <c r="C104"/>
      <c r="D104"/>
      <c r="E104"/>
      <c r="F104"/>
      <c r="G104"/>
      <c r="H104"/>
      <c r="I104"/>
      <c r="J104"/>
      <c r="K104" s="3"/>
      <c r="L104" s="3"/>
      <c r="M104" s="5"/>
      <c r="N104" s="3"/>
      <c r="O104" s="3"/>
    </row>
    <row r="105" spans="2:15" s="8" customFormat="1" x14ac:dyDescent="0.2">
      <c r="B105"/>
      <c r="C105"/>
      <c r="D105"/>
      <c r="E105"/>
      <c r="F105"/>
      <c r="G105"/>
      <c r="H105"/>
      <c r="I105"/>
      <c r="J105"/>
      <c r="K105" s="3"/>
      <c r="L105" s="3"/>
      <c r="M105" s="5"/>
      <c r="N105" s="3"/>
      <c r="O105" s="3"/>
    </row>
    <row r="106" spans="2:15" s="8" customFormat="1" x14ac:dyDescent="0.2">
      <c r="B106"/>
      <c r="C106"/>
      <c r="D106"/>
      <c r="E106"/>
      <c r="F106"/>
      <c r="G106"/>
      <c r="H106"/>
      <c r="I106"/>
      <c r="J106"/>
      <c r="K106" s="3"/>
      <c r="L106" s="3"/>
      <c r="M106" s="5"/>
      <c r="N106" s="3"/>
      <c r="O106" s="3"/>
    </row>
    <row r="107" spans="2:15" s="8" customFormat="1" x14ac:dyDescent="0.2">
      <c r="B107"/>
      <c r="C107"/>
      <c r="D107"/>
      <c r="E107"/>
      <c r="F107"/>
      <c r="G107"/>
      <c r="H107"/>
      <c r="I107"/>
      <c r="J107"/>
      <c r="K107" s="3"/>
      <c r="L107" s="3"/>
      <c r="M107" s="5"/>
      <c r="N107" s="3"/>
      <c r="O107" s="3"/>
    </row>
    <row r="108" spans="2:15" s="8" customFormat="1" x14ac:dyDescent="0.2">
      <c r="B108"/>
      <c r="C108"/>
      <c r="D108"/>
      <c r="E108"/>
      <c r="F108"/>
      <c r="G108"/>
      <c r="H108"/>
      <c r="I108"/>
      <c r="J108"/>
      <c r="K108" s="3"/>
      <c r="L108" s="3"/>
      <c r="M108" s="5"/>
      <c r="N108" s="3"/>
      <c r="O108" s="3"/>
    </row>
    <row r="109" spans="2:15" s="8" customFormat="1" x14ac:dyDescent="0.2">
      <c r="B109"/>
      <c r="C109"/>
      <c r="D109"/>
      <c r="E109"/>
      <c r="F109"/>
      <c r="G109"/>
      <c r="H109"/>
      <c r="I109"/>
      <c r="J109"/>
      <c r="K109" s="3"/>
      <c r="L109" s="3"/>
      <c r="M109" s="5"/>
      <c r="N109" s="3"/>
      <c r="O109" s="3"/>
    </row>
    <row r="110" spans="2:15" s="8" customFormat="1" x14ac:dyDescent="0.2">
      <c r="B110"/>
      <c r="C110"/>
      <c r="D110"/>
      <c r="E110"/>
      <c r="F110"/>
      <c r="G110"/>
      <c r="H110"/>
      <c r="I110"/>
      <c r="J110"/>
      <c r="K110" s="3"/>
      <c r="L110" s="3"/>
      <c r="M110" s="5"/>
      <c r="N110" s="3"/>
      <c r="O110" s="3"/>
    </row>
  </sheetData>
  <mergeCells count="7">
    <mergeCell ref="B1:N1"/>
    <mergeCell ref="B2:N2"/>
    <mergeCell ref="D73:I73"/>
    <mergeCell ref="D74:I74"/>
    <mergeCell ref="D75:I75"/>
    <mergeCell ref="J69:M69"/>
    <mergeCell ref="B71:G71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45" fitToHeight="2" orientation="landscape" r:id="rId1"/>
  <headerFooter alignWithMargins="0"/>
  <colBreaks count="1" manualBreakCount="1">
    <brk id="15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Tabelle1</vt:lpstr>
      <vt:lpstr>Ausdruck 1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pb17883</dc:creator>
  <cp:lastModifiedBy>Gelio, Sabrina</cp:lastModifiedBy>
  <cp:lastPrinted>2022-03-30T12:22:55Z</cp:lastPrinted>
  <dcterms:created xsi:type="dcterms:W3CDTF">2003-05-27T09:34:57Z</dcterms:created>
  <dcterms:modified xsi:type="dcterms:W3CDTF">2022-12-15T08:11:21Z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