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prov.bz\dfs\priv\desktops\pb11820\"/>
    </mc:Choice>
  </mc:AlternateContent>
  <xr:revisionPtr revIDLastSave="0" documentId="13_ncr:1_{ECB160FA-7CDC-4068-966C-4678C7530BC3}" xr6:coauthVersionLast="45" xr6:coauthVersionMax="45" xr10:uidLastSave="{00000000-0000-0000-0000-000000000000}"/>
  <bookViews>
    <workbookView xWindow="-120" yWindow="-120" windowWidth="25440" windowHeight="15990" xr2:uid="{00000000-000D-0000-FFFF-FFFF00000000}"/>
  </bookViews>
  <sheets>
    <sheet name="BRD" sheetId="14" r:id="rId1"/>
    <sheet name="CNSAS" sheetId="15" r:id="rId2"/>
    <sheet name="WK_CB" sheetId="12" r:id="rId3"/>
    <sheet name="CRI" sheetId="13" r:id="rId4"/>
    <sheet name="WR_SA" sheetId="6" r:id="rId5"/>
    <sheet name="RH_UC" sheetId="10" r:id="rId6"/>
    <sheet name="WK_CB Gossensass" sheetId="16" r:id="rId7"/>
    <sheet name="WK_CB Sarnfeld" sheetId="17" r:id="rId8"/>
    <sheet name="CRI pretriage" sheetId="20" r:id="rId9"/>
    <sheet name="CRI Messe_Fiera" sheetId="19" r:id="rId10"/>
    <sheet name="CRI Meran_o" sheetId="18"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15" l="1"/>
  <c r="E7" i="14"/>
  <c r="E7" i="12"/>
</calcChain>
</file>

<file path=xl/sharedStrings.xml><?xml version="1.0" encoding="utf-8"?>
<sst xmlns="http://schemas.openxmlformats.org/spreadsheetml/2006/main" count="242" uniqueCount="86">
  <si>
    <t>Nome organizzazione</t>
  </si>
  <si>
    <t>Name Organisation</t>
  </si>
  <si>
    <t>Oggetto</t>
  </si>
  <si>
    <t>Gegenstand</t>
  </si>
  <si>
    <t>Maximale jährliche Spesenrückvergütung</t>
  </si>
  <si>
    <t>Bergrettungsdienst im Alpenverein Südtirol</t>
  </si>
  <si>
    <t>Fonte normativa</t>
  </si>
  <si>
    <t>Gesetzliche Grundlage</t>
  </si>
  <si>
    <t>Verpflegung und Betreuung von hilfsbedürftigen, obdachlosen bzw. evakuierten Personen. Verpflegung und Versorgung der Einsatzkräfte. Ausstattung der vorhandenen Infrastrukturen wie Vereinshäuser, Schulen und dergleichen mit dem vom Land zur Verfügung gestellten Ressourcen als Notunterkünfte. Errichtung von Zeltstädten und Containersiedlungen und Ausstattung von diesen mit den vom Land zur Verfügung gestellten Ressourcen als Notunterkünfte.</t>
  </si>
  <si>
    <t>Vettovagliamanento e assistenza di persone indigenti, senzatetto e evacuate. Vettovagliamanento e assistenza delle forze d'intervento. Allestimento di strutture esistenti come sedi dell'associazione e scuole e di quelle risorse messe a disposizione dalla Provincia come alloggi d'emergenza. Creazione di tendopoli e containeropoli e allestimento di queste con le risorse messe a disposizione dalla Provincia come alloggi d'emergenza.</t>
  </si>
  <si>
    <t>Rimborso spese annuo massimo</t>
  </si>
  <si>
    <t>Suche und Rettung von Menschen und Tieren in Gewässern. Bergung von Personen, Tieren und Sachgüter in Gewässern. Durchführung von Zivilschutzeinsätzen bei Hochwasserereignissen.</t>
  </si>
  <si>
    <t>Ricerca e soccorso di persone e animali in acqua. Recupero di persone, animali e beni in acqua. Esecuzione di interventi di protezione civile nel corso di inondazioni.</t>
  </si>
  <si>
    <t>Allestimento e gestione della struttura sanitaria campale. Trasporto infermi e pronto soccorso in occasione di calamità. Supporto logistico-organizzativo alle attivitá di psicologia dell'emergenza e dell'assistenza spirituale. Cura dell'igiene e della salute collettiva. Gestione delle strutture di assistenza.</t>
  </si>
  <si>
    <t>Aufbau und Führung der Sanitätsfeldstruktur. Krankentransport und erste Hilfe bei Katastrophen. Logistische und organisatorische Stütze für die Notpsychologie und den geistlichen Beistand. Pflege der kollektiven Hygiene und Gesundheit. Führung der Hilfsstrukturen.</t>
  </si>
  <si>
    <t>Landesverband für Wasserrettung Südtirol</t>
  </si>
  <si>
    <t xml:space="preserve">Convenzione </t>
  </si>
  <si>
    <t>Vereinbarung</t>
  </si>
  <si>
    <t>Vereinbarung zur Übertragung des Bergrettungsdienstes (2018-2020)</t>
  </si>
  <si>
    <t>Convenzione per la gestione del servizio sussistenza (2018-2020)</t>
  </si>
  <si>
    <t>Vereinbarung zur Führung des Betreuungsdienstes (2018-2020)</t>
  </si>
  <si>
    <t>Nr. 478
28/09/2018</t>
  </si>
  <si>
    <t>Vereinbarung für die Zusammenarbeit im Bereich des Sanitätsdienstes des Katastrophenhilfsdienstes (2018-2021)</t>
  </si>
  <si>
    <t>Nr. 608
21/12/2018</t>
  </si>
  <si>
    <t>Convenzione per la collaborazione nell'unitá specializzata "Servizio salvataggio" del Servizio Protezione Calamità (2019-2021)</t>
  </si>
  <si>
    <t>Landesrettungsverein Weißes Kreuz</t>
  </si>
  <si>
    <t>Servizio salvataggio con l’ausilio di mezzi di rilevamento e di cani da ricerca e effettua la ricerca di persone disperse e sepolte in zonzona impervia e non impervia e ricerca su macerie.</t>
  </si>
  <si>
    <t>Bergungsdienst mit Hilfe von Ortungsmitteln und Suchhunden und führt die Suche von vermissten und verschütteten Personen in unwegsamen Gelände, in nicht unwegsamen Gelände und Trümmersuche.</t>
  </si>
  <si>
    <t>Landesverband für Rettungshundeeinheiten Südtirol</t>
  </si>
  <si>
    <t>Inhalt</t>
  </si>
  <si>
    <t>Contenuto</t>
  </si>
  <si>
    <t>VEREINBARUNGEN MIT FREIWILLIGENORGANISATIONEN - ACCORDI CON ORGANIZZAZIONI DI VOLONTARIATO</t>
  </si>
  <si>
    <t>Associazione Provinciale Soccorso Acquatico Alto Adige</t>
  </si>
  <si>
    <t>Federazione Unità cinofile Alto Adige</t>
  </si>
  <si>
    <t>Vereinbarung zur Mitarbeit im Bergungsdienst des Katastrophenhilfsdienstes (2019-2021)</t>
  </si>
  <si>
    <t>Associazione provinciale di soccorso Croce Bianca</t>
  </si>
  <si>
    <t>Italienisches Rotes Kreuz - Landeskomitee der Autonomen Provinz Bozen - Südtirol</t>
  </si>
  <si>
    <t>Croce Rossa Italiana - Comitato della Provincia Autonoma di Bolzano - Alto Adige</t>
  </si>
  <si>
    <t>"Bergrettungsdienst im Alpenverein Südtirol"</t>
  </si>
  <si>
    <t>Convenzione per l'affidamento del Servizio di soccorso alpino (2018-2020)</t>
  </si>
  <si>
    <t>Landesgesetz vom 10. Dezember 2007, Nr. 13 (Regelung des Bergrettungsdienstes).</t>
  </si>
  <si>
    <t>Esecuzione dei seguenti compiti nelle zone montane, impervie e sotterranee della Provincia di Bolzano: prevenzione di infortuni ed attività di informazione; ricerca di dispersi; soccorso e salvataggio di persone infortunate o in pericolo; recupero di persone, animali e cose.</t>
  </si>
  <si>
    <t>Durchführung folgender Aufgaben in Berggebieten, in unwegsamen Gelände und in unterirdischem Gelände des Landes Südtirol: Vorbeugung von Unfällen und Aufklärungsarbeit; Suche nach Vermissten; Hilfeleistung und Rettung von Verungklückten oder Personen, die sich in Gefahr befinden, Bergung von Personen, Tieren und Sachen.</t>
  </si>
  <si>
    <t>Soccorso Alpino e Speleologico Alto Adige del CNSAS</t>
  </si>
  <si>
    <t>"Soccorso Alpino e Speleologico Alto Adige del CNSAS"</t>
  </si>
  <si>
    <t>Vereinbarung zur Mitarbeit im Bergungsdienst des Katastrophenhilfsdienstes (2020-2022)</t>
  </si>
  <si>
    <t>Convenzione per la collaborazione nell'unitá specializzata "Servizio salvataggio" del Servizio Protezione Calamità (2020-2022)</t>
  </si>
  <si>
    <t>Nr. 539
18/12/2019</t>
  </si>
  <si>
    <t>Nr. 462
28/12/2017
Nr. 427
27/11/2020</t>
  </si>
  <si>
    <t>Nr. 465
29/12/2017
Nr. 428
16/11/2020</t>
  </si>
  <si>
    <t>Nr. 464
29/12/2017
Nr. 426
16/11/2020</t>
  </si>
  <si>
    <t xml:space="preserve">Art. 13 des Landesgesetzes vom 18. Dezember 2002, Nr. 15 (Vereinheitlicher Text über die Ordnung der Feuerwehr- und Zivilschutzdienste). </t>
  </si>
  <si>
    <t xml:space="preserve">art. 13 della legge provinciale 18 dicembre 2002, n. 15 (Testo unico dell'ordinamento dei servizi antincendi e per la protezione civile). </t>
  </si>
  <si>
    <t>Zusatzvereinbarung zur Führung des Betreuungsdienstes (2018-2020)</t>
  </si>
  <si>
    <t>Convenzione integrativa per la gestione del servizio sussistenza (2018-2020)</t>
  </si>
  <si>
    <t>Führung einer Militärstruktur in Gossensaß (Gemeinde Brenner) als vorübergehende Unterkunft für Personen, die den Quarantänemaßnahmen aufgrund von COVID-19 unterliegen, einschließlich der Verpflegung und Begleitung dieser Personen.</t>
  </si>
  <si>
    <t xml:space="preserve">Gestione della struttura militare a Colle Isarco (Comune di Brennero) come alloggio temporaneo per persone che sottostanno alle misure di quarantena a causa di Covid-19, compresa la ristorazione e l'accompagnamento di queste persone. </t>
  </si>
  <si>
    <t>Führung der Immobilie Ansitz Sarnfeld in Brixen als vorübergehende Unterkunft für Personen, die den Quarantänemaßnahmen aufgrund von COVID-19 unterliegen, einschließlich der Verpflegung und Begleitung dieser Personen.</t>
  </si>
  <si>
    <t xml:space="preserve">Gestione della residenza di Sarnfeld a Bressanone come alloggio temporaneo per persone che sottostanno alle misure di quarantena a causa di Covid-19, compresa la ristorazione e l'accompagnamento di queste persone. </t>
  </si>
  <si>
    <t>deliberazione del Consiglio dei Ministri del 31 gennaio 2020 (dichiarazione dello stato di emergenza Covid-19)
ordinanza n. 630 del 03.02.2020 del Capo del Dipartimento della Protezione civile nazionale
decreto-legge 23 febbraio 2020, n. 6, convertito con la legge 5 marzo 2020, nr. 13
decreto-legge 17 marzo 2020, n. 18, convertito con la legge 24 aprile 2020, n. 27
l’ordinanza presidenziale contingibile ed urgente n. 24/2020 del 02.05.2020, punto 89)
l’ordinanza presidenziale contingibile ed urgente n. 26/2020 del 19.05.2020, punto 22)
deliberazione del Consiglio dei Ministri del 29 luglio 2020 (proroga dello stato d’emergenza Covid-19)
deliberazione del Consiglio dei Ministri del 7 ottobre 2020 (proroga dello stato d’emergenza Covid-19)</t>
  </si>
  <si>
    <t>Aktivierung der Vereinbarung für die Zusammenarbeit im Bereich des Sanitätsdienstes des Katastrophenhilfsdienstes (2018-2021)</t>
  </si>
  <si>
    <t>Attivazione della convenzione per la collaborazione nell'unitá specializzata "Servizio salvataggio" del Servizio Protezione Calamità (2018-2021)</t>
  </si>
  <si>
    <t>Convenzione per la collaborazione nell'unitá specializzata "Servizio salvataggio" del Servizio Protezione Calamità (2018-2021)</t>
  </si>
  <si>
    <t>Schreiben vom 15.09.2020, Prot. Nr. 21302
lettera del 15/09/2020, prot. n. 21302</t>
  </si>
  <si>
    <t>Beistand für Obdachlose auf dem Gelände des Bahnhofes Meran (GP 475/5 – KG Meran)</t>
  </si>
  <si>
    <t>Beschluss des Ministerrates vom 31. Jänner 2020 (Erlärung des Covid-19-Notstandes)
Dringlichkeitsmaßnahme des Landeshauptmanns Nr. 12/2020 vom 23.03.2020, Buchstabe l)
Beschluss des Ministerrates vom 29. Juli 2020 (Verlängerung des Covid-19-Notstandes)
Dringlichkeitsmaßnahme des Landeshauptmanns Nr. 36/2020 vom 27.08.2020</t>
  </si>
  <si>
    <t>deliberazione del Consiglio dei Ministri del 31 gennaio 2020 (dichiarazione dello stato di emergenza Covid-19)
l’ordinanza presidenziale contingibile ed urgente n. 12/2020 del 23.03.2020, lettera l)
deliberazione del Consiglio dei Ministri del 29 luglio 2020 (proroga dello stato d’emergenza Covid-19)
l’ordinanza presidenziale contingibile ed urgente n. 36/2020 del 27.08.2020</t>
  </si>
  <si>
    <t>Beistand für Obdachlose auf dem Bozner Messegelände</t>
  </si>
  <si>
    <t>Assistenza delle persone senza dimora presso la struttura della Fiera di Bolzano</t>
  </si>
  <si>
    <t>Assistenza delle persone senza dimora presso la struttura di emergenza nell’areale della stazione di Merano (p.f. 475/5 – c.c. Merano)</t>
  </si>
  <si>
    <t>deliberazione del Consiglio dei Ministri del 31 gennaio 2020 (dichiarazione dello stato di emergenza Covid-19)
l’ordinanza presidenziale contingibile ed urgente n. 12/2020 del 23.03.2020, lettera l)
deliberazione del Consiglio dei Ministri del 29 luglio 2020 (proroga dello stato d’emergenza Covid-19)</t>
  </si>
  <si>
    <t>Nr. 379/2020
Nr. 422/2020</t>
  </si>
  <si>
    <t xml:space="preserve">Landesgesetz vom 10. Dezember 2007, Nr. 13 (Regelung des Bergrettungsdienstes). </t>
  </si>
  <si>
    <t>Schreiben vom 19.03.2020
lettera del 19/03/2020</t>
  </si>
  <si>
    <t>deliberazione del Consiglio dei Ministri del 31 gennaio 2020 (dichiarazione dello stato di emergenza Covid-19)</t>
  </si>
  <si>
    <t>Beschluss des Ministerrates vom 31. Jänner 2020 (Erklärung des Covid-19-Notstandes)</t>
  </si>
  <si>
    <t>Beschluss des Ministerrates vom 31. Jänner 2020 (Erklärung des Covid-19-Notstandes)
Dringlichkeitsverordnung des Chefs des staatlichen Zivilschutzressorts Nr. 630 vom 03.02.2020
Gesetzesdekret vom 23. Februar 2020, Nr. 6, umgewandelt mit Gesetz vom 5 März 2020, Nr. 13
Gesetzesdekretes vom 17. März 2020, Nr. 18, umgewandelt mit Gesetz vom 24. April 2020, Nr. 27
Dringlichkeitsmaßnahme des Landeshauptmanns Nr. 24/2020 vom 02.05.2020, Punkt 89)
Dringlichkeitsmaßnahme des Landeshauptmanns Nr. 26/2020 vom 19.05.2020, Punkt 22)
Beschluss des Ministerrates vom 29. Juli 2020 (Verlängerung des Covid-19-Notstandes)
Beschluss des Ministerrates vom 7. Oktober 2020 (Verlängerung des Covid-19-Notstandes)</t>
  </si>
  <si>
    <t>Beschluss des Ministerrates vom 31. Jänner 2020 (Erklärung des Covid-19-Notstandes)
Dringlichkeitsmaßnahme des Landeshauptmanns Nr. 12/2020 vom 23.03.2020, Buchstabe l)
Beschluss des Ministerrates vom 29. Juli 2020 (Verlängerung des Covid-19-Notstandes)</t>
  </si>
  <si>
    <t>Tätigkeiten im Bereich des Zivilschutzes, um die Verbreitung des Virus COVID-19 einzudämmen. Sorveglianza sanitaria presso l’aeroporto di Bolzano.</t>
  </si>
  <si>
    <t>Attività nell’ambito della protezione civile al fine di contenere la diffusione del virus COVID-19. Gesundheitsüberwachung am Flughafen Bozen.</t>
  </si>
  <si>
    <t>Nr. 175/2020, Nr. 282/2020, Nr. 367/2020, Nr. 403/2020</t>
  </si>
  <si>
    <t>Art. 13 des Landesgesetzes vom 18. Dezember 2002, Nr. 15 (Vereinheitlicher Text über die Ordnung der Feuerwehr- und Zivilschutzdienste).
Beschluss der Landesregierung Nr. 2510 vom 19.10.2009, veröffentlicht im Amtsblatt der Region Nr. 46/I-II vom 10.11.2009
gesetzesvertretende Dekret vom 3. Juli 2017, Nr. 117 (Kodex des Dritten Sektors).</t>
  </si>
  <si>
    <t>art. 13 della legge provinciale 18 dicembre 2002, n. 15 (Testo unico dell'ordinamento dei servizi antincendi e per la protezione civile).
deliberazione della Giunta provinciale n. 2510 del 19/10/2009, pubblicata sul BUR n. 46/I-II del 10.11.2009
decreto legislativo 3 luglio 2017, n. 117 (Codice del Terzo settore).</t>
  </si>
  <si>
    <t>Summe Spesenrückvergütung</t>
  </si>
  <si>
    <t>Somma rimborso spese</t>
  </si>
  <si>
    <t>Schreiben vom 08.04.2020, 31.07.2000 und 25.08.2020
lettere del-l'08/04/2020, 31/07/2020 e 25/08/2020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</si>
</sst>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Red]\-#,##0.00\ [$€-1]"/>
  </numFmts>
  <fonts count="6" x14ac:knownFonts="1">
    <font>
      <sz val="10"/>
      <name val="Arial"/>
    </font>
    <font>
      <sz val="10"/>
      <name val="Arial"/>
      <family val="2"/>
    </font>
    <font>
      <sz val="8"/>
      <name val="Arial"/>
      <family val="2"/>
    </font>
    <font>
      <b/>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36">
    <xf numFmtId="0" fontId="0" fillId="0" borderId="0" xfId="0"/>
    <xf numFmtId="0" fontId="3" fillId="3" borderId="5" xfId="0" applyFont="1" applyFill="1" applyBorder="1" applyAlignment="1">
      <alignment vertical="top" wrapText="1"/>
    </xf>
    <xf numFmtId="0" fontId="1" fillId="0" borderId="13" xfId="0" applyFont="1" applyFill="1" applyBorder="1" applyAlignment="1">
      <alignment vertical="top" wrapText="1"/>
    </xf>
    <xf numFmtId="0" fontId="4" fillId="0" borderId="0" xfId="0" applyFont="1" applyAlignment="1">
      <alignment vertical="top"/>
    </xf>
    <xf numFmtId="0" fontId="0" fillId="0" borderId="0" xfId="0" applyAlignment="1">
      <alignment vertical="top"/>
    </xf>
    <xf numFmtId="0" fontId="5" fillId="0" borderId="0" xfId="0" applyFont="1" applyAlignment="1">
      <alignment vertical="top"/>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2" xfId="0" applyFont="1" applyFill="1" applyBorder="1" applyAlignment="1">
      <alignment vertical="top" wrapText="1"/>
    </xf>
    <xf numFmtId="0" fontId="0" fillId="0" borderId="0" xfId="0" applyAlignment="1">
      <alignmen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3" fillId="2" borderId="1" xfId="0" applyFont="1" applyFill="1" applyBorder="1" applyAlignment="1">
      <alignment vertical="top" wrapText="1"/>
    </xf>
    <xf numFmtId="0" fontId="1" fillId="0" borderId="7" xfId="0" applyFont="1" applyFill="1" applyBorder="1" applyAlignment="1">
      <alignment vertical="top" wrapText="1"/>
    </xf>
    <xf numFmtId="0" fontId="3" fillId="3" borderId="3" xfId="0" applyFont="1" applyFill="1" applyBorder="1" applyAlignment="1">
      <alignment vertical="top" wrapText="1"/>
    </xf>
    <xf numFmtId="0" fontId="0" fillId="0" borderId="0" xfId="0" applyBorder="1" applyAlignment="1">
      <alignment vertical="top" wrapText="1"/>
    </xf>
    <xf numFmtId="0" fontId="5" fillId="0" borderId="0" xfId="0" applyFont="1" applyAlignment="1">
      <alignment vertical="top" wrapText="1"/>
    </xf>
    <xf numFmtId="0" fontId="1" fillId="0" borderId="7" xfId="0" applyFont="1" applyBorder="1" applyAlignment="1">
      <alignment vertical="top" wrapText="1"/>
    </xf>
    <xf numFmtId="0" fontId="0" fillId="0" borderId="7" xfId="0" applyBorder="1" applyAlignment="1">
      <alignment vertical="top" wrapText="1"/>
    </xf>
    <xf numFmtId="0" fontId="1" fillId="0" borderId="8" xfId="0" applyFont="1"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1" fillId="0" borderId="11" xfId="0" applyFont="1" applyBorder="1" applyAlignment="1">
      <alignment horizontal="left" vertical="top" wrapText="1"/>
    </xf>
    <xf numFmtId="0" fontId="0" fillId="0" borderId="12" xfId="0" applyBorder="1" applyAlignment="1">
      <alignment horizontal="left" vertical="top" wrapText="1"/>
    </xf>
    <xf numFmtId="14" fontId="1" fillId="0" borderId="2" xfId="0" applyNumberFormat="1" applyFont="1" applyFill="1" applyBorder="1" applyAlignment="1">
      <alignment horizontal="center" vertical="top" wrapText="1"/>
    </xf>
    <xf numFmtId="14" fontId="0" fillId="0" borderId="1" xfId="0" applyNumberFormat="1" applyFill="1" applyBorder="1" applyAlignment="1">
      <alignment horizontal="center" vertical="top" wrapText="1"/>
    </xf>
    <xf numFmtId="164" fontId="0" fillId="0" borderId="2" xfId="0" applyNumberFormat="1" applyBorder="1" applyAlignment="1">
      <alignment horizontal="center" vertical="center" wrapText="1"/>
    </xf>
    <xf numFmtId="164" fontId="0" fillId="0" borderId="1" xfId="0" applyNumberFormat="1" applyBorder="1" applyAlignment="1">
      <alignment horizontal="center" vertical="center" wrapText="1"/>
    </xf>
    <xf numFmtId="0" fontId="1" fillId="0" borderId="8" xfId="0" applyFont="1" applyBorder="1" applyAlignment="1">
      <alignment horizontal="left" vertical="top" wrapText="1"/>
    </xf>
    <xf numFmtId="0" fontId="0" fillId="0" borderId="10" xfId="0" applyBorder="1" applyAlignment="1">
      <alignment horizontal="left" vertical="top" wrapText="1"/>
    </xf>
    <xf numFmtId="0" fontId="0" fillId="0" borderId="8" xfId="0" applyBorder="1" applyAlignment="1">
      <alignment vertical="top" wrapText="1"/>
    </xf>
    <xf numFmtId="14" fontId="1" fillId="0" borderId="2"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14" fontId="0" fillId="0" borderId="2" xfId="0" applyNumberFormat="1" applyFill="1" applyBorder="1" applyAlignment="1">
      <alignment horizontal="center" vertical="center" wrapText="1"/>
    </xf>
    <xf numFmtId="164" fontId="0" fillId="0" borderId="2"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B6422-FFD6-4103-A864-E2C80B68CE39}">
  <dimension ref="A1:E22"/>
  <sheetViews>
    <sheetView showGridLines="0" tabSelected="1" zoomScale="150" zoomScaleNormal="150" workbookViewId="0"/>
  </sheetViews>
  <sheetFormatPr baseColWidth="10" defaultColWidth="11.42578125" defaultRowHeight="12.75" x14ac:dyDescent="0.2"/>
  <cols>
    <col min="1" max="1" width="26.5703125" style="4" customWidth="1"/>
    <col min="2" max="2" width="16.85546875" style="4" customWidth="1"/>
    <col min="3" max="3" width="13.7109375" style="4" customWidth="1"/>
    <col min="4" max="4" width="33.7109375" style="4" customWidth="1"/>
    <col min="5" max="5" width="40.140625" style="4" customWidth="1"/>
    <col min="6" max="16384" width="11.42578125" style="4"/>
  </cols>
  <sheetData>
    <row r="1" spans="1:5" ht="15.75" x14ac:dyDescent="0.2">
      <c r="A1" s="3" t="s">
        <v>31</v>
      </c>
    </row>
    <row r="2" spans="1:5" s="5" customFormat="1" ht="15" x14ac:dyDescent="0.2"/>
    <row r="3" spans="1:5" s="5" customFormat="1" ht="15" x14ac:dyDescent="0.2"/>
    <row r="4" spans="1:5" s="5" customFormat="1" ht="15" x14ac:dyDescent="0.2"/>
    <row r="5" spans="1:5" s="9" customFormat="1" x14ac:dyDescent="0.2">
      <c r="A5" s="6" t="s">
        <v>1</v>
      </c>
      <c r="B5" s="7"/>
      <c r="C5" s="8" t="s">
        <v>17</v>
      </c>
      <c r="D5" s="8" t="s">
        <v>3</v>
      </c>
      <c r="E5" s="8" t="s">
        <v>4</v>
      </c>
    </row>
    <row r="6" spans="1:5" s="9" customFormat="1" x14ac:dyDescent="0.2">
      <c r="A6" s="10" t="s">
        <v>0</v>
      </c>
      <c r="B6" s="11"/>
      <c r="C6" s="12" t="s">
        <v>16</v>
      </c>
      <c r="D6" s="12" t="s">
        <v>2</v>
      </c>
      <c r="E6" s="12" t="s">
        <v>10</v>
      </c>
    </row>
    <row r="7" spans="1:5" s="9" customFormat="1" ht="25.5" x14ac:dyDescent="0.2">
      <c r="A7" s="22" t="s">
        <v>5</v>
      </c>
      <c r="B7" s="23"/>
      <c r="C7" s="24" t="s">
        <v>50</v>
      </c>
      <c r="D7" s="13" t="s">
        <v>18</v>
      </c>
      <c r="E7" s="26">
        <f>780000+60000</f>
        <v>840000</v>
      </c>
    </row>
    <row r="8" spans="1:5" s="9" customFormat="1" ht="25.5" x14ac:dyDescent="0.2">
      <c r="A8" s="28" t="s">
        <v>38</v>
      </c>
      <c r="B8" s="29"/>
      <c r="C8" s="25"/>
      <c r="D8" s="2" t="s">
        <v>39</v>
      </c>
      <c r="E8" s="27"/>
    </row>
    <row r="9" spans="1:5" s="5" customFormat="1" ht="15" x14ac:dyDescent="0.2"/>
    <row r="10" spans="1:5" s="5" customFormat="1" ht="15" x14ac:dyDescent="0.2"/>
    <row r="11" spans="1:5" s="5" customFormat="1" ht="15" x14ac:dyDescent="0.2"/>
    <row r="12" spans="1:5" s="5" customFormat="1" ht="15" x14ac:dyDescent="0.2"/>
    <row r="13" spans="1:5" s="9" customFormat="1" ht="38.25" customHeight="1" x14ac:dyDescent="0.2">
      <c r="A13" s="14" t="s">
        <v>29</v>
      </c>
      <c r="B13" s="17" t="s">
        <v>42</v>
      </c>
      <c r="C13" s="18"/>
      <c r="D13" s="18"/>
      <c r="E13" s="18"/>
    </row>
    <row r="14" spans="1:5" s="9" customFormat="1" ht="38.25" customHeight="1" x14ac:dyDescent="0.2">
      <c r="A14" s="1" t="s">
        <v>30</v>
      </c>
      <c r="B14" s="19" t="s">
        <v>41</v>
      </c>
      <c r="C14" s="20"/>
      <c r="D14" s="20"/>
      <c r="E14" s="21"/>
    </row>
    <row r="15" spans="1:5" s="9" customFormat="1" x14ac:dyDescent="0.2">
      <c r="A15" s="15"/>
      <c r="B15" s="15"/>
      <c r="C15" s="15"/>
      <c r="D15" s="15"/>
      <c r="E15" s="15"/>
    </row>
    <row r="16" spans="1:5" s="9" customFormat="1" ht="12.75" customHeight="1" x14ac:dyDescent="0.2">
      <c r="A16" s="15"/>
      <c r="B16" s="15"/>
      <c r="C16" s="15"/>
      <c r="D16" s="15"/>
      <c r="E16" s="15"/>
    </row>
    <row r="17" spans="1:5" s="9" customFormat="1" x14ac:dyDescent="0.2">
      <c r="A17" s="14" t="s">
        <v>7</v>
      </c>
      <c r="B17" s="17" t="s">
        <v>40</v>
      </c>
      <c r="C17" s="18"/>
      <c r="D17" s="18"/>
      <c r="E17" s="18"/>
    </row>
    <row r="18" spans="1:5" s="9" customFormat="1" x14ac:dyDescent="0.2">
      <c r="A18" s="1" t="s">
        <v>6</v>
      </c>
      <c r="B18" s="19" t="s">
        <v>72</v>
      </c>
      <c r="C18" s="20"/>
      <c r="D18" s="20"/>
      <c r="E18" s="21"/>
    </row>
    <row r="19" spans="1:5" s="5" customFormat="1" ht="15" x14ac:dyDescent="0.2"/>
    <row r="20" spans="1:5" s="5" customFormat="1" ht="15" x14ac:dyDescent="0.2"/>
    <row r="21" spans="1:5" s="5" customFormat="1" ht="15" x14ac:dyDescent="0.2"/>
    <row r="22" spans="1:5" s="5" customFormat="1" ht="15" x14ac:dyDescent="0.2"/>
  </sheetData>
  <mergeCells count="8">
    <mergeCell ref="B17:E17"/>
    <mergeCell ref="B18:E18"/>
    <mergeCell ref="A7:B7"/>
    <mergeCell ref="C7:C8"/>
    <mergeCell ref="E7:E8"/>
    <mergeCell ref="A8:B8"/>
    <mergeCell ref="B13:E13"/>
    <mergeCell ref="B14:E14"/>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EC680-F0B2-4815-8579-832D12F98BBB}">
  <dimension ref="A1:E22"/>
  <sheetViews>
    <sheetView showGridLines="0" zoomScale="150" zoomScaleNormal="150" workbookViewId="0"/>
  </sheetViews>
  <sheetFormatPr baseColWidth="10" defaultColWidth="11.42578125" defaultRowHeight="12.75" x14ac:dyDescent="0.2"/>
  <cols>
    <col min="1" max="1" width="26.5703125" style="4" customWidth="1"/>
    <col min="2" max="2" width="16.85546875" style="4" customWidth="1"/>
    <col min="3" max="3" width="13.7109375" style="4" customWidth="1"/>
    <col min="4" max="4" width="33.7109375" style="4" customWidth="1"/>
    <col min="5" max="5" width="40.140625" style="4" customWidth="1"/>
    <col min="6" max="16384" width="11.42578125" style="4"/>
  </cols>
  <sheetData>
    <row r="1" spans="1:5" ht="15.75" x14ac:dyDescent="0.2">
      <c r="A1" s="3" t="s">
        <v>31</v>
      </c>
    </row>
    <row r="2" spans="1:5" s="5" customFormat="1" ht="15" x14ac:dyDescent="0.2"/>
    <row r="3" spans="1:5" s="5" customFormat="1" ht="15" x14ac:dyDescent="0.2"/>
    <row r="4" spans="1:5" s="5" customFormat="1" ht="15" x14ac:dyDescent="0.2"/>
    <row r="5" spans="1:5" s="9" customFormat="1" x14ac:dyDescent="0.2">
      <c r="A5" s="6" t="s">
        <v>1</v>
      </c>
      <c r="B5" s="7"/>
      <c r="C5" s="8" t="s">
        <v>17</v>
      </c>
      <c r="D5" s="8" t="s">
        <v>3</v>
      </c>
      <c r="E5" s="8" t="s">
        <v>83</v>
      </c>
    </row>
    <row r="6" spans="1:5" s="9" customFormat="1" x14ac:dyDescent="0.2">
      <c r="A6" s="10" t="s">
        <v>0</v>
      </c>
      <c r="B6" s="11"/>
      <c r="C6" s="12" t="s">
        <v>16</v>
      </c>
      <c r="D6" s="12" t="s">
        <v>2</v>
      </c>
      <c r="E6" s="12" t="s">
        <v>84</v>
      </c>
    </row>
    <row r="7" spans="1:5" s="9" customFormat="1" ht="51" x14ac:dyDescent="0.2">
      <c r="A7" s="22" t="s">
        <v>36</v>
      </c>
      <c r="B7" s="23"/>
      <c r="C7" s="31" t="s">
        <v>85</v>
      </c>
      <c r="D7" s="13" t="s">
        <v>60</v>
      </c>
      <c r="E7" s="34">
        <v>773904.02</v>
      </c>
    </row>
    <row r="8" spans="1:5" s="9" customFormat="1" ht="51" x14ac:dyDescent="0.2">
      <c r="A8" s="28" t="s">
        <v>37</v>
      </c>
      <c r="B8" s="29"/>
      <c r="C8" s="32"/>
      <c r="D8" s="2" t="s">
        <v>61</v>
      </c>
      <c r="E8" s="35"/>
    </row>
    <row r="9" spans="1:5" s="5" customFormat="1" ht="15" x14ac:dyDescent="0.2"/>
    <row r="10" spans="1:5" s="5" customFormat="1" ht="15" x14ac:dyDescent="0.2"/>
    <row r="11" spans="1:5" s="5" customFormat="1" ht="15" x14ac:dyDescent="0.2"/>
    <row r="12" spans="1:5" s="5" customFormat="1" ht="15" x14ac:dyDescent="0.2"/>
    <row r="13" spans="1:5" s="9" customFormat="1" ht="25.5" customHeight="1" x14ac:dyDescent="0.2">
      <c r="A13" s="14" t="s">
        <v>29</v>
      </c>
      <c r="B13" s="17" t="s">
        <v>67</v>
      </c>
      <c r="C13" s="18"/>
      <c r="D13" s="18"/>
      <c r="E13" s="18"/>
    </row>
    <row r="14" spans="1:5" s="9" customFormat="1" ht="25.5" customHeight="1" x14ac:dyDescent="0.2">
      <c r="A14" s="1" t="s">
        <v>30</v>
      </c>
      <c r="B14" s="19" t="s">
        <v>68</v>
      </c>
      <c r="C14" s="20"/>
      <c r="D14" s="20"/>
      <c r="E14" s="21"/>
    </row>
    <row r="15" spans="1:5" s="9" customFormat="1" x14ac:dyDescent="0.2">
      <c r="A15" s="15"/>
      <c r="B15" s="15"/>
      <c r="C15" s="15"/>
      <c r="D15" s="15"/>
      <c r="E15" s="15"/>
    </row>
    <row r="16" spans="1:5" s="9" customFormat="1" ht="12.75" customHeight="1" x14ac:dyDescent="0.2">
      <c r="A16" s="15"/>
      <c r="B16" s="15"/>
      <c r="C16" s="15"/>
      <c r="D16" s="15"/>
      <c r="E16" s="15"/>
    </row>
    <row r="17" spans="1:5" s="9" customFormat="1" ht="39.950000000000003" customHeight="1" x14ac:dyDescent="0.2">
      <c r="A17" s="14" t="s">
        <v>7</v>
      </c>
      <c r="B17" s="17" t="s">
        <v>77</v>
      </c>
      <c r="C17" s="17"/>
      <c r="D17" s="17"/>
      <c r="E17" s="17"/>
    </row>
    <row r="18" spans="1:5" s="9" customFormat="1" ht="39.950000000000003" customHeight="1" x14ac:dyDescent="0.2">
      <c r="A18" s="1" t="s">
        <v>6</v>
      </c>
      <c r="B18" s="19" t="s">
        <v>70</v>
      </c>
      <c r="C18" s="20"/>
      <c r="D18" s="20"/>
      <c r="E18" s="21"/>
    </row>
    <row r="19" spans="1:5" s="5" customFormat="1" ht="15" x14ac:dyDescent="0.2"/>
    <row r="20" spans="1:5" s="5" customFormat="1" ht="15" x14ac:dyDescent="0.2"/>
    <row r="21" spans="1:5" s="5" customFormat="1" ht="15" x14ac:dyDescent="0.2"/>
    <row r="22" spans="1:5" s="5" customFormat="1" ht="15" x14ac:dyDescent="0.2"/>
  </sheetData>
  <mergeCells count="8">
    <mergeCell ref="B17:E17"/>
    <mergeCell ref="B18:E18"/>
    <mergeCell ref="A7:B7"/>
    <mergeCell ref="C7:C8"/>
    <mergeCell ref="E7:E8"/>
    <mergeCell ref="A8:B8"/>
    <mergeCell ref="B13:E13"/>
    <mergeCell ref="B14:E14"/>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F2A4-F159-497E-A82D-85B69F77AEFD}">
  <dimension ref="A1:E22"/>
  <sheetViews>
    <sheetView showGridLines="0" zoomScale="150" zoomScaleNormal="150" workbookViewId="0"/>
  </sheetViews>
  <sheetFormatPr baseColWidth="10" defaultColWidth="11.42578125" defaultRowHeight="12.75" x14ac:dyDescent="0.2"/>
  <cols>
    <col min="1" max="1" width="26.5703125" style="4" customWidth="1"/>
    <col min="2" max="2" width="16.85546875" style="4" customWidth="1"/>
    <col min="3" max="3" width="13.7109375" style="4" customWidth="1"/>
    <col min="4" max="4" width="33.7109375" style="4" customWidth="1"/>
    <col min="5" max="5" width="40.140625" style="4" customWidth="1"/>
    <col min="6" max="16384" width="11.42578125" style="4"/>
  </cols>
  <sheetData>
    <row r="1" spans="1:5" ht="15.75" x14ac:dyDescent="0.2">
      <c r="A1" s="3" t="s">
        <v>31</v>
      </c>
    </row>
    <row r="2" spans="1:5" s="5" customFormat="1" ht="15" x14ac:dyDescent="0.2"/>
    <row r="3" spans="1:5" s="5" customFormat="1" ht="15" x14ac:dyDescent="0.2"/>
    <row r="4" spans="1:5" s="5" customFormat="1" ht="15" x14ac:dyDescent="0.2"/>
    <row r="5" spans="1:5" s="9" customFormat="1" x14ac:dyDescent="0.2">
      <c r="A5" s="6" t="s">
        <v>1</v>
      </c>
      <c r="B5" s="7"/>
      <c r="C5" s="8" t="s">
        <v>17</v>
      </c>
      <c r="D5" s="8" t="s">
        <v>3</v>
      </c>
      <c r="E5" s="8" t="s">
        <v>83</v>
      </c>
    </row>
    <row r="6" spans="1:5" s="9" customFormat="1" x14ac:dyDescent="0.2">
      <c r="A6" s="10" t="s">
        <v>0</v>
      </c>
      <c r="B6" s="11"/>
      <c r="C6" s="12" t="s">
        <v>16</v>
      </c>
      <c r="D6" s="12" t="s">
        <v>2</v>
      </c>
      <c r="E6" s="12" t="s">
        <v>84</v>
      </c>
    </row>
    <row r="7" spans="1:5" s="9" customFormat="1" ht="51" x14ac:dyDescent="0.2">
      <c r="A7" s="22" t="s">
        <v>36</v>
      </c>
      <c r="B7" s="23"/>
      <c r="C7" s="31" t="s">
        <v>63</v>
      </c>
      <c r="D7" s="13" t="s">
        <v>60</v>
      </c>
      <c r="E7" s="34">
        <v>193427.43</v>
      </c>
    </row>
    <row r="8" spans="1:5" s="9" customFormat="1" ht="51" x14ac:dyDescent="0.2">
      <c r="A8" s="28" t="s">
        <v>37</v>
      </c>
      <c r="B8" s="29"/>
      <c r="C8" s="32"/>
      <c r="D8" s="2" t="s">
        <v>61</v>
      </c>
      <c r="E8" s="35"/>
    </row>
    <row r="9" spans="1:5" s="5" customFormat="1" ht="15" x14ac:dyDescent="0.2"/>
    <row r="10" spans="1:5" s="5" customFormat="1" ht="15" x14ac:dyDescent="0.2"/>
    <row r="11" spans="1:5" s="5" customFormat="1" ht="15" x14ac:dyDescent="0.2"/>
    <row r="12" spans="1:5" s="5" customFormat="1" ht="15" x14ac:dyDescent="0.2"/>
    <row r="13" spans="1:5" s="9" customFormat="1" ht="25.5" customHeight="1" x14ac:dyDescent="0.2">
      <c r="A13" s="14" t="s">
        <v>29</v>
      </c>
      <c r="B13" s="17" t="s">
        <v>64</v>
      </c>
      <c r="C13" s="18"/>
      <c r="D13" s="18"/>
      <c r="E13" s="18"/>
    </row>
    <row r="14" spans="1:5" s="9" customFormat="1" ht="25.5" customHeight="1" x14ac:dyDescent="0.2">
      <c r="A14" s="1" t="s">
        <v>30</v>
      </c>
      <c r="B14" s="19" t="s">
        <v>69</v>
      </c>
      <c r="C14" s="20"/>
      <c r="D14" s="20"/>
      <c r="E14" s="21"/>
    </row>
    <row r="15" spans="1:5" s="9" customFormat="1" x14ac:dyDescent="0.2">
      <c r="A15" s="15"/>
      <c r="B15" s="15"/>
      <c r="C15" s="15"/>
      <c r="D15" s="15"/>
      <c r="E15" s="15"/>
    </row>
    <row r="16" spans="1:5" s="9" customFormat="1" ht="12.75" customHeight="1" x14ac:dyDescent="0.2">
      <c r="A16" s="15"/>
      <c r="B16" s="15"/>
      <c r="C16" s="15"/>
      <c r="D16" s="15"/>
      <c r="E16" s="15"/>
    </row>
    <row r="17" spans="1:5" s="9" customFormat="1" ht="57" customHeight="1" x14ac:dyDescent="0.2">
      <c r="A17" s="14" t="s">
        <v>7</v>
      </c>
      <c r="B17" s="17" t="s">
        <v>65</v>
      </c>
      <c r="C17" s="17"/>
      <c r="D17" s="17"/>
      <c r="E17" s="17"/>
    </row>
    <row r="18" spans="1:5" s="9" customFormat="1" ht="54" customHeight="1" x14ac:dyDescent="0.2">
      <c r="A18" s="1" t="s">
        <v>6</v>
      </c>
      <c r="B18" s="19" t="s">
        <v>66</v>
      </c>
      <c r="C18" s="20"/>
      <c r="D18" s="20"/>
      <c r="E18" s="21"/>
    </row>
    <row r="19" spans="1:5" s="5" customFormat="1" ht="15" x14ac:dyDescent="0.2"/>
    <row r="20" spans="1:5" s="5" customFormat="1" ht="15" x14ac:dyDescent="0.2"/>
    <row r="21" spans="1:5" s="5" customFormat="1" ht="15" x14ac:dyDescent="0.2"/>
    <row r="22" spans="1:5" s="5" customFormat="1" ht="15" x14ac:dyDescent="0.2"/>
  </sheetData>
  <mergeCells count="8">
    <mergeCell ref="B17:E17"/>
    <mergeCell ref="B18:E18"/>
    <mergeCell ref="A7:B7"/>
    <mergeCell ref="C7:C8"/>
    <mergeCell ref="E7:E8"/>
    <mergeCell ref="A8:B8"/>
    <mergeCell ref="B13:E13"/>
    <mergeCell ref="B14:E14"/>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9C03F-9930-4DB4-8A7B-20C9C16AFF96}">
  <dimension ref="A1:E22"/>
  <sheetViews>
    <sheetView showGridLines="0" zoomScale="150" zoomScaleNormal="150" workbookViewId="0"/>
  </sheetViews>
  <sheetFormatPr baseColWidth="10" defaultColWidth="11.42578125" defaultRowHeight="12.75" x14ac:dyDescent="0.2"/>
  <cols>
    <col min="1" max="1" width="26.5703125" style="4" customWidth="1"/>
    <col min="2" max="2" width="16.85546875" style="4" customWidth="1"/>
    <col min="3" max="3" width="13.7109375" style="4" customWidth="1"/>
    <col min="4" max="4" width="33.7109375" style="4" customWidth="1"/>
    <col min="5" max="5" width="40.140625" style="4" customWidth="1"/>
    <col min="6" max="16384" width="11.42578125" style="4"/>
  </cols>
  <sheetData>
    <row r="1" spans="1:5" ht="15.75" x14ac:dyDescent="0.2">
      <c r="A1" s="3" t="s">
        <v>31</v>
      </c>
    </row>
    <row r="2" spans="1:5" s="5" customFormat="1" ht="15" x14ac:dyDescent="0.2"/>
    <row r="3" spans="1:5" s="5" customFormat="1" ht="15" x14ac:dyDescent="0.2"/>
    <row r="4" spans="1:5" s="5" customFormat="1" ht="15" x14ac:dyDescent="0.2"/>
    <row r="5" spans="1:5" s="9" customFormat="1" x14ac:dyDescent="0.2">
      <c r="A5" s="6" t="s">
        <v>1</v>
      </c>
      <c r="B5" s="7"/>
      <c r="C5" s="8" t="s">
        <v>17</v>
      </c>
      <c r="D5" s="8" t="s">
        <v>3</v>
      </c>
      <c r="E5" s="8" t="s">
        <v>4</v>
      </c>
    </row>
    <row r="6" spans="1:5" s="9" customFormat="1" x14ac:dyDescent="0.2">
      <c r="A6" s="10" t="s">
        <v>0</v>
      </c>
      <c r="B6" s="11"/>
      <c r="C6" s="12" t="s">
        <v>16</v>
      </c>
      <c r="D6" s="12" t="s">
        <v>2</v>
      </c>
      <c r="E6" s="12" t="s">
        <v>10</v>
      </c>
    </row>
    <row r="7" spans="1:5" s="9" customFormat="1" ht="25.5" x14ac:dyDescent="0.2">
      <c r="A7" s="22" t="s">
        <v>44</v>
      </c>
      <c r="B7" s="23"/>
      <c r="C7" s="24" t="s">
        <v>49</v>
      </c>
      <c r="D7" s="13" t="s">
        <v>18</v>
      </c>
      <c r="E7" s="26">
        <f>520000+40000</f>
        <v>560000</v>
      </c>
    </row>
    <row r="8" spans="1:5" s="9" customFormat="1" ht="25.5" x14ac:dyDescent="0.2">
      <c r="A8" s="28" t="s">
        <v>43</v>
      </c>
      <c r="B8" s="29"/>
      <c r="C8" s="25"/>
      <c r="D8" s="2" t="s">
        <v>39</v>
      </c>
      <c r="E8" s="27"/>
    </row>
    <row r="9" spans="1:5" s="5" customFormat="1" ht="15" x14ac:dyDescent="0.2"/>
    <row r="10" spans="1:5" s="5" customFormat="1" ht="15" x14ac:dyDescent="0.2"/>
    <row r="11" spans="1:5" s="5" customFormat="1" ht="15" x14ac:dyDescent="0.2"/>
    <row r="12" spans="1:5" s="5" customFormat="1" ht="15" x14ac:dyDescent="0.2"/>
    <row r="13" spans="1:5" s="9" customFormat="1" ht="38.25" customHeight="1" x14ac:dyDescent="0.2">
      <c r="A13" s="14" t="s">
        <v>29</v>
      </c>
      <c r="B13" s="17" t="s">
        <v>42</v>
      </c>
      <c r="C13" s="18"/>
      <c r="D13" s="18"/>
      <c r="E13" s="18"/>
    </row>
    <row r="14" spans="1:5" s="9" customFormat="1" ht="38.25" customHeight="1" x14ac:dyDescent="0.2">
      <c r="A14" s="1" t="s">
        <v>30</v>
      </c>
      <c r="B14" s="19" t="s">
        <v>41</v>
      </c>
      <c r="C14" s="20"/>
      <c r="D14" s="20"/>
      <c r="E14" s="21"/>
    </row>
    <row r="15" spans="1:5" s="9" customFormat="1" x14ac:dyDescent="0.2">
      <c r="A15" s="15"/>
      <c r="B15" s="15"/>
      <c r="C15" s="15"/>
      <c r="D15" s="15"/>
      <c r="E15" s="15"/>
    </row>
    <row r="16" spans="1:5" s="9" customFormat="1" ht="12.75" customHeight="1" x14ac:dyDescent="0.2">
      <c r="A16" s="15"/>
      <c r="B16" s="15"/>
      <c r="C16" s="15"/>
      <c r="D16" s="15"/>
      <c r="E16" s="15"/>
    </row>
    <row r="17" spans="1:5" s="9" customFormat="1" x14ac:dyDescent="0.2">
      <c r="A17" s="14" t="s">
        <v>7</v>
      </c>
      <c r="B17" s="17" t="s">
        <v>40</v>
      </c>
      <c r="C17" s="18"/>
      <c r="D17" s="18"/>
      <c r="E17" s="18"/>
    </row>
    <row r="18" spans="1:5" s="9" customFormat="1" x14ac:dyDescent="0.2">
      <c r="A18" s="1" t="s">
        <v>6</v>
      </c>
      <c r="B18" s="19" t="s">
        <v>40</v>
      </c>
      <c r="C18" s="20"/>
      <c r="D18" s="20"/>
      <c r="E18" s="21"/>
    </row>
    <row r="19" spans="1:5" s="5" customFormat="1" ht="15" x14ac:dyDescent="0.2"/>
    <row r="20" spans="1:5" s="5" customFormat="1" ht="15" x14ac:dyDescent="0.2"/>
    <row r="21" spans="1:5" s="5" customFormat="1" ht="15" x14ac:dyDescent="0.2"/>
    <row r="22" spans="1:5" s="5" customFormat="1" ht="15" x14ac:dyDescent="0.2"/>
  </sheetData>
  <mergeCells count="8">
    <mergeCell ref="B17:E17"/>
    <mergeCell ref="B18:E18"/>
    <mergeCell ref="A7:B7"/>
    <mergeCell ref="C7:C8"/>
    <mergeCell ref="E7:E8"/>
    <mergeCell ref="A8:B8"/>
    <mergeCell ref="B13:E13"/>
    <mergeCell ref="B14:E14"/>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E3F9A-6B30-48BD-B58A-72963E081C58}">
  <dimension ref="A1:E22"/>
  <sheetViews>
    <sheetView showGridLines="0" zoomScale="150" zoomScaleNormal="150" workbookViewId="0"/>
  </sheetViews>
  <sheetFormatPr baseColWidth="10" defaultColWidth="11.42578125" defaultRowHeight="12.75" x14ac:dyDescent="0.2"/>
  <cols>
    <col min="1" max="1" width="26.5703125" style="4" customWidth="1"/>
    <col min="2" max="2" width="16.85546875" style="4" customWidth="1"/>
    <col min="3" max="3" width="13.7109375" style="4" customWidth="1"/>
    <col min="4" max="4" width="33.7109375" style="4" customWidth="1"/>
    <col min="5" max="5" width="40.140625" style="4" customWidth="1"/>
    <col min="6" max="16384" width="11.42578125" style="4"/>
  </cols>
  <sheetData>
    <row r="1" spans="1:5" ht="15.75" x14ac:dyDescent="0.2">
      <c r="A1" s="3" t="s">
        <v>31</v>
      </c>
    </row>
    <row r="2" spans="1:5" s="5" customFormat="1" ht="15" x14ac:dyDescent="0.2"/>
    <row r="3" spans="1:5" s="5" customFormat="1" ht="15" x14ac:dyDescent="0.2"/>
    <row r="4" spans="1:5" s="5" customFormat="1" ht="15" x14ac:dyDescent="0.2"/>
    <row r="5" spans="1:5" s="9" customFormat="1" x14ac:dyDescent="0.2">
      <c r="A5" s="6" t="s">
        <v>1</v>
      </c>
      <c r="B5" s="7"/>
      <c r="C5" s="8" t="s">
        <v>17</v>
      </c>
      <c r="D5" s="8" t="s">
        <v>3</v>
      </c>
      <c r="E5" s="8" t="s">
        <v>4</v>
      </c>
    </row>
    <row r="6" spans="1:5" s="9" customFormat="1" x14ac:dyDescent="0.2">
      <c r="A6" s="10" t="s">
        <v>0</v>
      </c>
      <c r="B6" s="11"/>
      <c r="C6" s="12" t="s">
        <v>16</v>
      </c>
      <c r="D6" s="12" t="s">
        <v>2</v>
      </c>
      <c r="E6" s="12" t="s">
        <v>10</v>
      </c>
    </row>
    <row r="7" spans="1:5" s="9" customFormat="1" ht="25.5" x14ac:dyDescent="0.2">
      <c r="A7" s="22" t="s">
        <v>25</v>
      </c>
      <c r="B7" s="23"/>
      <c r="C7" s="24" t="s">
        <v>48</v>
      </c>
      <c r="D7" s="13" t="s">
        <v>20</v>
      </c>
      <c r="E7" s="26">
        <f>150000+40000</f>
        <v>190000</v>
      </c>
    </row>
    <row r="8" spans="1:5" s="9" customFormat="1" ht="25.5" x14ac:dyDescent="0.2">
      <c r="A8" s="28" t="s">
        <v>35</v>
      </c>
      <c r="B8" s="29"/>
      <c r="C8" s="25"/>
      <c r="D8" s="2" t="s">
        <v>19</v>
      </c>
      <c r="E8" s="27"/>
    </row>
    <row r="9" spans="1:5" s="5" customFormat="1" ht="15" x14ac:dyDescent="0.2"/>
    <row r="10" spans="1:5" s="5" customFormat="1" ht="15" x14ac:dyDescent="0.2"/>
    <row r="11" spans="1:5" s="5" customFormat="1" ht="15" x14ac:dyDescent="0.2"/>
    <row r="12" spans="1:5" s="5" customFormat="1" ht="15" x14ac:dyDescent="0.2"/>
    <row r="13" spans="1:5" s="9" customFormat="1" ht="51" customHeight="1" x14ac:dyDescent="0.2">
      <c r="A13" s="14" t="s">
        <v>29</v>
      </c>
      <c r="B13" s="17" t="s">
        <v>8</v>
      </c>
      <c r="C13" s="18"/>
      <c r="D13" s="18"/>
      <c r="E13" s="18"/>
    </row>
    <row r="14" spans="1:5" s="9" customFormat="1" ht="51" customHeight="1" x14ac:dyDescent="0.2">
      <c r="A14" s="1" t="s">
        <v>30</v>
      </c>
      <c r="B14" s="19" t="s">
        <v>9</v>
      </c>
      <c r="C14" s="20"/>
      <c r="D14" s="20"/>
      <c r="E14" s="21"/>
    </row>
    <row r="15" spans="1:5" s="9" customFormat="1" x14ac:dyDescent="0.2">
      <c r="A15" s="15"/>
      <c r="B15" s="15"/>
      <c r="C15" s="15"/>
      <c r="D15" s="15"/>
      <c r="E15" s="15"/>
    </row>
    <row r="16" spans="1:5" s="9" customFormat="1" ht="12.75" customHeight="1" x14ac:dyDescent="0.2">
      <c r="A16" s="15"/>
      <c r="B16" s="15"/>
      <c r="C16" s="15"/>
      <c r="D16" s="15"/>
      <c r="E16" s="15"/>
    </row>
    <row r="17" spans="1:5" s="9" customFormat="1" ht="25.5" customHeight="1" x14ac:dyDescent="0.2">
      <c r="A17" s="14" t="s">
        <v>7</v>
      </c>
      <c r="B17" s="18" t="s">
        <v>51</v>
      </c>
      <c r="C17" s="18"/>
      <c r="D17" s="18"/>
      <c r="E17" s="18"/>
    </row>
    <row r="18" spans="1:5" s="9" customFormat="1" ht="25.5" customHeight="1" x14ac:dyDescent="0.2">
      <c r="A18" s="1" t="s">
        <v>6</v>
      </c>
      <c r="B18" s="30" t="s">
        <v>52</v>
      </c>
      <c r="C18" s="20"/>
      <c r="D18" s="20"/>
      <c r="E18" s="21"/>
    </row>
    <row r="19" spans="1:5" s="5" customFormat="1" ht="15" x14ac:dyDescent="0.2"/>
    <row r="20" spans="1:5" s="5" customFormat="1" ht="15" x14ac:dyDescent="0.2"/>
    <row r="21" spans="1:5" s="5" customFormat="1" ht="15" x14ac:dyDescent="0.2"/>
    <row r="22" spans="1:5" s="5" customFormat="1" ht="15" x14ac:dyDescent="0.2"/>
  </sheetData>
  <mergeCells count="8">
    <mergeCell ref="B17:E17"/>
    <mergeCell ref="B18:E18"/>
    <mergeCell ref="A7:B7"/>
    <mergeCell ref="C7:C8"/>
    <mergeCell ref="E7:E8"/>
    <mergeCell ref="A8:B8"/>
    <mergeCell ref="B13:E13"/>
    <mergeCell ref="B14:E14"/>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67FF6-3C9D-4BEA-BD27-AC29C69C3906}">
  <dimension ref="A1:E22"/>
  <sheetViews>
    <sheetView showGridLines="0" zoomScale="150" zoomScaleNormal="150" workbookViewId="0"/>
  </sheetViews>
  <sheetFormatPr baseColWidth="10" defaultColWidth="11.42578125" defaultRowHeight="12.75" x14ac:dyDescent="0.2"/>
  <cols>
    <col min="1" max="1" width="26.5703125" style="4" customWidth="1"/>
    <col min="2" max="2" width="16.85546875" style="4" customWidth="1"/>
    <col min="3" max="3" width="13.7109375" style="4" customWidth="1"/>
    <col min="4" max="4" width="33.7109375" style="4" customWidth="1"/>
    <col min="5" max="5" width="40.140625" style="4" customWidth="1"/>
    <col min="6" max="16384" width="11.42578125" style="4"/>
  </cols>
  <sheetData>
    <row r="1" spans="1:5" ht="15.75" x14ac:dyDescent="0.2">
      <c r="A1" s="3" t="s">
        <v>31</v>
      </c>
    </row>
    <row r="2" spans="1:5" s="5" customFormat="1" ht="15" x14ac:dyDescent="0.2"/>
    <row r="3" spans="1:5" s="5" customFormat="1" ht="15" x14ac:dyDescent="0.2"/>
    <row r="4" spans="1:5" s="5" customFormat="1" ht="15" x14ac:dyDescent="0.2"/>
    <row r="5" spans="1:5" s="9" customFormat="1" x14ac:dyDescent="0.2">
      <c r="A5" s="6" t="s">
        <v>1</v>
      </c>
      <c r="B5" s="7"/>
      <c r="C5" s="8" t="s">
        <v>17</v>
      </c>
      <c r="D5" s="8" t="s">
        <v>3</v>
      </c>
      <c r="E5" s="8" t="s">
        <v>4</v>
      </c>
    </row>
    <row r="6" spans="1:5" s="9" customFormat="1" x14ac:dyDescent="0.2">
      <c r="A6" s="10" t="s">
        <v>0</v>
      </c>
      <c r="B6" s="11"/>
      <c r="C6" s="12" t="s">
        <v>16</v>
      </c>
      <c r="D6" s="12" t="s">
        <v>2</v>
      </c>
      <c r="E6" s="12" t="s">
        <v>10</v>
      </c>
    </row>
    <row r="7" spans="1:5" s="9" customFormat="1" ht="38.25" x14ac:dyDescent="0.2">
      <c r="A7" s="22" t="s">
        <v>36</v>
      </c>
      <c r="B7" s="23"/>
      <c r="C7" s="31" t="s">
        <v>21</v>
      </c>
      <c r="D7" s="13" t="s">
        <v>22</v>
      </c>
      <c r="E7" s="26">
        <v>50000</v>
      </c>
    </row>
    <row r="8" spans="1:5" s="9" customFormat="1" ht="51" x14ac:dyDescent="0.2">
      <c r="A8" s="28" t="s">
        <v>37</v>
      </c>
      <c r="B8" s="29"/>
      <c r="C8" s="32"/>
      <c r="D8" s="2" t="s">
        <v>62</v>
      </c>
      <c r="E8" s="27"/>
    </row>
    <row r="9" spans="1:5" s="5" customFormat="1" ht="15" x14ac:dyDescent="0.2"/>
    <row r="10" spans="1:5" s="5" customFormat="1" ht="15" x14ac:dyDescent="0.2"/>
    <row r="11" spans="1:5" s="5" customFormat="1" ht="15" x14ac:dyDescent="0.2"/>
    <row r="12" spans="1:5" s="5" customFormat="1" ht="15" x14ac:dyDescent="0.2"/>
    <row r="13" spans="1:5" s="9" customFormat="1" ht="38.25" customHeight="1" x14ac:dyDescent="0.2">
      <c r="A13" s="14" t="s">
        <v>29</v>
      </c>
      <c r="B13" s="17" t="s">
        <v>14</v>
      </c>
      <c r="C13" s="18"/>
      <c r="D13" s="18"/>
      <c r="E13" s="18"/>
    </row>
    <row r="14" spans="1:5" s="9" customFormat="1" ht="38.25" customHeight="1" x14ac:dyDescent="0.2">
      <c r="A14" s="1" t="s">
        <v>30</v>
      </c>
      <c r="B14" s="19" t="s">
        <v>13</v>
      </c>
      <c r="C14" s="20"/>
      <c r="D14" s="20"/>
      <c r="E14" s="21"/>
    </row>
    <row r="15" spans="1:5" s="9" customFormat="1" x14ac:dyDescent="0.2">
      <c r="A15" s="15"/>
      <c r="B15" s="15"/>
      <c r="C15" s="15"/>
      <c r="D15" s="15"/>
      <c r="E15" s="15"/>
    </row>
    <row r="16" spans="1:5" s="9" customFormat="1" ht="12.75" customHeight="1" x14ac:dyDescent="0.2">
      <c r="A16" s="15"/>
      <c r="B16" s="15"/>
      <c r="C16" s="15"/>
      <c r="D16" s="15"/>
      <c r="E16" s="15"/>
    </row>
    <row r="17" spans="1:5" s="9" customFormat="1" ht="54.95" customHeight="1" x14ac:dyDescent="0.2">
      <c r="A17" s="14" t="s">
        <v>7</v>
      </c>
      <c r="B17" s="18" t="s">
        <v>81</v>
      </c>
      <c r="C17" s="18"/>
      <c r="D17" s="18"/>
      <c r="E17" s="18"/>
    </row>
    <row r="18" spans="1:5" s="9" customFormat="1" ht="54.95" customHeight="1" x14ac:dyDescent="0.2">
      <c r="A18" s="1" t="s">
        <v>6</v>
      </c>
      <c r="B18" s="30" t="s">
        <v>82</v>
      </c>
      <c r="C18" s="20"/>
      <c r="D18" s="20"/>
      <c r="E18" s="21"/>
    </row>
    <row r="19" spans="1:5" s="5" customFormat="1" ht="15" x14ac:dyDescent="0.2"/>
    <row r="20" spans="1:5" s="5" customFormat="1" ht="15" x14ac:dyDescent="0.2"/>
    <row r="21" spans="1:5" s="5" customFormat="1" ht="15" x14ac:dyDescent="0.2"/>
    <row r="22" spans="1:5" s="5" customFormat="1" ht="15" x14ac:dyDescent="0.2"/>
  </sheetData>
  <mergeCells count="8">
    <mergeCell ref="B17:E17"/>
    <mergeCell ref="B18:E18"/>
    <mergeCell ref="A7:B7"/>
    <mergeCell ref="C7:C8"/>
    <mergeCell ref="E7:E8"/>
    <mergeCell ref="A8:B8"/>
    <mergeCell ref="B13:E13"/>
    <mergeCell ref="B14:E14"/>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2"/>
  <sheetViews>
    <sheetView showGridLines="0" zoomScale="150" zoomScaleNormal="150" workbookViewId="0"/>
  </sheetViews>
  <sheetFormatPr baseColWidth="10" defaultColWidth="11.42578125" defaultRowHeight="12.75" x14ac:dyDescent="0.2"/>
  <cols>
    <col min="1" max="1" width="26.5703125" style="4" customWidth="1"/>
    <col min="2" max="2" width="16.85546875" style="4" customWidth="1"/>
    <col min="3" max="3" width="13.7109375" style="4" customWidth="1"/>
    <col min="4" max="4" width="33.7109375" style="4" customWidth="1"/>
    <col min="5" max="5" width="40.140625" style="4" customWidth="1"/>
    <col min="6" max="16384" width="11.42578125" style="4"/>
  </cols>
  <sheetData>
    <row r="1" spans="1:5" ht="15.75" x14ac:dyDescent="0.2">
      <c r="A1" s="3" t="s">
        <v>31</v>
      </c>
    </row>
    <row r="2" spans="1:5" s="5" customFormat="1" ht="15" x14ac:dyDescent="0.2"/>
    <row r="3" spans="1:5" s="5" customFormat="1" ht="15" x14ac:dyDescent="0.2"/>
    <row r="4" spans="1:5" s="5" customFormat="1" ht="15" x14ac:dyDescent="0.2"/>
    <row r="5" spans="1:5" s="9" customFormat="1" x14ac:dyDescent="0.2">
      <c r="A5" s="6" t="s">
        <v>1</v>
      </c>
      <c r="B5" s="7"/>
      <c r="C5" s="8" t="s">
        <v>17</v>
      </c>
      <c r="D5" s="8" t="s">
        <v>3</v>
      </c>
      <c r="E5" s="8" t="s">
        <v>4</v>
      </c>
    </row>
    <row r="6" spans="1:5" s="9" customFormat="1" x14ac:dyDescent="0.2">
      <c r="A6" s="10" t="s">
        <v>0</v>
      </c>
      <c r="B6" s="11"/>
      <c r="C6" s="12" t="s">
        <v>16</v>
      </c>
      <c r="D6" s="12" t="s">
        <v>2</v>
      </c>
      <c r="E6" s="12" t="s">
        <v>10</v>
      </c>
    </row>
    <row r="7" spans="1:5" s="9" customFormat="1" ht="38.25" x14ac:dyDescent="0.2">
      <c r="A7" s="22" t="s">
        <v>15</v>
      </c>
      <c r="B7" s="23"/>
      <c r="C7" s="31" t="s">
        <v>23</v>
      </c>
      <c r="D7" s="13" t="s">
        <v>34</v>
      </c>
      <c r="E7" s="26">
        <v>64000</v>
      </c>
    </row>
    <row r="8" spans="1:5" s="9" customFormat="1" ht="51" x14ac:dyDescent="0.2">
      <c r="A8" s="28" t="s">
        <v>32</v>
      </c>
      <c r="B8" s="29"/>
      <c r="C8" s="32"/>
      <c r="D8" s="2" t="s">
        <v>24</v>
      </c>
      <c r="E8" s="27"/>
    </row>
    <row r="9" spans="1:5" s="5" customFormat="1" ht="15" x14ac:dyDescent="0.2"/>
    <row r="10" spans="1:5" s="5" customFormat="1" ht="15" x14ac:dyDescent="0.2"/>
    <row r="11" spans="1:5" s="5" customFormat="1" ht="15" x14ac:dyDescent="0.2"/>
    <row r="12" spans="1:5" s="5" customFormat="1" ht="15" x14ac:dyDescent="0.2"/>
    <row r="13" spans="1:5" s="9" customFormat="1" ht="25.5" customHeight="1" x14ac:dyDescent="0.2">
      <c r="A13" s="14" t="s">
        <v>29</v>
      </c>
      <c r="B13" s="17" t="s">
        <v>11</v>
      </c>
      <c r="C13" s="18"/>
      <c r="D13" s="18"/>
      <c r="E13" s="18"/>
    </row>
    <row r="14" spans="1:5" s="9" customFormat="1" ht="25.5" customHeight="1" x14ac:dyDescent="0.2">
      <c r="A14" s="1" t="s">
        <v>30</v>
      </c>
      <c r="B14" s="19" t="s">
        <v>12</v>
      </c>
      <c r="C14" s="20"/>
      <c r="D14" s="20"/>
      <c r="E14" s="21"/>
    </row>
    <row r="15" spans="1:5" s="9" customFormat="1" x14ac:dyDescent="0.2">
      <c r="A15" s="15"/>
      <c r="B15" s="15"/>
      <c r="C15" s="15"/>
      <c r="D15" s="15"/>
      <c r="E15" s="15"/>
    </row>
    <row r="16" spans="1:5" s="9" customFormat="1" ht="12.75" customHeight="1" x14ac:dyDescent="0.2">
      <c r="A16" s="15"/>
      <c r="B16" s="15"/>
      <c r="C16" s="15"/>
      <c r="D16" s="15"/>
      <c r="E16" s="15"/>
    </row>
    <row r="17" spans="1:5" s="9" customFormat="1" ht="54.95" customHeight="1" x14ac:dyDescent="0.2">
      <c r="A17" s="14" t="s">
        <v>7</v>
      </c>
      <c r="B17" s="18" t="s">
        <v>81</v>
      </c>
      <c r="C17" s="18"/>
      <c r="D17" s="18"/>
      <c r="E17" s="18"/>
    </row>
    <row r="18" spans="1:5" s="9" customFormat="1" ht="54.95" customHeight="1" x14ac:dyDescent="0.2">
      <c r="A18" s="1" t="s">
        <v>6</v>
      </c>
      <c r="B18" s="30" t="s">
        <v>82</v>
      </c>
      <c r="C18" s="20"/>
      <c r="D18" s="20"/>
      <c r="E18" s="21"/>
    </row>
    <row r="19" spans="1:5" s="5" customFormat="1" ht="15" x14ac:dyDescent="0.2"/>
    <row r="20" spans="1:5" s="5" customFormat="1" ht="15" x14ac:dyDescent="0.2"/>
    <row r="21" spans="1:5" s="5" customFormat="1" ht="15" x14ac:dyDescent="0.2"/>
    <row r="22" spans="1:5" s="5" customFormat="1" ht="15" x14ac:dyDescent="0.2"/>
  </sheetData>
  <mergeCells count="8">
    <mergeCell ref="B14:E14"/>
    <mergeCell ref="B17:E17"/>
    <mergeCell ref="B18:E18"/>
    <mergeCell ref="A7:B7"/>
    <mergeCell ref="C7:C8"/>
    <mergeCell ref="E7:E8"/>
    <mergeCell ref="A8:B8"/>
    <mergeCell ref="B13:E13"/>
  </mergeCells>
  <phoneticPr fontId="2" type="noConversion"/>
  <pageMargins left="0.78740157480314965" right="0.78740157480314965" top="0.98425196850393704" bottom="0.39370078740157483"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D6B0A-389A-4AEE-B4DC-6AC1D145F485}">
  <dimension ref="A1:H18"/>
  <sheetViews>
    <sheetView showGridLines="0" zoomScale="150" zoomScaleNormal="150" workbookViewId="0"/>
  </sheetViews>
  <sheetFormatPr baseColWidth="10" defaultColWidth="11.42578125" defaultRowHeight="12.75" x14ac:dyDescent="0.2"/>
  <cols>
    <col min="1" max="1" width="26.5703125" style="4" customWidth="1"/>
    <col min="2" max="2" width="16.85546875" style="4" customWidth="1"/>
    <col min="3" max="3" width="13.7109375" style="4" customWidth="1"/>
    <col min="4" max="4" width="33.7109375" style="4" customWidth="1"/>
    <col min="5" max="5" width="40.140625" style="4" customWidth="1"/>
    <col min="6" max="16384" width="11.42578125" style="4"/>
  </cols>
  <sheetData>
    <row r="1" spans="1:8" ht="15.75" x14ac:dyDescent="0.2">
      <c r="A1" s="3" t="s">
        <v>31</v>
      </c>
    </row>
    <row r="2" spans="1:8" s="5" customFormat="1" ht="15.75" x14ac:dyDescent="0.2">
      <c r="A2" s="3"/>
      <c r="B2" s="3"/>
      <c r="C2" s="3"/>
      <c r="D2" s="3"/>
      <c r="E2" s="3"/>
      <c r="F2" s="3"/>
      <c r="G2" s="3"/>
      <c r="H2" s="3"/>
    </row>
    <row r="3" spans="1:8" s="5" customFormat="1" ht="15.75" x14ac:dyDescent="0.2">
      <c r="A3" s="3"/>
    </row>
    <row r="4" spans="1:8" s="5" customFormat="1" ht="15" x14ac:dyDescent="0.2"/>
    <row r="5" spans="1:8" s="9" customFormat="1" x14ac:dyDescent="0.2">
      <c r="A5" s="6" t="s">
        <v>1</v>
      </c>
      <c r="B5" s="7"/>
      <c r="C5" s="8" t="s">
        <v>17</v>
      </c>
      <c r="D5" s="8" t="s">
        <v>3</v>
      </c>
      <c r="E5" s="8" t="s">
        <v>4</v>
      </c>
    </row>
    <row r="6" spans="1:8" s="9" customFormat="1" x14ac:dyDescent="0.2">
      <c r="A6" s="10" t="s">
        <v>0</v>
      </c>
      <c r="B6" s="11"/>
      <c r="C6" s="12" t="s">
        <v>16</v>
      </c>
      <c r="D6" s="12" t="s">
        <v>2</v>
      </c>
      <c r="E6" s="12" t="s">
        <v>10</v>
      </c>
    </row>
    <row r="7" spans="1:8" s="9" customFormat="1" ht="38.25" x14ac:dyDescent="0.2">
      <c r="A7" s="22" t="s">
        <v>28</v>
      </c>
      <c r="B7" s="23"/>
      <c r="C7" s="33" t="s">
        <v>47</v>
      </c>
      <c r="D7" s="13" t="s">
        <v>45</v>
      </c>
      <c r="E7" s="26">
        <v>60000</v>
      </c>
    </row>
    <row r="8" spans="1:8" s="9" customFormat="1" ht="51" x14ac:dyDescent="0.2">
      <c r="A8" s="28" t="s">
        <v>33</v>
      </c>
      <c r="B8" s="29"/>
      <c r="C8" s="32"/>
      <c r="D8" s="2" t="s">
        <v>46</v>
      </c>
      <c r="E8" s="27"/>
    </row>
    <row r="9" spans="1:8" s="16" customFormat="1" ht="15" x14ac:dyDescent="0.2"/>
    <row r="10" spans="1:8" s="16" customFormat="1" ht="15" x14ac:dyDescent="0.2"/>
    <row r="11" spans="1:8" s="16" customFormat="1" ht="15" x14ac:dyDescent="0.2"/>
    <row r="12" spans="1:8" s="16" customFormat="1" ht="15" x14ac:dyDescent="0.2"/>
    <row r="13" spans="1:8" s="9" customFormat="1" ht="25.5" customHeight="1" x14ac:dyDescent="0.2">
      <c r="A13" s="14" t="s">
        <v>29</v>
      </c>
      <c r="B13" s="18" t="s">
        <v>27</v>
      </c>
      <c r="C13" s="18"/>
      <c r="D13" s="18"/>
      <c r="E13" s="18"/>
    </row>
    <row r="14" spans="1:8" s="9" customFormat="1" ht="25.5" customHeight="1" x14ac:dyDescent="0.2">
      <c r="A14" s="1" t="s">
        <v>30</v>
      </c>
      <c r="B14" s="30" t="s">
        <v>26</v>
      </c>
      <c r="C14" s="20"/>
      <c r="D14" s="20"/>
      <c r="E14" s="21"/>
    </row>
    <row r="15" spans="1:8" s="9" customFormat="1" x14ac:dyDescent="0.2">
      <c r="A15" s="15"/>
      <c r="B15" s="15"/>
      <c r="C15" s="15"/>
      <c r="D15" s="15"/>
      <c r="E15" s="15"/>
    </row>
    <row r="16" spans="1:8" s="9" customFormat="1" ht="12.75" customHeight="1" x14ac:dyDescent="0.2">
      <c r="A16" s="15"/>
      <c r="B16" s="15"/>
      <c r="C16" s="15"/>
      <c r="D16" s="15"/>
      <c r="E16" s="15"/>
    </row>
    <row r="17" spans="1:5" s="9" customFormat="1" ht="54.95" customHeight="1" x14ac:dyDescent="0.2">
      <c r="A17" s="14" t="s">
        <v>7</v>
      </c>
      <c r="B17" s="18" t="s">
        <v>81</v>
      </c>
      <c r="C17" s="18"/>
      <c r="D17" s="18"/>
      <c r="E17" s="18"/>
    </row>
    <row r="18" spans="1:5" s="9" customFormat="1" ht="54.95" customHeight="1" x14ac:dyDescent="0.2">
      <c r="A18" s="1" t="s">
        <v>6</v>
      </c>
      <c r="B18" s="30" t="s">
        <v>82</v>
      </c>
      <c r="C18" s="20"/>
      <c r="D18" s="20"/>
      <c r="E18" s="21"/>
    </row>
  </sheetData>
  <mergeCells count="8">
    <mergeCell ref="B14:E14"/>
    <mergeCell ref="B18:E18"/>
    <mergeCell ref="A7:B7"/>
    <mergeCell ref="B17:E17"/>
    <mergeCell ref="A8:B8"/>
    <mergeCell ref="C7:C8"/>
    <mergeCell ref="E7:E8"/>
    <mergeCell ref="B13:E13"/>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D190-9467-4183-BF52-123EAA40439A}">
  <dimension ref="A1:E22"/>
  <sheetViews>
    <sheetView showGridLines="0" zoomScale="150" zoomScaleNormal="150" workbookViewId="0"/>
  </sheetViews>
  <sheetFormatPr baseColWidth="10" defaultColWidth="11.42578125" defaultRowHeight="12.75" x14ac:dyDescent="0.2"/>
  <cols>
    <col min="1" max="1" width="26.5703125" style="4" customWidth="1"/>
    <col min="2" max="2" width="16.85546875" style="4" customWidth="1"/>
    <col min="3" max="3" width="13.7109375" style="4" customWidth="1"/>
    <col min="4" max="4" width="33.7109375" style="4" customWidth="1"/>
    <col min="5" max="5" width="40.140625" style="4" customWidth="1"/>
    <col min="6" max="16384" width="11.42578125" style="4"/>
  </cols>
  <sheetData>
    <row r="1" spans="1:5" ht="15.75" x14ac:dyDescent="0.2">
      <c r="A1" s="3" t="s">
        <v>31</v>
      </c>
    </row>
    <row r="2" spans="1:5" s="5" customFormat="1" ht="15" x14ac:dyDescent="0.2"/>
    <row r="3" spans="1:5" s="5" customFormat="1" ht="15" x14ac:dyDescent="0.2"/>
    <row r="4" spans="1:5" s="5" customFormat="1" ht="15" x14ac:dyDescent="0.2"/>
    <row r="5" spans="1:5" s="9" customFormat="1" x14ac:dyDescent="0.2">
      <c r="A5" s="6" t="s">
        <v>1</v>
      </c>
      <c r="B5" s="7"/>
      <c r="C5" s="8" t="s">
        <v>17</v>
      </c>
      <c r="D5" s="8" t="s">
        <v>3</v>
      </c>
      <c r="E5" s="8" t="s">
        <v>83</v>
      </c>
    </row>
    <row r="6" spans="1:5" s="9" customFormat="1" x14ac:dyDescent="0.2">
      <c r="A6" s="10" t="s">
        <v>0</v>
      </c>
      <c r="B6" s="11"/>
      <c r="C6" s="12" t="s">
        <v>16</v>
      </c>
      <c r="D6" s="12" t="s">
        <v>2</v>
      </c>
      <c r="E6" s="12" t="s">
        <v>84</v>
      </c>
    </row>
    <row r="7" spans="1:5" s="9" customFormat="1" ht="25.5" x14ac:dyDescent="0.2">
      <c r="A7" s="22" t="s">
        <v>25</v>
      </c>
      <c r="B7" s="23"/>
      <c r="C7" s="31" t="s">
        <v>80</v>
      </c>
      <c r="D7" s="13" t="s">
        <v>53</v>
      </c>
      <c r="E7" s="34">
        <v>592163.94999999995</v>
      </c>
    </row>
    <row r="8" spans="1:5" s="9" customFormat="1" ht="25.5" x14ac:dyDescent="0.2">
      <c r="A8" s="28" t="s">
        <v>35</v>
      </c>
      <c r="B8" s="29"/>
      <c r="C8" s="32"/>
      <c r="D8" s="2" t="s">
        <v>54</v>
      </c>
      <c r="E8" s="35"/>
    </row>
    <row r="9" spans="1:5" s="5" customFormat="1" ht="15" x14ac:dyDescent="0.2"/>
    <row r="10" spans="1:5" s="5" customFormat="1" ht="15" x14ac:dyDescent="0.2"/>
    <row r="11" spans="1:5" s="5" customFormat="1" ht="15" x14ac:dyDescent="0.2"/>
    <row r="12" spans="1:5" s="5" customFormat="1" ht="15" x14ac:dyDescent="0.2"/>
    <row r="13" spans="1:5" s="9" customFormat="1" ht="26.1" customHeight="1" x14ac:dyDescent="0.2">
      <c r="A13" s="14" t="s">
        <v>29</v>
      </c>
      <c r="B13" s="17" t="s">
        <v>55</v>
      </c>
      <c r="C13" s="18"/>
      <c r="D13" s="18"/>
      <c r="E13" s="18"/>
    </row>
    <row r="14" spans="1:5" s="9" customFormat="1" ht="25.5" customHeight="1" x14ac:dyDescent="0.2">
      <c r="A14" s="1" t="s">
        <v>30</v>
      </c>
      <c r="B14" s="19" t="s">
        <v>56</v>
      </c>
      <c r="C14" s="20"/>
      <c r="D14" s="20"/>
      <c r="E14" s="21"/>
    </row>
    <row r="15" spans="1:5" s="9" customFormat="1" x14ac:dyDescent="0.2">
      <c r="A15" s="15"/>
      <c r="B15" s="15"/>
      <c r="C15" s="15"/>
      <c r="D15" s="15"/>
      <c r="E15" s="15"/>
    </row>
    <row r="16" spans="1:5" s="9" customFormat="1" ht="12.75" customHeight="1" x14ac:dyDescent="0.2">
      <c r="A16" s="15"/>
      <c r="B16" s="15"/>
      <c r="C16" s="15"/>
      <c r="D16" s="15"/>
      <c r="E16" s="15"/>
    </row>
    <row r="17" spans="1:5" s="9" customFormat="1" ht="105" customHeight="1" x14ac:dyDescent="0.2">
      <c r="A17" s="14" t="s">
        <v>7</v>
      </c>
      <c r="B17" s="18" t="s">
        <v>76</v>
      </c>
      <c r="C17" s="18"/>
      <c r="D17" s="18"/>
      <c r="E17" s="18"/>
    </row>
    <row r="18" spans="1:5" s="9" customFormat="1" ht="105" customHeight="1" x14ac:dyDescent="0.2">
      <c r="A18" s="1" t="s">
        <v>6</v>
      </c>
      <c r="B18" s="30" t="s">
        <v>59</v>
      </c>
      <c r="C18" s="20"/>
      <c r="D18" s="20"/>
      <c r="E18" s="21"/>
    </row>
    <row r="19" spans="1:5" s="5" customFormat="1" ht="15" x14ac:dyDescent="0.2"/>
    <row r="20" spans="1:5" s="5" customFormat="1" ht="15" x14ac:dyDescent="0.2"/>
    <row r="21" spans="1:5" s="5" customFormat="1" ht="15" x14ac:dyDescent="0.2"/>
    <row r="22" spans="1:5" s="5" customFormat="1" ht="15" x14ac:dyDescent="0.2"/>
  </sheetData>
  <mergeCells count="8">
    <mergeCell ref="B17:E17"/>
    <mergeCell ref="B18:E18"/>
    <mergeCell ref="A7:B7"/>
    <mergeCell ref="C7:C8"/>
    <mergeCell ref="E7:E8"/>
    <mergeCell ref="A8:B8"/>
    <mergeCell ref="B13:E13"/>
    <mergeCell ref="B14:E14"/>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46B6C-4B4C-4480-852F-DCE54B551E44}">
  <dimension ref="A1:E22"/>
  <sheetViews>
    <sheetView showGridLines="0" zoomScale="150" zoomScaleNormal="150" workbookViewId="0"/>
  </sheetViews>
  <sheetFormatPr baseColWidth="10" defaultColWidth="11.42578125" defaultRowHeight="12.75" x14ac:dyDescent="0.2"/>
  <cols>
    <col min="1" max="1" width="26.5703125" style="4" customWidth="1"/>
    <col min="2" max="2" width="16.85546875" style="4" customWidth="1"/>
    <col min="3" max="3" width="13.7109375" style="4" customWidth="1"/>
    <col min="4" max="4" width="33.7109375" style="4" customWidth="1"/>
    <col min="5" max="5" width="40.140625" style="4" customWidth="1"/>
    <col min="6" max="16384" width="11.42578125" style="4"/>
  </cols>
  <sheetData>
    <row r="1" spans="1:5" ht="15.75" x14ac:dyDescent="0.2">
      <c r="A1" s="3" t="s">
        <v>31</v>
      </c>
    </row>
    <row r="2" spans="1:5" s="5" customFormat="1" ht="15" x14ac:dyDescent="0.2"/>
    <row r="3" spans="1:5" s="5" customFormat="1" ht="15" x14ac:dyDescent="0.2"/>
    <row r="4" spans="1:5" s="5" customFormat="1" ht="15" x14ac:dyDescent="0.2"/>
    <row r="5" spans="1:5" s="9" customFormat="1" x14ac:dyDescent="0.2">
      <c r="A5" s="6" t="s">
        <v>1</v>
      </c>
      <c r="B5" s="7"/>
      <c r="C5" s="8" t="s">
        <v>17</v>
      </c>
      <c r="D5" s="8" t="s">
        <v>3</v>
      </c>
      <c r="E5" s="8" t="s">
        <v>83</v>
      </c>
    </row>
    <row r="6" spans="1:5" s="9" customFormat="1" x14ac:dyDescent="0.2">
      <c r="A6" s="10" t="s">
        <v>0</v>
      </c>
      <c r="B6" s="11"/>
      <c r="C6" s="12" t="s">
        <v>16</v>
      </c>
      <c r="D6" s="12" t="s">
        <v>2</v>
      </c>
      <c r="E6" s="12" t="s">
        <v>84</v>
      </c>
    </row>
    <row r="7" spans="1:5" s="9" customFormat="1" ht="25.5" x14ac:dyDescent="0.2">
      <c r="A7" s="22" t="s">
        <v>25</v>
      </c>
      <c r="B7" s="23"/>
      <c r="C7" s="31" t="s">
        <v>71</v>
      </c>
      <c r="D7" s="13" t="s">
        <v>53</v>
      </c>
      <c r="E7" s="34">
        <v>83340.86</v>
      </c>
    </row>
    <row r="8" spans="1:5" s="9" customFormat="1" ht="25.5" x14ac:dyDescent="0.2">
      <c r="A8" s="28" t="s">
        <v>35</v>
      </c>
      <c r="B8" s="29"/>
      <c r="C8" s="32"/>
      <c r="D8" s="2" t="s">
        <v>54</v>
      </c>
      <c r="E8" s="35"/>
    </row>
    <row r="9" spans="1:5" s="5" customFormat="1" ht="15" x14ac:dyDescent="0.2"/>
    <row r="10" spans="1:5" s="5" customFormat="1" ht="15" x14ac:dyDescent="0.2"/>
    <row r="11" spans="1:5" s="5" customFormat="1" ht="15" x14ac:dyDescent="0.2"/>
    <row r="12" spans="1:5" s="5" customFormat="1" ht="15" x14ac:dyDescent="0.2"/>
    <row r="13" spans="1:5" s="9" customFormat="1" ht="26.1" customHeight="1" x14ac:dyDescent="0.2">
      <c r="A13" s="14" t="s">
        <v>29</v>
      </c>
      <c r="B13" s="17" t="s">
        <v>57</v>
      </c>
      <c r="C13" s="18"/>
      <c r="D13" s="18"/>
      <c r="E13" s="18"/>
    </row>
    <row r="14" spans="1:5" s="9" customFormat="1" ht="25.5" customHeight="1" x14ac:dyDescent="0.2">
      <c r="A14" s="1" t="s">
        <v>30</v>
      </c>
      <c r="B14" s="19" t="s">
        <v>58</v>
      </c>
      <c r="C14" s="20"/>
      <c r="D14" s="20"/>
      <c r="E14" s="21"/>
    </row>
    <row r="15" spans="1:5" s="9" customFormat="1" x14ac:dyDescent="0.2">
      <c r="A15" s="15"/>
      <c r="B15" s="15"/>
      <c r="C15" s="15"/>
      <c r="D15" s="15"/>
      <c r="E15" s="15"/>
    </row>
    <row r="16" spans="1:5" s="9" customFormat="1" ht="12.75" customHeight="1" x14ac:dyDescent="0.2">
      <c r="A16" s="15"/>
      <c r="B16" s="15"/>
      <c r="C16" s="15"/>
      <c r="D16" s="15"/>
      <c r="E16" s="15"/>
    </row>
    <row r="17" spans="1:5" s="9" customFormat="1" ht="105" customHeight="1" x14ac:dyDescent="0.2">
      <c r="A17" s="14" t="s">
        <v>7</v>
      </c>
      <c r="B17" s="18" t="s">
        <v>76</v>
      </c>
      <c r="C17" s="18"/>
      <c r="D17" s="18"/>
      <c r="E17" s="18"/>
    </row>
    <row r="18" spans="1:5" s="9" customFormat="1" ht="105" customHeight="1" x14ac:dyDescent="0.2">
      <c r="A18" s="1" t="s">
        <v>6</v>
      </c>
      <c r="B18" s="30" t="s">
        <v>59</v>
      </c>
      <c r="C18" s="20"/>
      <c r="D18" s="20"/>
      <c r="E18" s="21"/>
    </row>
    <row r="19" spans="1:5" s="5" customFormat="1" ht="15" x14ac:dyDescent="0.2"/>
    <row r="20" spans="1:5" s="5" customFormat="1" ht="15" x14ac:dyDescent="0.2"/>
    <row r="21" spans="1:5" s="5" customFormat="1" ht="15" x14ac:dyDescent="0.2"/>
    <row r="22" spans="1:5" s="5" customFormat="1" ht="15" x14ac:dyDescent="0.2"/>
  </sheetData>
  <mergeCells count="8">
    <mergeCell ref="B17:E17"/>
    <mergeCell ref="B18:E18"/>
    <mergeCell ref="A7:B7"/>
    <mergeCell ref="C7:C8"/>
    <mergeCell ref="E7:E8"/>
    <mergeCell ref="A8:B8"/>
    <mergeCell ref="B13:E13"/>
    <mergeCell ref="B14:E14"/>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65743-5B1A-47CD-A4F9-FB39C8F0D36D}">
  <dimension ref="A1:E22"/>
  <sheetViews>
    <sheetView showGridLines="0" zoomScale="150" zoomScaleNormal="150" workbookViewId="0"/>
  </sheetViews>
  <sheetFormatPr baseColWidth="10" defaultColWidth="11.42578125" defaultRowHeight="12.75" x14ac:dyDescent="0.2"/>
  <cols>
    <col min="1" max="1" width="26.5703125" style="4" customWidth="1"/>
    <col min="2" max="2" width="16.85546875" style="4" customWidth="1"/>
    <col min="3" max="3" width="13.7109375" style="4" customWidth="1"/>
    <col min="4" max="4" width="33.7109375" style="4" customWidth="1"/>
    <col min="5" max="5" width="40.140625" style="4" customWidth="1"/>
    <col min="6" max="16384" width="11.42578125" style="4"/>
  </cols>
  <sheetData>
    <row r="1" spans="1:5" ht="15.75" x14ac:dyDescent="0.2">
      <c r="A1" s="3" t="s">
        <v>31</v>
      </c>
    </row>
    <row r="2" spans="1:5" s="5" customFormat="1" ht="15" x14ac:dyDescent="0.2"/>
    <row r="3" spans="1:5" s="5" customFormat="1" ht="15" x14ac:dyDescent="0.2"/>
    <row r="4" spans="1:5" s="5" customFormat="1" ht="15" x14ac:dyDescent="0.2"/>
    <row r="5" spans="1:5" s="9" customFormat="1" x14ac:dyDescent="0.2">
      <c r="A5" s="6" t="s">
        <v>1</v>
      </c>
      <c r="B5" s="7"/>
      <c r="C5" s="8" t="s">
        <v>17</v>
      </c>
      <c r="D5" s="8" t="s">
        <v>3</v>
      </c>
      <c r="E5" s="8" t="s">
        <v>83</v>
      </c>
    </row>
    <row r="6" spans="1:5" s="9" customFormat="1" x14ac:dyDescent="0.2">
      <c r="A6" s="10" t="s">
        <v>0</v>
      </c>
      <c r="B6" s="11"/>
      <c r="C6" s="12" t="s">
        <v>16</v>
      </c>
      <c r="D6" s="12" t="s">
        <v>2</v>
      </c>
      <c r="E6" s="12" t="s">
        <v>84</v>
      </c>
    </row>
    <row r="7" spans="1:5" s="9" customFormat="1" ht="51" x14ac:dyDescent="0.2">
      <c r="A7" s="22" t="s">
        <v>36</v>
      </c>
      <c r="B7" s="23"/>
      <c r="C7" s="31" t="s">
        <v>73</v>
      </c>
      <c r="D7" s="13" t="s">
        <v>60</v>
      </c>
      <c r="E7" s="34">
        <v>11564.67</v>
      </c>
    </row>
    <row r="8" spans="1:5" s="9" customFormat="1" ht="51" x14ac:dyDescent="0.2">
      <c r="A8" s="28" t="s">
        <v>37</v>
      </c>
      <c r="B8" s="29"/>
      <c r="C8" s="32"/>
      <c r="D8" s="2" t="s">
        <v>61</v>
      </c>
      <c r="E8" s="35"/>
    </row>
    <row r="9" spans="1:5" s="5" customFormat="1" ht="15" x14ac:dyDescent="0.2"/>
    <row r="10" spans="1:5" s="5" customFormat="1" ht="15" x14ac:dyDescent="0.2"/>
    <row r="11" spans="1:5" s="5" customFormat="1" ht="15" x14ac:dyDescent="0.2"/>
    <row r="12" spans="1:5" s="5" customFormat="1" ht="15" x14ac:dyDescent="0.2"/>
    <row r="13" spans="1:5" s="9" customFormat="1" ht="25.5" customHeight="1" x14ac:dyDescent="0.2">
      <c r="A13" s="14" t="s">
        <v>29</v>
      </c>
      <c r="B13" s="17" t="s">
        <v>78</v>
      </c>
      <c r="C13" s="18"/>
      <c r="D13" s="18"/>
      <c r="E13" s="18"/>
    </row>
    <row r="14" spans="1:5" s="9" customFormat="1" ht="25.5" customHeight="1" x14ac:dyDescent="0.2">
      <c r="A14" s="1" t="s">
        <v>30</v>
      </c>
      <c r="B14" s="19" t="s">
        <v>79</v>
      </c>
      <c r="C14" s="20"/>
      <c r="D14" s="20"/>
      <c r="E14" s="21"/>
    </row>
    <row r="15" spans="1:5" s="9" customFormat="1" x14ac:dyDescent="0.2">
      <c r="A15" s="15"/>
      <c r="B15" s="15"/>
      <c r="C15" s="15"/>
      <c r="D15" s="15"/>
      <c r="E15" s="15"/>
    </row>
    <row r="16" spans="1:5" s="9" customFormat="1" ht="12.75" customHeight="1" x14ac:dyDescent="0.2">
      <c r="A16" s="15"/>
      <c r="B16" s="15"/>
      <c r="C16" s="15"/>
      <c r="D16" s="15"/>
      <c r="E16" s="15"/>
    </row>
    <row r="17" spans="1:5" s="9" customFormat="1" x14ac:dyDescent="0.2">
      <c r="A17" s="14" t="s">
        <v>7</v>
      </c>
      <c r="B17" s="17" t="s">
        <v>75</v>
      </c>
      <c r="C17" s="17"/>
      <c r="D17" s="17"/>
      <c r="E17" s="17"/>
    </row>
    <row r="18" spans="1:5" s="9" customFormat="1" x14ac:dyDescent="0.2">
      <c r="A18" s="1" t="s">
        <v>6</v>
      </c>
      <c r="B18" s="19" t="s">
        <v>74</v>
      </c>
      <c r="C18" s="20"/>
      <c r="D18" s="20"/>
      <c r="E18" s="21"/>
    </row>
    <row r="19" spans="1:5" s="5" customFormat="1" ht="15" x14ac:dyDescent="0.2"/>
    <row r="20" spans="1:5" s="5" customFormat="1" ht="15" x14ac:dyDescent="0.2"/>
    <row r="21" spans="1:5" s="5" customFormat="1" ht="15" x14ac:dyDescent="0.2"/>
    <row r="22" spans="1:5" s="5" customFormat="1" ht="15" x14ac:dyDescent="0.2"/>
  </sheetData>
  <mergeCells count="8">
    <mergeCell ref="B17:E17"/>
    <mergeCell ref="B18:E18"/>
    <mergeCell ref="A7:B7"/>
    <mergeCell ref="C7:C8"/>
    <mergeCell ref="E7:E8"/>
    <mergeCell ref="A8:B8"/>
    <mergeCell ref="B13:E13"/>
    <mergeCell ref="B14:E14"/>
  </mergeCells>
  <pageMargins left="0.78740157480314965" right="0.78740157480314965" top="0.98425196850393704"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11</vt:i4>
      </vt:variant>
    </vt:vector>
  </HeadingPairs>
  <TitlesOfParts>
    <vt:vector size="11" baseType="lpstr">
      <vt:lpstr>BRD</vt:lpstr>
      <vt:lpstr>CNSAS</vt:lpstr>
      <vt:lpstr>WK_CB</vt:lpstr>
      <vt:lpstr>CRI</vt:lpstr>
      <vt:lpstr>WR_SA</vt:lpstr>
      <vt:lpstr>RH_UC</vt:lpstr>
      <vt:lpstr>WK_CB Gossensass</vt:lpstr>
      <vt:lpstr>WK_CB Sarnfeld</vt:lpstr>
      <vt:lpstr>CRI pretriage</vt:lpstr>
      <vt:lpstr>CRI Messe_Fiera</vt:lpstr>
      <vt:lpstr>CRI Meran_o</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Ainhauser</dc:creator>
  <cp:lastModifiedBy>Walcher, Guenther</cp:lastModifiedBy>
  <cp:lastPrinted>2021-12-28T14:54:41Z</cp:lastPrinted>
  <dcterms:created xsi:type="dcterms:W3CDTF">2014-01-17T13:35:28Z</dcterms:created>
  <dcterms:modified xsi:type="dcterms:W3CDTF">2021-12-29T14:02:07Z</dcterms:modified>
</cp:coreProperties>
</file>