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N:\64.05 Beiträge\04 Feuerwehrdienst\2026\2. Teil\"/>
    </mc:Choice>
  </mc:AlternateContent>
  <xr:revisionPtr revIDLastSave="0" documentId="13_ncr:1_{6A692C2E-0EBE-424A-B6CA-AFE3E03770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usdruck 1" sheetId="5" r:id="rId1"/>
  </sheets>
  <definedNames>
    <definedName name="Print_Area" localSheetId="0">'Ausdruck 1'!$A$1:$N$57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9" i="5" l="1"/>
  <c r="N49" i="5"/>
</calcChain>
</file>

<file path=xl/sharedStrings.xml><?xml version="1.0" encoding="utf-8"?>
<sst xmlns="http://schemas.openxmlformats.org/spreadsheetml/2006/main" count="333" uniqueCount="248">
  <si>
    <t>Anlage A / Allegato A</t>
  </si>
  <si>
    <t>Anschaffung</t>
  </si>
  <si>
    <t>Acquisto</t>
  </si>
  <si>
    <t>GESAMTBETRAG / IMPORTO COMPLESSIVO</t>
  </si>
  <si>
    <t>anerkannte Kosten 
costi riconosciuti</t>
  </si>
  <si>
    <t>Antrag vom domanda del</t>
  </si>
  <si>
    <t>Kreditor Nr.
n. fornitore</t>
  </si>
  <si>
    <t>Prozentsatz
percentuale</t>
  </si>
  <si>
    <t>Beitrag
contributo</t>
  </si>
  <si>
    <t>Vorschuss
anticipo</t>
  </si>
  <si>
    <t>Steuernr.
Partita IVA</t>
  </si>
  <si>
    <t>bereits gew. Beitrag contributo già concesso</t>
  </si>
  <si>
    <t xml:space="preserve">Anmerkung: Bei beweglichen Gütern, welche in öffentliche Register eingetragen werden und für die Feuerwehrtätigkeit der Freiwilligen bestimmt sind, wird bei den anerkannten Kosten ein Preisnachlass </t>
  </si>
  <si>
    <t>im Ausmaß von 22% des Nettopreises in Abzug gebracht,  wie gemäß Art. 76 des GvD 3.07.2017, Nr. 117, vorgesehen.</t>
  </si>
  <si>
    <t xml:space="preserve">Annotazione: Per i beni mobili iscritti in pubblici registri destinati alle attività antincendio dei vigili del fuoco volontari è stato detratto dai costi riconosciuti il 22% dell'imponibile IVA. </t>
  </si>
  <si>
    <t>Tale riduzione spetta in base all' art. 76 del D.Lgs. del 3/07/2017, n. 117.</t>
  </si>
  <si>
    <t>Die verantwortliche Führungskraft - il dirigente responsabile</t>
  </si>
  <si>
    <t>Der Direktor der Agentur für Bevölkerungsschutz - Il direttore dell'Agenzia per la Protezione civile</t>
  </si>
  <si>
    <t>Klaus Unterweger</t>
  </si>
  <si>
    <t>CUP</t>
  </si>
  <si>
    <t>Nr.</t>
  </si>
  <si>
    <t>Begünstigter</t>
  </si>
  <si>
    <t>Maßnahme provvedimento</t>
  </si>
  <si>
    <t>Beneficario</t>
  </si>
  <si>
    <t>Unione Provinciale dei corpi dei vigili del fuoco volontari dell' Alto Adige</t>
  </si>
  <si>
    <t>Landesverband der Freiwilligen Feuerwehren Südtirols</t>
  </si>
  <si>
    <t xml:space="preserve"> </t>
  </si>
  <si>
    <t xml:space="preserve">      </t>
  </si>
  <si>
    <t xml:space="preserve">                                                          </t>
  </si>
  <si>
    <t>09.01.2026</t>
  </si>
  <si>
    <t>H44F25000430001</t>
  </si>
  <si>
    <t>Restbeitrag 1 Drehleiter für die Ausbildung an der Landesfeuerwehrschule</t>
  </si>
  <si>
    <t>Contributo residuo 1 autoscala per la formazione presso la Scuola provinciale antincendi</t>
  </si>
  <si>
    <t>H44F26000020003</t>
  </si>
  <si>
    <t>Erweiterung des POCSAG-Alarmierungsnetzes (zusätzliche Basisstation in Lengmoos Klobenstein)</t>
  </si>
  <si>
    <t>Ampliamento sistema di allartamento POCSAG (stazione base aggiuntiva a Longomoso Collalbo)</t>
  </si>
  <si>
    <t>H54F26000060001</t>
  </si>
  <si>
    <t>8 CFK-Flaschen inkl. Schutzhülle, RFID Tag Dräger, 4 T-Stücke</t>
  </si>
  <si>
    <t>8 bombole in composito con copertura protettiva, registrazione digitale Dräger, 4 raccordi a "T" per collegamento bibombola</t>
  </si>
  <si>
    <t>H54F26000070001</t>
  </si>
  <si>
    <t>H54F26000080001</t>
  </si>
  <si>
    <t>11.02.2026</t>
  </si>
  <si>
    <t>H84F26000030001</t>
  </si>
  <si>
    <t>1 Transportfahrzeug TF-K</t>
  </si>
  <si>
    <t>1 automezzo di trasporto</t>
  </si>
  <si>
    <t>H54F26000090001</t>
  </si>
  <si>
    <t>1 Kleintransportfahrzeug KTF-A inkl. Container</t>
  </si>
  <si>
    <t>1 automezzo di trasporto piccolo con container</t>
  </si>
  <si>
    <t>18.02.2026</t>
  </si>
  <si>
    <t>//</t>
  </si>
  <si>
    <t>Außerordentliche Reparatur Kleinlöschfahrzeug</t>
  </si>
  <si>
    <t>Riparazione straordinaria automezzo antincendio piccolo</t>
  </si>
  <si>
    <t>H74F26000000001</t>
  </si>
  <si>
    <t>1 Mannschaftstransportfahrzeug MTF-A</t>
  </si>
  <si>
    <t>1 automezzo di trasporto persone</t>
  </si>
  <si>
    <t>H14F26000000001</t>
  </si>
  <si>
    <t>1 Tanklöschfahrzeug TLF 1000</t>
  </si>
  <si>
    <t>1 autobotte a trazione integrale</t>
  </si>
  <si>
    <t>H14F26000010001</t>
  </si>
  <si>
    <t>1 Tanklöschfahrzeug TLF-A 2000</t>
  </si>
  <si>
    <t>H94F26000020001</t>
  </si>
  <si>
    <t>H84F26000040001</t>
  </si>
  <si>
    <t>H94F26000030001</t>
  </si>
  <si>
    <t>H74F26000010001</t>
  </si>
  <si>
    <t>1 Kleinrüstfahrzeug KRF-A</t>
  </si>
  <si>
    <t>1 carro attrezzi piccolo</t>
  </si>
  <si>
    <t>Corpo dei Vigili del Fuoco volontari Bolzano</t>
  </si>
  <si>
    <t>Freiwillige Feuerwehr Bozen</t>
  </si>
  <si>
    <t>Corpo dei Vigili del Fuoco volontari Gries</t>
  </si>
  <si>
    <t>Freiwillige Feuerwehr Gries</t>
  </si>
  <si>
    <t>Corpo dei Vigili del Fuoco volontari Oltrisarco/Aslago</t>
  </si>
  <si>
    <t>Freiwillige Feuerwehr Oberau/Haslach</t>
  </si>
  <si>
    <t>Corpo dei Vigili del Fuoco volontari Lagundo</t>
  </si>
  <si>
    <t>Freiwillige Feuerwehr Algund</t>
  </si>
  <si>
    <t xml:space="preserve">Freiwillige Feuerwehr Algund </t>
  </si>
  <si>
    <t>Corpo dei Vigili del Fuoco volontari S. Felice</t>
  </si>
  <si>
    <t>Freiwillige Feuerwehr St. Felix</t>
  </si>
  <si>
    <t>Corpo dei Vigili del Fuoco volontari Laces</t>
  </si>
  <si>
    <t>Freiwillige Feuerwehr Latsch</t>
  </si>
  <si>
    <t>Corpo dei Vigili del Fuoco volontari Montechiaro</t>
  </si>
  <si>
    <t xml:space="preserve">Freiwillige Feuerwehr Lichtenberg </t>
  </si>
  <si>
    <t>Corpo dei Vigili del Fuoco volontari Brunico</t>
  </si>
  <si>
    <t xml:space="preserve">Freiwillige Feuerwehr Bruneck </t>
  </si>
  <si>
    <t>Corpo dei Vigili del Fuoco volontari Casteldarne</t>
  </si>
  <si>
    <t>Freiwillige Feuerwehr Ehrenburg</t>
  </si>
  <si>
    <t>Corpo dei Vigili del Fuoco volontari Fundres</t>
  </si>
  <si>
    <t xml:space="preserve">Freiwillige Feuerwehr Pfunders </t>
  </si>
  <si>
    <t>Corpo dei Vigili del Fuoco volontari S. Sigismondo</t>
  </si>
  <si>
    <t xml:space="preserve">Freiwillige Feuerwehr St. Sigmund </t>
  </si>
  <si>
    <t>Corpo dei Vigili del Fuoco volontari Redagno</t>
  </si>
  <si>
    <t xml:space="preserve">Freiwillige Feuerwehr Radein </t>
  </si>
  <si>
    <t>8378 vom 17.03.2026</t>
  </si>
  <si>
    <t>8379 vom 17.03.2026</t>
  </si>
  <si>
    <t>8350 vom 17.03.2026</t>
  </si>
  <si>
    <t>8360 vom 17.03.2026</t>
  </si>
  <si>
    <t>8368 vom 17.03.2026</t>
  </si>
  <si>
    <t>8347 vom 17.03.2026</t>
  </si>
  <si>
    <t>8348 vom 17.03.2026</t>
  </si>
  <si>
    <t>8376 vom 17.03.2026</t>
  </si>
  <si>
    <t>8362 vom 17.03.2026</t>
  </si>
  <si>
    <t>8365 vom 17.03.2026</t>
  </si>
  <si>
    <t>8354 vom 17.03.2026</t>
  </si>
  <si>
    <t>8355 vom 17.03.2026</t>
  </si>
  <si>
    <t>8369 vom 17.03.2026</t>
  </si>
  <si>
    <t>8377 vom 17.03.2026</t>
  </si>
  <si>
    <t>8370 vom 17.03.2026</t>
  </si>
  <si>
    <t xml:space="preserve">                                                                                             </t>
  </si>
  <si>
    <t xml:space="preserve">                  </t>
  </si>
  <si>
    <t>H44F26000220001</t>
  </si>
  <si>
    <t>02.04.2026</t>
  </si>
  <si>
    <t>Attrezzatura per gruppo nautico</t>
  </si>
  <si>
    <t>Ausrüstung für die Bootsgruppe</t>
  </si>
  <si>
    <t>H44F26000210001</t>
  </si>
  <si>
    <t>25.03.2026</t>
  </si>
  <si>
    <t>H24F26000060001</t>
  </si>
  <si>
    <t xml:space="preserve">Revisione decennale autoscala_x000D_
</t>
  </si>
  <si>
    <t>10-Jahres-Revision der Stützpunktdrehleiter</t>
  </si>
  <si>
    <t>1 carro attrezzi a trazione integrale</t>
  </si>
  <si>
    <t xml:space="preserve">1 Rüstfahrzeug RF-A </t>
  </si>
  <si>
    <t>H44F26000200001</t>
  </si>
  <si>
    <t xml:space="preserve">30 bombole in composito incl.copertura protettiva, 6 raccordi a "T" per collegamento bibombola </t>
  </si>
  <si>
    <t xml:space="preserve">30 CFK-Flaschen inkl. Schutzhülle, 6 T-Stücke </t>
  </si>
  <si>
    <t>H44F26000190001</t>
  </si>
  <si>
    <t>H24F26000050001</t>
  </si>
  <si>
    <t>Ammodernamento sistema informatico centrale operativa</t>
  </si>
  <si>
    <t>Modernisierung EDV-Anlage Bezirkseinsatzzentrale</t>
  </si>
  <si>
    <t>H44F26000180003</t>
  </si>
  <si>
    <t xml:space="preserve">30 bombole in composito incl.copertura protettiva, 9 raccordi a "T" per collegamento bibombola </t>
  </si>
  <si>
    <t xml:space="preserve">30 CFK-Flaschen inkl. Schutzhülle, 9 T-Stücke </t>
  </si>
  <si>
    <t>H94F26000060001</t>
  </si>
  <si>
    <t>30 CFK-Flaschen inkl. Schutzhülle, 6 T-Stücke</t>
  </si>
  <si>
    <t>H64F26000040001</t>
  </si>
  <si>
    <t>H94F26000050001</t>
  </si>
  <si>
    <t>H34F26000100001</t>
  </si>
  <si>
    <t>1 monitor, 1 tablet, 3 manichini da addestramento, 1 cinghia per pazienti, 1 barella</t>
  </si>
  <si>
    <t xml:space="preserve">1 Monitor, 1 Tablet, 3 Übungspuppen, 1 Patientengurt, 1 Krankentrage </t>
  </si>
  <si>
    <t>H84F26000100003</t>
  </si>
  <si>
    <t>15.04.2026</t>
  </si>
  <si>
    <t>1 automezzo di trasporto piccolo</t>
  </si>
  <si>
    <t>1 Kleintransportfahrzeug KTF-A-L</t>
  </si>
  <si>
    <t>H74F26000090001</t>
  </si>
  <si>
    <t>Manutenzione quindicennale della piattaforma aerea</t>
  </si>
  <si>
    <t>15-Jahreswartung der Hubrettungsbühne</t>
  </si>
  <si>
    <t>H84F26000090001</t>
  </si>
  <si>
    <t>11.03.2026</t>
  </si>
  <si>
    <t>H54F26000230001</t>
  </si>
  <si>
    <t>08.04.2026</t>
  </si>
  <si>
    <t>H34F26000090001</t>
  </si>
  <si>
    <t>1 automezzo antincendio piccolo a trazione integrale</t>
  </si>
  <si>
    <t>1 Kleinlöschfahrzeug KLF-A</t>
  </si>
  <si>
    <t>H24F26000040001</t>
  </si>
  <si>
    <t>Riparazione dell'autoscala</t>
  </si>
  <si>
    <t>Außerordentliche Reparatur  Stützpunktdrehleiter</t>
  </si>
  <si>
    <t>Attrezzatura informatica per la centrale operativa</t>
  </si>
  <si>
    <t>EDV-Ausstattung für die Bezirkseinsatzzentrale</t>
  </si>
  <si>
    <t>H34F26000080003</t>
  </si>
  <si>
    <t>H14F26000060001</t>
  </si>
  <si>
    <t>04.03.2026</t>
  </si>
  <si>
    <t>H64F26000030001</t>
  </si>
  <si>
    <t>1 Kleintransportfahrzeug KTF-A</t>
  </si>
  <si>
    <t>H74F26000080001</t>
  </si>
  <si>
    <t>H54F26000220001</t>
  </si>
  <si>
    <t>Rinnovo di 3 banchi di revisione nell'officina autorespiratori</t>
  </si>
  <si>
    <t>Erneuerung von 3 Prüfständen in der Landesatemschutzwerkstatt</t>
  </si>
  <si>
    <t>H44F26000170003</t>
  </si>
  <si>
    <t>Aggiornamento del software di controllo e applicativo dell'impianto di simulazione incendi nell'edificio di addestramento antincendio della Scuola provinciale antincendi</t>
  </si>
  <si>
    <t>Update der Steuerungs- und Anwendungssoftware der Brandsimulationsanlage im Brandhaus der Landesfeuerwehrschule</t>
  </si>
  <si>
    <t>H44F26000160003</t>
  </si>
  <si>
    <t xml:space="preserve">Ampliamento dell'applicazione web "FireTeam" </t>
  </si>
  <si>
    <t>Erweiterung der Webanwendung "FireTeam"</t>
  </si>
  <si>
    <t>H44F26000150003</t>
  </si>
  <si>
    <t>Societá cooperativa dei Corpi dei Vigili del Fuoco volontari</t>
  </si>
  <si>
    <t>Genossenschaft der Freiwilligen Feuerwehren</t>
  </si>
  <si>
    <t xml:space="preserve">Freiwillige Feuerwehr Oberau/Haslach </t>
  </si>
  <si>
    <t>Corpo dei Vigili del Fuoco volontari Roncadizza</t>
  </si>
  <si>
    <t>Freiwillige Feuerwehr Runggaditsch</t>
  </si>
  <si>
    <t>Corpo dei Vigili del Fuoco volontari Auna di Sotto</t>
  </si>
  <si>
    <t xml:space="preserve">Freiwillige Feuerwehr Unterinn </t>
  </si>
  <si>
    <t>Corpo dei Vigili del Fuoco volontari Aica di Fié</t>
  </si>
  <si>
    <t>Freiwillige Feuerwehr Völser Aicha</t>
  </si>
  <si>
    <t>Unione distrettuale dei Corpi dei Vigili del Fuoco volontari Merano</t>
  </si>
  <si>
    <t>Bezirksfeuerwehrverband Meran</t>
  </si>
  <si>
    <t>Corpo dei Vigili del Fuoco volontari Lana</t>
  </si>
  <si>
    <t>Freiwillige Feuerwehr Lana</t>
  </si>
  <si>
    <t>Corpo dei Vigili del Fuoco volontari Merano</t>
  </si>
  <si>
    <t>Corpo dei Vigili del Fuoco volontari Parcines</t>
  </si>
  <si>
    <t>Corpo dei Vigili del Fuoco volontari Silandro</t>
  </si>
  <si>
    <t>Corpo dei Vigili del Fuoco volontari Malles</t>
  </si>
  <si>
    <t>Corpo dei Vigili del Fuoco volontari Badia</t>
  </si>
  <si>
    <t>Corpo dei Vigili del Fuoco volontari Chienes</t>
  </si>
  <si>
    <t>Corpo dei Vigili del Fuoco volontari Perca</t>
  </si>
  <si>
    <t>Corpo dei Vigili del Fuoco volontari Versciaco</t>
  </si>
  <si>
    <t xml:space="preserve">Freiwillige Feuerwehr Lana </t>
  </si>
  <si>
    <t xml:space="preserve">Freiwillige Feuerwehr Meran </t>
  </si>
  <si>
    <t>Freiwillige Feuerwehr Partschins</t>
  </si>
  <si>
    <t>Corpo dei Vigili del Fuoco volontari Monte S. Zeno</t>
  </si>
  <si>
    <t>Freiwillige Feuerwehr Zenoberg</t>
  </si>
  <si>
    <t>Freiwillige Feuerwehr Schlanders</t>
  </si>
  <si>
    <t>Freiwillige Feuerwehr Mals</t>
  </si>
  <si>
    <t>Unione distrettuale dei Corpi dei Vigili del Fuoco volontari Bressanone/Valle Isarco</t>
  </si>
  <si>
    <t>Bezirksfeuerwehrverband Brixen/Eisacktal</t>
  </si>
  <si>
    <t>Freiwillige Feuerwehr Abtei</t>
  </si>
  <si>
    <t>Freiwillige Feuerwehr Kiens</t>
  </si>
  <si>
    <t>Freiwillige Feuerwehr Percha</t>
  </si>
  <si>
    <t>Freiwillige Feuerwehr St. Sigmund</t>
  </si>
  <si>
    <t>Unione distrettuale Corpi Vigili del Fuoco volontari Alta Pusteria</t>
  </si>
  <si>
    <t>Bezirksfeuerwehrverband Oberpustertal</t>
  </si>
  <si>
    <t>Corpo dei Vigili del fuoco volontari San Candido</t>
  </si>
  <si>
    <t xml:space="preserve">Freiwillige Feuerwehr Innichen </t>
  </si>
  <si>
    <t xml:space="preserve">Freiwillige Feuerwehr Mitterolang - </t>
  </si>
  <si>
    <t xml:space="preserve">Freiwillige Feuerwehr Mitterolang </t>
  </si>
  <si>
    <t>Corpo dei Vigili del Fuoco volontari Valdaora di Mezzo</t>
  </si>
  <si>
    <t>Corpo dei Vigili del Fuoco volontari Valdaora di Sopra</t>
  </si>
  <si>
    <t>Freiwillige Feuerwehr Oberolang</t>
  </si>
  <si>
    <t>Freiwillige Feuerwehr Vierschach</t>
  </si>
  <si>
    <t>Corpo dei Vigili del Fuoco volontari Monguelfo</t>
  </si>
  <si>
    <t xml:space="preserve">Freiwillige Feuerwehr Welsberg </t>
  </si>
  <si>
    <t>Corpo dei Vigili del Fuoco volontari Prato alla Drava</t>
  </si>
  <si>
    <t xml:space="preserve">Freiwillige Feuerwehr Winnebach </t>
  </si>
  <si>
    <t>19772 vom 16.06.2026</t>
  </si>
  <si>
    <t>19774 vom 16.06.2026</t>
  </si>
  <si>
    <t>19697 vom 15.06.2026</t>
  </si>
  <si>
    <t>19371 vom 12.06.2026</t>
  </si>
  <si>
    <t>19648 vom 15.06.2026</t>
  </si>
  <si>
    <t>19684 vom 15.06.2026</t>
  </si>
  <si>
    <t>19693 vom 15.06.2026</t>
  </si>
  <si>
    <t>19344 vom 12.06.2026</t>
  </si>
  <si>
    <t>19356 vom 12.06.2026</t>
  </si>
  <si>
    <t>19359 vom 12.06.2026</t>
  </si>
  <si>
    <t>19365 vom 12.06.2026</t>
  </si>
  <si>
    <t>19646 vom 15.06.2026</t>
  </si>
  <si>
    <t>19696 vom 15.06.2026</t>
  </si>
  <si>
    <t>19650 vom 15.06.2026</t>
  </si>
  <si>
    <t>19363 vom 12.06.2026</t>
  </si>
  <si>
    <t>19343 vom 12.06.2026</t>
  </si>
  <si>
    <t>19346 vom 12.06.2026</t>
  </si>
  <si>
    <t>19354 vom 12.06.2026</t>
  </si>
  <si>
    <t>19647 vom 15.06.2026</t>
  </si>
  <si>
    <t>19683 vom 15.06.2026</t>
  </si>
  <si>
    <t>19345 vom 15.06.2026</t>
  </si>
  <si>
    <t>19347 vom 12.06.2026</t>
  </si>
  <si>
    <t>19367 vom 12.06.2026</t>
  </si>
  <si>
    <t>19368 vom 12.06.2026</t>
  </si>
  <si>
    <t>19644 vom 15.06.2026</t>
  </si>
  <si>
    <t>19685 vom 15.06.2026</t>
  </si>
  <si>
    <t>19694 vom 15.06.2026</t>
  </si>
  <si>
    <t>19695 vom 15.06.2026</t>
  </si>
  <si>
    <t>Beiträge, Zuschüsse, Finanzierungen 2026 - 1. bis 2. Teil / Contributi, sussidi, finanziamenti 2026 - 1.a fino a 2.a parte - Veröffentlichung / Pubblicazione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</si>
</sst>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407];[Red]\-#,##0.00\ [$€-407]"/>
  </numFmts>
  <fonts count="2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8"/>
      <color indexed="8"/>
      <name val="Cambria"/>
      <family val="1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4" fillId="3" borderId="0" applyNumberFormat="0" applyBorder="0" applyAlignment="0" applyProtection="0"/>
    <xf numFmtId="0" fontId="16" fillId="2" borderId="1" applyNumberFormat="0" applyAlignment="0" applyProtection="0"/>
    <xf numFmtId="0" fontId="1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44" fontId="1" fillId="0" borderId="0" applyFont="0" applyFill="0" applyBorder="0" applyAlignment="0" applyProtection="0"/>
    <xf numFmtId="0" fontId="13" fillId="6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7" fillId="7" borderId="5" applyNumberFormat="0" applyFont="0" applyAlignment="0" applyProtection="0"/>
    <xf numFmtId="0" fontId="17" fillId="8" borderId="6" applyNumberFormat="0" applyFont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top" wrapText="1"/>
    </xf>
    <xf numFmtId="44" fontId="3" fillId="0" borderId="0" xfId="7" applyFont="1" applyBorder="1" applyAlignment="1">
      <alignment horizontal="right" vertical="center"/>
    </xf>
    <xf numFmtId="44" fontId="0" fillId="0" borderId="0" xfId="7" applyFont="1"/>
    <xf numFmtId="0" fontId="3" fillId="9" borderId="8" xfId="0" applyFont="1" applyFill="1" applyBorder="1" applyAlignment="1">
      <alignment horizontal="left"/>
    </xf>
    <xf numFmtId="44" fontId="8" fillId="9" borderId="0" xfId="7" applyFont="1" applyFill="1" applyBorder="1" applyAlignment="1">
      <alignment vertical="top" wrapText="1"/>
    </xf>
    <xf numFmtId="44" fontId="5" fillId="9" borderId="0" xfId="7" applyFont="1" applyFill="1" applyBorder="1" applyAlignment="1">
      <alignment horizontal="left" wrapText="1"/>
    </xf>
    <xf numFmtId="10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3" fillId="9" borderId="0" xfId="0" applyFont="1" applyFill="1" applyAlignment="1">
      <alignment horizontal="center"/>
    </xf>
    <xf numFmtId="44" fontId="8" fillId="9" borderId="8" xfId="7" applyFont="1" applyFill="1" applyBorder="1" applyAlignment="1">
      <alignment vertical="top" wrapText="1"/>
    </xf>
    <xf numFmtId="44" fontId="5" fillId="9" borderId="8" xfId="7" applyFont="1" applyFill="1" applyBorder="1" applyAlignment="1">
      <alignment horizontal="left" wrapText="1"/>
    </xf>
    <xf numFmtId="0" fontId="19" fillId="0" borderId="0" xfId="0" applyFont="1"/>
    <xf numFmtId="0" fontId="8" fillId="9" borderId="9" xfId="0" applyFont="1" applyFill="1" applyBorder="1" applyAlignment="1">
      <alignment horizontal="center" vertical="top" wrapText="1"/>
    </xf>
    <xf numFmtId="0" fontId="20" fillId="0" borderId="0" xfId="0" applyFont="1"/>
    <xf numFmtId="0" fontId="19" fillId="0" borderId="0" xfId="0" applyFont="1" applyAlignment="1">
      <alignment horizontal="center"/>
    </xf>
    <xf numFmtId="0" fontId="8" fillId="9" borderId="0" xfId="0" applyFont="1" applyFill="1" applyAlignment="1">
      <alignment horizontal="center" vertical="top" wrapText="1"/>
    </xf>
    <xf numFmtId="0" fontId="3" fillId="9" borderId="0" xfId="0" applyFont="1" applyFill="1" applyAlignment="1">
      <alignment horizontal="center" wrapText="1"/>
    </xf>
    <xf numFmtId="44" fontId="3" fillId="9" borderId="0" xfId="7" applyFont="1" applyFill="1" applyBorder="1" applyAlignment="1">
      <alignment horizontal="left" wrapText="1"/>
    </xf>
    <xf numFmtId="0" fontId="3" fillId="9" borderId="9" xfId="0" applyFont="1" applyFill="1" applyBorder="1" applyAlignment="1">
      <alignment horizontal="center" wrapText="1"/>
    </xf>
    <xf numFmtId="0" fontId="3" fillId="9" borderId="12" xfId="0" applyFont="1" applyFill="1" applyBorder="1" applyAlignment="1">
      <alignment horizontal="left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 wrapText="1"/>
    </xf>
    <xf numFmtId="44" fontId="3" fillId="9" borderId="13" xfId="7" applyFont="1" applyFill="1" applyBorder="1" applyAlignment="1">
      <alignment horizontal="left" wrapText="1"/>
    </xf>
    <xf numFmtId="0" fontId="3" fillId="9" borderId="14" xfId="0" applyFont="1" applyFill="1" applyBorder="1" applyAlignment="1">
      <alignment horizontal="center" wrapText="1"/>
    </xf>
    <xf numFmtId="0" fontId="17" fillId="0" borderId="0" xfId="0" applyFont="1"/>
    <xf numFmtId="0" fontId="3" fillId="9" borderId="0" xfId="0" applyFont="1" applyFill="1" applyAlignment="1">
      <alignment vertical="top" wrapText="1"/>
    </xf>
    <xf numFmtId="0" fontId="6" fillId="9" borderId="0" xfId="0" applyFont="1" applyFill="1" applyAlignment="1">
      <alignment vertical="top"/>
    </xf>
    <xf numFmtId="44" fontId="3" fillId="9" borderId="0" xfId="7" applyFont="1" applyFill="1"/>
    <xf numFmtId="164" fontId="6" fillId="9" borderId="0" xfId="0" applyNumberFormat="1" applyFont="1" applyFill="1" applyAlignment="1">
      <alignment horizontal="right" vertical="center"/>
    </xf>
    <xf numFmtId="44" fontId="2" fillId="9" borderId="15" xfId="7" applyFont="1" applyFill="1" applyBorder="1" applyAlignment="1">
      <alignment vertical="center"/>
    </xf>
    <xf numFmtId="44" fontId="2" fillId="9" borderId="0" xfId="7" applyFont="1" applyFill="1" applyBorder="1" applyAlignment="1">
      <alignment vertical="center"/>
    </xf>
    <xf numFmtId="0" fontId="3" fillId="9" borderId="0" xfId="0" applyFont="1" applyFill="1" applyAlignment="1">
      <alignment horizontal="center" vertical="top" wrapText="1"/>
    </xf>
    <xf numFmtId="44" fontId="17" fillId="9" borderId="0" xfId="7" applyFont="1" applyFill="1"/>
    <xf numFmtId="164" fontId="6" fillId="9" borderId="0" xfId="0" applyNumberFormat="1" applyFont="1" applyFill="1" applyAlignment="1">
      <alignment horizontal="center" vertical="center"/>
    </xf>
    <xf numFmtId="164" fontId="6" fillId="9" borderId="0" xfId="7" applyNumberFormat="1" applyFont="1" applyFill="1" applyBorder="1" applyAlignment="1">
      <alignment vertical="center"/>
    </xf>
    <xf numFmtId="0" fontId="3" fillId="9" borderId="11" xfId="0" applyFont="1" applyFill="1" applyBorder="1" applyAlignment="1">
      <alignment horizontal="left"/>
    </xf>
    <xf numFmtId="0" fontId="17" fillId="0" borderId="16" xfId="0" applyFont="1" applyBorder="1"/>
    <xf numFmtId="0" fontId="17" fillId="0" borderId="16" xfId="0" applyFont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 wrapText="1"/>
    </xf>
    <xf numFmtId="44" fontId="4" fillId="9" borderId="16" xfId="7" applyFont="1" applyFill="1" applyBorder="1" applyAlignment="1">
      <alignment wrapText="1"/>
    </xf>
    <xf numFmtId="0" fontId="4" fillId="9" borderId="10" xfId="0" applyFont="1" applyFill="1" applyBorder="1" applyAlignment="1">
      <alignment horizontal="center" wrapText="1"/>
    </xf>
    <xf numFmtId="44" fontId="4" fillId="9" borderId="8" xfId="7" applyFont="1" applyFill="1" applyBorder="1" applyAlignment="1">
      <alignment wrapText="1"/>
    </xf>
    <xf numFmtId="44" fontId="4" fillId="9" borderId="0" xfId="7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4" fillId="9" borderId="0" xfId="0" applyFont="1" applyFill="1" applyAlignment="1">
      <alignment horizontal="center" vertical="top" wrapText="1"/>
    </xf>
    <xf numFmtId="44" fontId="4" fillId="9" borderId="0" xfId="7" applyFont="1" applyFill="1" applyBorder="1" applyAlignment="1">
      <alignment vertical="top" wrapText="1"/>
    </xf>
    <xf numFmtId="0" fontId="4" fillId="9" borderId="9" xfId="0" applyFont="1" applyFill="1" applyBorder="1" applyAlignment="1">
      <alignment horizontal="center" vertical="top" wrapText="1"/>
    </xf>
    <xf numFmtId="44" fontId="4" fillId="9" borderId="8" xfId="7" applyFont="1" applyFill="1" applyBorder="1" applyAlignment="1">
      <alignment vertical="top" wrapText="1"/>
    </xf>
    <xf numFmtId="0" fontId="3" fillId="9" borderId="16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4" fontId="2" fillId="0" borderId="15" xfId="7" applyFont="1" applyFill="1" applyBorder="1" applyAlignment="1">
      <alignment horizontal="center" vertical="center" wrapText="1"/>
    </xf>
    <xf numFmtId="44" fontId="2" fillId="0" borderId="19" xfId="7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4" fontId="17" fillId="0" borderId="20" xfId="7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10" fontId="17" fillId="0" borderId="20" xfId="15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44" fontId="1" fillId="0" borderId="20" xfId="7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10" fontId="1" fillId="0" borderId="20" xfId="15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Linked Cell" xfId="13" xr:uid="{00000000-0005-0000-0000-00000C000000}"/>
    <cellStyle name="Note" xfId="14" xr:uid="{00000000-0005-0000-0000-00000D000000}"/>
    <cellStyle name="Prozent" xfId="15" builtinId="5"/>
    <cellStyle name="Sheet Title" xfId="16" xr:uid="{00000000-0005-0000-0000-00000F000000}"/>
    <cellStyle name="Standard" xfId="0" builtinId="0"/>
    <cellStyle name="Total" xfId="17" xr:uid="{00000000-0005-0000-0000-000011000000}"/>
    <cellStyle name="Warning Text" xfId="18" xr:uid="{00000000-0005-0000-0000-00001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3057FBB1-8D2A-452D-8A44-5E1DD1E1F547}"/>
            </a:ext>
          </a:extLst>
        </xdr:cNvPr>
        <xdr:cNvSpPr txBox="1">
          <a:spLocks noChangeArrowheads="1"/>
        </xdr:cNvSpPr>
      </xdr:nvSpPr>
      <xdr:spPr bwMode="auto">
        <a:xfrm>
          <a:off x="18621375" y="0"/>
          <a:ext cx="2286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Anmerkung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Bei beweglichen Gütern, welche in öffentliche Register eingetragen werden und für die Feuerwehrtätigkeit der Freiwilligen bestimmt sind, wird bei den anerkannten Kosten ein Preisnachlass im Ausmaß von 20% des Nettopreises in Abzug gebracht,  wie gemäß Gesetzesdekret vom 30. September 2003, Nr. 269,  umgewandelt in Gesetz, mit Änderungen, durch Artikel 1, Gesetz vom 24. November 2003, Nr. 326, vorgesehen.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Annotazione: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i beni mobili iscritti in pubblici registri destinati alle attività antincendio dei vigili del fuoco volontari è stato detratto dai costi riconosciuti il 20% dell'imponibile IVA. Tale riduzione spetta in base al decreto legge 30 settembre 2003, n. 269, convertito in legge, con modificazioni, dall'articolo 1 della legge 24 novembre 2003, n. 326.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T96"/>
  <sheetViews>
    <sheetView tabSelected="1" topLeftCell="B1" zoomScale="85" zoomScaleNormal="85" zoomScaleSheetLayoutView="55" zoomScalePageLayoutView="25" workbookViewId="0">
      <selection activeCell="B2" sqref="B2:M2"/>
    </sheetView>
  </sheetViews>
  <sheetFormatPr baseColWidth="10" defaultRowHeight="12.75" x14ac:dyDescent="0.2"/>
  <cols>
    <col min="1" max="1" width="5.7109375" customWidth="1"/>
    <col min="2" max="2" width="34.42578125" customWidth="1"/>
    <col min="3" max="3" width="34.85546875" customWidth="1"/>
    <col min="4" max="4" width="19.7109375" customWidth="1"/>
    <col min="5" max="5" width="13.140625" customWidth="1"/>
    <col min="6" max="6" width="13.28515625" customWidth="1"/>
    <col min="7" max="7" width="15.140625" customWidth="1"/>
    <col min="8" max="8" width="17.85546875" customWidth="1"/>
    <col min="9" max="9" width="32.42578125" customWidth="1"/>
    <col min="10" max="10" width="29.140625" style="3" customWidth="1"/>
    <col min="11" max="11" width="17" style="3" customWidth="1"/>
    <col min="12" max="12" width="15.140625" style="8" customWidth="1"/>
    <col min="13" max="13" width="12.5703125" style="3" customWidth="1"/>
    <col min="14" max="14" width="16.7109375" style="3" customWidth="1"/>
    <col min="15" max="15" width="18.42578125" customWidth="1"/>
    <col min="16" max="257" width="9.140625" customWidth="1"/>
  </cols>
  <sheetData>
    <row r="1" spans="1:20" ht="23.25" x14ac:dyDescent="0.35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20" ht="18.75" customHeight="1" x14ac:dyDescent="0.25">
      <c r="B2" s="74" t="s">
        <v>247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0" ht="14.25" customHeight="1" thickBot="1" x14ac:dyDescent="0.25">
      <c r="B3" s="1"/>
      <c r="C3" s="1"/>
      <c r="D3" s="1"/>
      <c r="E3" s="1"/>
      <c r="F3" s="1"/>
      <c r="H3" s="1"/>
      <c r="I3" s="1"/>
      <c r="J3" s="2"/>
      <c r="K3" s="2"/>
      <c r="L3" s="7"/>
      <c r="M3" s="2"/>
      <c r="N3" s="2"/>
    </row>
    <row r="4" spans="1:20" ht="67.5" customHeight="1" thickBot="1" x14ac:dyDescent="0.25">
      <c r="A4" s="56" t="s">
        <v>20</v>
      </c>
      <c r="B4" s="57" t="s">
        <v>21</v>
      </c>
      <c r="C4" s="57" t="s">
        <v>23</v>
      </c>
      <c r="D4" s="57" t="s">
        <v>22</v>
      </c>
      <c r="E4" s="56" t="s">
        <v>5</v>
      </c>
      <c r="F4" s="56" t="s">
        <v>6</v>
      </c>
      <c r="G4" s="56" t="s">
        <v>10</v>
      </c>
      <c r="H4" s="57" t="s">
        <v>19</v>
      </c>
      <c r="I4" s="56" t="s">
        <v>1</v>
      </c>
      <c r="J4" s="56" t="s">
        <v>2</v>
      </c>
      <c r="K4" s="58" t="s">
        <v>4</v>
      </c>
      <c r="L4" s="59" t="s">
        <v>11</v>
      </c>
      <c r="M4" s="60" t="s">
        <v>7</v>
      </c>
      <c r="N4" s="56" t="s">
        <v>8</v>
      </c>
      <c r="O4" s="56" t="s">
        <v>9</v>
      </c>
    </row>
    <row r="5" spans="1:20" s="72" customFormat="1" ht="39" customHeight="1" x14ac:dyDescent="0.2">
      <c r="A5" s="66">
        <v>1</v>
      </c>
      <c r="B5" s="68" t="s">
        <v>25</v>
      </c>
      <c r="C5" s="68" t="s">
        <v>24</v>
      </c>
      <c r="D5" s="68" t="s">
        <v>91</v>
      </c>
      <c r="E5" s="69" t="s">
        <v>29</v>
      </c>
      <c r="F5" s="66">
        <v>1823</v>
      </c>
      <c r="G5" s="66">
        <v>80009700214</v>
      </c>
      <c r="H5" s="66" t="s">
        <v>30</v>
      </c>
      <c r="I5" s="68" t="s">
        <v>31</v>
      </c>
      <c r="J5" s="68" t="s">
        <v>32</v>
      </c>
      <c r="K5" s="67">
        <v>948097.37</v>
      </c>
      <c r="L5" s="67">
        <v>195961</v>
      </c>
      <c r="M5" s="70">
        <v>0.79330000000000001</v>
      </c>
      <c r="N5" s="67">
        <v>752136.37</v>
      </c>
      <c r="O5" s="67">
        <v>601709.1</v>
      </c>
      <c r="P5" s="71"/>
      <c r="Q5" s="71"/>
      <c r="R5" s="71"/>
      <c r="S5" s="71"/>
      <c r="T5" s="71"/>
    </row>
    <row r="6" spans="1:20" s="72" customFormat="1" ht="51" customHeight="1" x14ac:dyDescent="0.2">
      <c r="A6" s="66">
        <v>2</v>
      </c>
      <c r="B6" s="68" t="s">
        <v>25</v>
      </c>
      <c r="C6" s="68" t="s">
        <v>24</v>
      </c>
      <c r="D6" s="68" t="s">
        <v>92</v>
      </c>
      <c r="E6" s="69" t="s">
        <v>29</v>
      </c>
      <c r="F6" s="66">
        <v>1823</v>
      </c>
      <c r="G6" s="66">
        <v>80009700214</v>
      </c>
      <c r="H6" s="66" t="s">
        <v>33</v>
      </c>
      <c r="I6" s="68" t="s">
        <v>34</v>
      </c>
      <c r="J6" s="68" t="s">
        <v>35</v>
      </c>
      <c r="K6" s="67">
        <v>17873</v>
      </c>
      <c r="L6" s="67" t="s">
        <v>106</v>
      </c>
      <c r="M6" s="70">
        <v>1</v>
      </c>
      <c r="N6" s="67">
        <v>17873</v>
      </c>
      <c r="O6" s="67"/>
      <c r="P6" s="71"/>
      <c r="Q6" s="71"/>
      <c r="R6" s="71"/>
      <c r="S6" s="71"/>
      <c r="T6" s="71"/>
    </row>
    <row r="7" spans="1:20" s="72" customFormat="1" ht="52.5" customHeight="1" x14ac:dyDescent="0.2">
      <c r="A7" s="66">
        <v>3</v>
      </c>
      <c r="B7" s="68" t="s">
        <v>67</v>
      </c>
      <c r="C7" s="68" t="s">
        <v>66</v>
      </c>
      <c r="D7" s="68" t="s">
        <v>93</v>
      </c>
      <c r="E7" s="69" t="s">
        <v>29</v>
      </c>
      <c r="F7" s="66">
        <v>29155</v>
      </c>
      <c r="G7" s="66">
        <v>80010500215</v>
      </c>
      <c r="H7" s="66" t="s">
        <v>36</v>
      </c>
      <c r="I7" s="68" t="s">
        <v>37</v>
      </c>
      <c r="J7" s="68" t="s">
        <v>38</v>
      </c>
      <c r="K7" s="67">
        <v>6621.42</v>
      </c>
      <c r="L7" s="67"/>
      <c r="M7" s="70">
        <v>0.69469999999999998</v>
      </c>
      <c r="N7" s="67">
        <v>4600</v>
      </c>
      <c r="O7" s="67">
        <v>3680</v>
      </c>
      <c r="P7" s="71"/>
      <c r="Q7" s="71"/>
      <c r="R7" s="71"/>
      <c r="S7" s="71"/>
      <c r="T7" s="71"/>
    </row>
    <row r="8" spans="1:20" s="72" customFormat="1" ht="50.25" customHeight="1" x14ac:dyDescent="0.2">
      <c r="A8" s="66">
        <v>4</v>
      </c>
      <c r="B8" s="68" t="s">
        <v>69</v>
      </c>
      <c r="C8" s="68" t="s">
        <v>68</v>
      </c>
      <c r="D8" s="68" t="s">
        <v>94</v>
      </c>
      <c r="E8" s="69" t="s">
        <v>29</v>
      </c>
      <c r="F8" s="66">
        <v>29171</v>
      </c>
      <c r="G8" s="66">
        <v>94006720216</v>
      </c>
      <c r="H8" s="66" t="s">
        <v>39</v>
      </c>
      <c r="I8" s="68" t="s">
        <v>37</v>
      </c>
      <c r="J8" s="68" t="s">
        <v>38</v>
      </c>
      <c r="K8" s="67">
        <v>6621.42</v>
      </c>
      <c r="L8" s="67" t="s">
        <v>107</v>
      </c>
      <c r="M8" s="70">
        <v>0.69469999999999998</v>
      </c>
      <c r="N8" s="67">
        <v>4600</v>
      </c>
      <c r="O8" s="67"/>
      <c r="P8" s="71"/>
      <c r="Q8" s="71"/>
      <c r="R8" s="71"/>
      <c r="S8" s="71"/>
      <c r="T8" s="71"/>
    </row>
    <row r="9" spans="1:20" s="72" customFormat="1" ht="51" customHeight="1" x14ac:dyDescent="0.2">
      <c r="A9" s="66">
        <v>5</v>
      </c>
      <c r="B9" s="68" t="s">
        <v>71</v>
      </c>
      <c r="C9" s="68" t="s">
        <v>70</v>
      </c>
      <c r="D9" s="68" t="s">
        <v>95</v>
      </c>
      <c r="E9" s="69" t="s">
        <v>29</v>
      </c>
      <c r="F9" s="66">
        <v>29203</v>
      </c>
      <c r="G9" s="66">
        <v>80019800210</v>
      </c>
      <c r="H9" s="66" t="s">
        <v>40</v>
      </c>
      <c r="I9" s="68" t="s">
        <v>37</v>
      </c>
      <c r="J9" s="68" t="s">
        <v>38</v>
      </c>
      <c r="K9" s="67">
        <v>6496.88</v>
      </c>
      <c r="L9" s="67"/>
      <c r="M9" s="70">
        <v>0.6926000000000001</v>
      </c>
      <c r="N9" s="67">
        <v>4500</v>
      </c>
      <c r="O9" s="67">
        <v>3600</v>
      </c>
      <c r="P9" s="71"/>
      <c r="Q9" s="71"/>
      <c r="R9" s="71"/>
      <c r="S9" s="71"/>
      <c r="T9" s="71"/>
    </row>
    <row r="10" spans="1:20" s="72" customFormat="1" ht="25.5" customHeight="1" x14ac:dyDescent="0.2">
      <c r="A10" s="66">
        <v>6</v>
      </c>
      <c r="B10" s="68" t="s">
        <v>73</v>
      </c>
      <c r="C10" s="68" t="s">
        <v>72</v>
      </c>
      <c r="D10" s="68" t="s">
        <v>96</v>
      </c>
      <c r="E10" s="69" t="s">
        <v>41</v>
      </c>
      <c r="F10" s="66">
        <v>29193</v>
      </c>
      <c r="G10" s="66">
        <v>82010670212</v>
      </c>
      <c r="H10" s="66" t="s">
        <v>42</v>
      </c>
      <c r="I10" s="68" t="s">
        <v>43</v>
      </c>
      <c r="J10" s="68" t="s">
        <v>44</v>
      </c>
      <c r="K10" s="67">
        <v>234945.88</v>
      </c>
      <c r="L10" s="67"/>
      <c r="M10" s="70">
        <v>0.19829999999999998</v>
      </c>
      <c r="N10" s="67">
        <v>46600</v>
      </c>
      <c r="O10" s="67">
        <v>37280</v>
      </c>
      <c r="P10" s="71"/>
      <c r="Q10" s="71"/>
      <c r="R10" s="71"/>
      <c r="S10" s="71"/>
      <c r="T10" s="71"/>
    </row>
    <row r="11" spans="1:20" s="72" customFormat="1" ht="25.5" customHeight="1" x14ac:dyDescent="0.2">
      <c r="A11" s="66">
        <v>7</v>
      </c>
      <c r="B11" s="68" t="s">
        <v>74</v>
      </c>
      <c r="C11" s="68" t="s">
        <v>72</v>
      </c>
      <c r="D11" s="68" t="s">
        <v>97</v>
      </c>
      <c r="E11" s="69" t="s">
        <v>41</v>
      </c>
      <c r="F11" s="66">
        <v>29193</v>
      </c>
      <c r="G11" s="66">
        <v>82010670212</v>
      </c>
      <c r="H11" s="66" t="s">
        <v>45</v>
      </c>
      <c r="I11" s="68" t="s">
        <v>46</v>
      </c>
      <c r="J11" s="68" t="s">
        <v>47</v>
      </c>
      <c r="K11" s="67">
        <v>144434.13</v>
      </c>
      <c r="L11" s="67"/>
      <c r="M11" s="70">
        <v>0.2077</v>
      </c>
      <c r="N11" s="67">
        <v>30000</v>
      </c>
      <c r="O11" s="67">
        <v>24000</v>
      </c>
      <c r="P11" s="71"/>
      <c r="Q11" s="71"/>
      <c r="R11" s="71"/>
      <c r="S11" s="71"/>
      <c r="T11" s="71"/>
    </row>
    <row r="12" spans="1:20" s="72" customFormat="1" ht="25.5" customHeight="1" x14ac:dyDescent="0.2">
      <c r="A12" s="66">
        <v>8</v>
      </c>
      <c r="B12" s="68" t="s">
        <v>76</v>
      </c>
      <c r="C12" s="68" t="s">
        <v>75</v>
      </c>
      <c r="D12" s="68" t="s">
        <v>98</v>
      </c>
      <c r="E12" s="69" t="s">
        <v>48</v>
      </c>
      <c r="F12" s="66">
        <v>29201</v>
      </c>
      <c r="G12" s="66">
        <v>82009950211</v>
      </c>
      <c r="H12" s="66" t="s">
        <v>49</v>
      </c>
      <c r="I12" s="68" t="s">
        <v>50</v>
      </c>
      <c r="J12" s="68" t="s">
        <v>51</v>
      </c>
      <c r="K12" s="67">
        <v>23813.13</v>
      </c>
      <c r="L12" s="67"/>
      <c r="M12" s="70">
        <v>0.49969999999999998</v>
      </c>
      <c r="N12" s="67">
        <v>11900</v>
      </c>
      <c r="O12" s="67">
        <v>9520</v>
      </c>
      <c r="P12" s="71"/>
      <c r="Q12" s="71"/>
      <c r="R12" s="71"/>
      <c r="S12" s="71"/>
      <c r="T12" s="71"/>
    </row>
    <row r="13" spans="1:20" s="72" customFormat="1" ht="39" customHeight="1" x14ac:dyDescent="0.2">
      <c r="A13" s="66">
        <v>9</v>
      </c>
      <c r="B13" s="68" t="s">
        <v>78</v>
      </c>
      <c r="C13" s="68" t="s">
        <v>77</v>
      </c>
      <c r="D13" s="68" t="s">
        <v>99</v>
      </c>
      <c r="E13" s="69" t="s">
        <v>41</v>
      </c>
      <c r="F13" s="66">
        <v>30716</v>
      </c>
      <c r="G13" s="66">
        <v>91008650219</v>
      </c>
      <c r="H13" s="66" t="s">
        <v>52</v>
      </c>
      <c r="I13" s="68" t="s">
        <v>53</v>
      </c>
      <c r="J13" s="68" t="s">
        <v>54</v>
      </c>
      <c r="K13" s="67">
        <v>82000</v>
      </c>
      <c r="L13" s="67"/>
      <c r="M13" s="70">
        <v>0.29270000000000002</v>
      </c>
      <c r="N13" s="67">
        <v>24000</v>
      </c>
      <c r="O13" s="67">
        <v>19200</v>
      </c>
      <c r="P13" s="71"/>
      <c r="Q13" s="71"/>
      <c r="R13" s="71"/>
      <c r="S13" s="71"/>
      <c r="T13" s="71"/>
    </row>
    <row r="14" spans="1:20" s="72" customFormat="1" ht="25.5" customHeight="1" x14ac:dyDescent="0.2">
      <c r="A14" s="66">
        <v>10</v>
      </c>
      <c r="B14" s="68" t="s">
        <v>80</v>
      </c>
      <c r="C14" s="68" t="s">
        <v>79</v>
      </c>
      <c r="D14" s="68" t="s">
        <v>100</v>
      </c>
      <c r="E14" s="69" t="s">
        <v>41</v>
      </c>
      <c r="F14" s="66">
        <v>31562</v>
      </c>
      <c r="G14" s="66">
        <v>91008060211</v>
      </c>
      <c r="H14" s="66" t="s">
        <v>55</v>
      </c>
      <c r="I14" s="68" t="s">
        <v>56</v>
      </c>
      <c r="J14" s="68" t="s">
        <v>57</v>
      </c>
      <c r="K14" s="67">
        <v>265000</v>
      </c>
      <c r="L14" s="67"/>
      <c r="M14" s="70">
        <v>0.37740000000000001</v>
      </c>
      <c r="N14" s="67">
        <v>100000</v>
      </c>
      <c r="O14" s="67">
        <v>80000</v>
      </c>
      <c r="P14" s="71"/>
      <c r="Q14" s="71"/>
      <c r="R14" s="71"/>
      <c r="S14" s="71"/>
      <c r="T14" s="71"/>
    </row>
    <row r="15" spans="1:20" s="72" customFormat="1" ht="25.5" customHeight="1" x14ac:dyDescent="0.2">
      <c r="A15" s="66">
        <v>11</v>
      </c>
      <c r="B15" s="68" t="s">
        <v>82</v>
      </c>
      <c r="C15" s="68" t="s">
        <v>81</v>
      </c>
      <c r="D15" s="68" t="s">
        <v>101</v>
      </c>
      <c r="E15" s="69" t="s">
        <v>41</v>
      </c>
      <c r="F15" s="66">
        <v>29164</v>
      </c>
      <c r="G15" s="66">
        <v>81007940216</v>
      </c>
      <c r="H15" s="66" t="s">
        <v>58</v>
      </c>
      <c r="I15" s="68" t="s">
        <v>59</v>
      </c>
      <c r="J15" s="68" t="s">
        <v>57</v>
      </c>
      <c r="K15" s="67">
        <v>418900</v>
      </c>
      <c r="L15" s="67"/>
      <c r="M15" s="70">
        <v>0.2316</v>
      </c>
      <c r="N15" s="67">
        <v>97000</v>
      </c>
      <c r="O15" s="67"/>
      <c r="P15" s="71"/>
      <c r="Q15" s="71"/>
      <c r="R15" s="71"/>
      <c r="S15" s="71"/>
      <c r="T15" s="71"/>
    </row>
    <row r="16" spans="1:20" s="72" customFormat="1" ht="25.5" customHeight="1" x14ac:dyDescent="0.2">
      <c r="A16" s="66">
        <v>12</v>
      </c>
      <c r="B16" s="68" t="s">
        <v>84</v>
      </c>
      <c r="C16" s="68" t="s">
        <v>83</v>
      </c>
      <c r="D16" s="68" t="s">
        <v>102</v>
      </c>
      <c r="E16" s="69" t="s">
        <v>48</v>
      </c>
      <c r="F16" s="66">
        <v>30702</v>
      </c>
      <c r="G16" s="66">
        <v>81009030214</v>
      </c>
      <c r="H16" s="66" t="s">
        <v>60</v>
      </c>
      <c r="I16" s="68" t="s">
        <v>59</v>
      </c>
      <c r="J16" s="68" t="s">
        <v>57</v>
      </c>
      <c r="K16" s="67">
        <v>519400</v>
      </c>
      <c r="L16" s="67"/>
      <c r="M16" s="70">
        <v>0.18679999999999999</v>
      </c>
      <c r="N16" s="67">
        <v>97000</v>
      </c>
      <c r="O16" s="67">
        <v>77600</v>
      </c>
      <c r="P16" s="71"/>
      <c r="Q16" s="71"/>
      <c r="R16" s="71"/>
      <c r="S16" s="71"/>
      <c r="T16" s="71"/>
    </row>
    <row r="17" spans="1:20" s="72" customFormat="1" ht="39" customHeight="1" x14ac:dyDescent="0.2">
      <c r="A17" s="66">
        <v>13</v>
      </c>
      <c r="B17" s="68" t="s">
        <v>86</v>
      </c>
      <c r="C17" s="68" t="s">
        <v>85</v>
      </c>
      <c r="D17" s="68" t="s">
        <v>103</v>
      </c>
      <c r="E17" s="69" t="s">
        <v>41</v>
      </c>
      <c r="F17" s="66">
        <v>29114</v>
      </c>
      <c r="G17" s="66">
        <v>90009610214</v>
      </c>
      <c r="H17" s="66" t="s">
        <v>61</v>
      </c>
      <c r="I17" s="68" t="s">
        <v>46</v>
      </c>
      <c r="J17" s="68" t="s">
        <v>47</v>
      </c>
      <c r="K17" s="67">
        <v>139499.85999999999</v>
      </c>
      <c r="L17" s="67"/>
      <c r="M17" s="70">
        <v>0.17199999999999999</v>
      </c>
      <c r="N17" s="67">
        <v>24000</v>
      </c>
      <c r="O17" s="67">
        <v>19200</v>
      </c>
      <c r="P17" s="71"/>
      <c r="Q17" s="71"/>
      <c r="R17" s="71"/>
      <c r="S17" s="71"/>
      <c r="T17" s="71"/>
    </row>
    <row r="18" spans="1:20" s="72" customFormat="1" ht="25.5" customHeight="1" x14ac:dyDescent="0.2">
      <c r="A18" s="66">
        <v>14</v>
      </c>
      <c r="B18" s="68" t="s">
        <v>88</v>
      </c>
      <c r="C18" s="68" t="s">
        <v>87</v>
      </c>
      <c r="D18" s="68" t="s">
        <v>104</v>
      </c>
      <c r="E18" s="69" t="s">
        <v>41</v>
      </c>
      <c r="F18" s="66">
        <v>29134</v>
      </c>
      <c r="G18" s="66">
        <v>92010310214</v>
      </c>
      <c r="H18" s="66" t="s">
        <v>62</v>
      </c>
      <c r="I18" s="68" t="s">
        <v>46</v>
      </c>
      <c r="J18" s="68" t="s">
        <v>47</v>
      </c>
      <c r="K18" s="67">
        <v>109196.87</v>
      </c>
      <c r="L18" s="67"/>
      <c r="M18" s="70">
        <v>0.2198</v>
      </c>
      <c r="N18" s="67">
        <v>24000</v>
      </c>
      <c r="O18" s="67">
        <v>19200</v>
      </c>
      <c r="P18" s="71"/>
      <c r="Q18" s="71"/>
      <c r="R18" s="71"/>
      <c r="S18" s="71"/>
      <c r="T18" s="71"/>
    </row>
    <row r="19" spans="1:20" s="72" customFormat="1" ht="25.5" customHeight="1" x14ac:dyDescent="0.2">
      <c r="A19" s="66">
        <v>15</v>
      </c>
      <c r="B19" s="68" t="s">
        <v>90</v>
      </c>
      <c r="C19" s="68" t="s">
        <v>89</v>
      </c>
      <c r="D19" s="68" t="s">
        <v>105</v>
      </c>
      <c r="E19" s="69" t="s">
        <v>41</v>
      </c>
      <c r="F19" s="66">
        <v>29295</v>
      </c>
      <c r="G19" s="66">
        <v>80010520213</v>
      </c>
      <c r="H19" s="66" t="s">
        <v>63</v>
      </c>
      <c r="I19" s="68" t="s">
        <v>64</v>
      </c>
      <c r="J19" s="68" t="s">
        <v>65</v>
      </c>
      <c r="K19" s="67">
        <v>116550.76</v>
      </c>
      <c r="L19" s="67"/>
      <c r="M19" s="70">
        <v>0.3947</v>
      </c>
      <c r="N19" s="67">
        <v>46000</v>
      </c>
      <c r="O19" s="67">
        <v>36800</v>
      </c>
      <c r="P19" s="71"/>
      <c r="Q19" s="71"/>
      <c r="R19" s="71"/>
      <c r="S19" s="71"/>
      <c r="T19" s="71"/>
    </row>
    <row r="20" spans="1:20" s="72" customFormat="1" ht="39" customHeight="1" x14ac:dyDescent="0.2">
      <c r="A20" s="66">
        <v>16</v>
      </c>
      <c r="B20" s="68" t="s">
        <v>25</v>
      </c>
      <c r="C20" s="68" t="s">
        <v>24</v>
      </c>
      <c r="D20" s="68" t="s">
        <v>219</v>
      </c>
      <c r="E20" s="69" t="s">
        <v>109</v>
      </c>
      <c r="F20" s="66">
        <v>1823</v>
      </c>
      <c r="G20" s="66">
        <v>80009700214</v>
      </c>
      <c r="H20" s="66" t="s">
        <v>170</v>
      </c>
      <c r="I20" s="68" t="s">
        <v>169</v>
      </c>
      <c r="J20" s="68" t="s">
        <v>168</v>
      </c>
      <c r="K20" s="67">
        <v>220807.8</v>
      </c>
      <c r="L20" s="67"/>
      <c r="M20" s="70">
        <v>1</v>
      </c>
      <c r="N20" s="67">
        <v>220807.8</v>
      </c>
      <c r="O20" s="67">
        <v>176646.24</v>
      </c>
      <c r="P20" s="71"/>
      <c r="Q20" s="71"/>
      <c r="R20" s="71"/>
      <c r="S20" s="71"/>
      <c r="T20" s="71"/>
    </row>
    <row r="21" spans="1:20" s="72" customFormat="1" ht="64.5" customHeight="1" x14ac:dyDescent="0.2">
      <c r="A21" s="66">
        <v>17</v>
      </c>
      <c r="B21" s="68" t="s">
        <v>25</v>
      </c>
      <c r="C21" s="68" t="s">
        <v>24</v>
      </c>
      <c r="D21" s="68" t="s">
        <v>220</v>
      </c>
      <c r="E21" s="69" t="s">
        <v>109</v>
      </c>
      <c r="F21" s="66">
        <v>1823</v>
      </c>
      <c r="G21" s="66">
        <v>80009700214</v>
      </c>
      <c r="H21" s="66" t="s">
        <v>167</v>
      </c>
      <c r="I21" s="68" t="s">
        <v>166</v>
      </c>
      <c r="J21" s="68" t="s">
        <v>165</v>
      </c>
      <c r="K21" s="67">
        <v>66015.42</v>
      </c>
      <c r="L21" s="67"/>
      <c r="M21" s="70">
        <v>1</v>
      </c>
      <c r="N21" s="67">
        <v>66015.42</v>
      </c>
      <c r="O21" s="67">
        <v>52812.34</v>
      </c>
      <c r="P21" s="71"/>
      <c r="Q21" s="71"/>
      <c r="R21" s="71"/>
      <c r="S21" s="71"/>
      <c r="T21" s="71"/>
    </row>
    <row r="22" spans="1:20" s="72" customFormat="1" ht="25.5" customHeight="1" x14ac:dyDescent="0.2">
      <c r="A22" s="66">
        <v>18</v>
      </c>
      <c r="B22" s="68" t="s">
        <v>172</v>
      </c>
      <c r="C22" s="68" t="s">
        <v>171</v>
      </c>
      <c r="D22" s="68" t="s">
        <v>221</v>
      </c>
      <c r="E22" s="69" t="s">
        <v>109</v>
      </c>
      <c r="F22" s="66">
        <v>29367</v>
      </c>
      <c r="G22" s="66">
        <v>1261250219</v>
      </c>
      <c r="H22" s="66" t="s">
        <v>164</v>
      </c>
      <c r="I22" s="68" t="s">
        <v>163</v>
      </c>
      <c r="J22" s="68" t="s">
        <v>162</v>
      </c>
      <c r="K22" s="67">
        <v>96282.14</v>
      </c>
      <c r="L22" s="67"/>
      <c r="M22" s="70">
        <v>1</v>
      </c>
      <c r="N22" s="67">
        <v>96282.14</v>
      </c>
      <c r="O22" s="67">
        <v>77025.710000000006</v>
      </c>
      <c r="P22" s="71"/>
      <c r="Q22" s="71"/>
      <c r="R22" s="71"/>
      <c r="S22" s="71"/>
      <c r="T22" s="71"/>
    </row>
    <row r="23" spans="1:20" s="72" customFormat="1" ht="39" customHeight="1" x14ac:dyDescent="0.2">
      <c r="A23" s="66">
        <v>19</v>
      </c>
      <c r="B23" s="68" t="s">
        <v>173</v>
      </c>
      <c r="C23" s="68" t="s">
        <v>70</v>
      </c>
      <c r="D23" s="68" t="s">
        <v>222</v>
      </c>
      <c r="E23" s="69" t="s">
        <v>109</v>
      </c>
      <c r="F23" s="66">
        <v>29203</v>
      </c>
      <c r="G23" s="66">
        <v>80019800210</v>
      </c>
      <c r="H23" s="66" t="s">
        <v>161</v>
      </c>
      <c r="I23" s="68" t="s">
        <v>149</v>
      </c>
      <c r="J23" s="68" t="s">
        <v>148</v>
      </c>
      <c r="K23" s="67">
        <v>174500</v>
      </c>
      <c r="L23" s="67"/>
      <c r="M23" s="70">
        <v>0.33810000000000001</v>
      </c>
      <c r="N23" s="67">
        <v>59000</v>
      </c>
      <c r="O23" s="67">
        <v>47200</v>
      </c>
      <c r="P23" s="71"/>
      <c r="Q23" s="71"/>
      <c r="R23" s="71"/>
      <c r="S23" s="71"/>
      <c r="T23" s="71"/>
    </row>
    <row r="24" spans="1:20" s="72" customFormat="1" ht="25.5" customHeight="1" x14ac:dyDescent="0.2">
      <c r="A24" s="66">
        <v>20</v>
      </c>
      <c r="B24" s="68" t="s">
        <v>175</v>
      </c>
      <c r="C24" s="68" t="s">
        <v>174</v>
      </c>
      <c r="D24" s="68" t="s">
        <v>223</v>
      </c>
      <c r="E24" s="69" t="s">
        <v>157</v>
      </c>
      <c r="F24" s="66">
        <v>29204</v>
      </c>
      <c r="G24" s="66">
        <v>94027140212</v>
      </c>
      <c r="H24" s="66" t="s">
        <v>160</v>
      </c>
      <c r="I24" s="68" t="s">
        <v>159</v>
      </c>
      <c r="J24" s="68" t="s">
        <v>138</v>
      </c>
      <c r="K24" s="67">
        <v>63660.76</v>
      </c>
      <c r="L24" s="67"/>
      <c r="M24" s="70">
        <v>0.31420000000000003</v>
      </c>
      <c r="N24" s="67">
        <v>20000</v>
      </c>
      <c r="O24" s="67"/>
      <c r="P24" s="71"/>
      <c r="Q24" s="71"/>
      <c r="R24" s="71"/>
      <c r="S24" s="71"/>
      <c r="T24" s="71"/>
    </row>
    <row r="25" spans="1:20" s="72" customFormat="1" ht="25.5" customHeight="1" x14ac:dyDescent="0.2">
      <c r="A25" s="66">
        <v>21</v>
      </c>
      <c r="B25" s="68" t="s">
        <v>177</v>
      </c>
      <c r="C25" s="68" t="s">
        <v>176</v>
      </c>
      <c r="D25" s="68" t="s">
        <v>224</v>
      </c>
      <c r="E25" s="69" t="s">
        <v>146</v>
      </c>
      <c r="F25" s="66">
        <v>29105</v>
      </c>
      <c r="G25" s="66">
        <v>94026030216</v>
      </c>
      <c r="H25" s="66" t="s">
        <v>158</v>
      </c>
      <c r="I25" s="68" t="s">
        <v>59</v>
      </c>
      <c r="J25" s="68" t="s">
        <v>57</v>
      </c>
      <c r="K25" s="67">
        <v>354900</v>
      </c>
      <c r="L25" s="67"/>
      <c r="M25" s="70">
        <v>0.33810000000000001</v>
      </c>
      <c r="N25" s="67">
        <v>120000</v>
      </c>
      <c r="O25" s="67">
        <v>96000</v>
      </c>
      <c r="P25" s="71"/>
      <c r="Q25" s="71"/>
      <c r="R25" s="71"/>
      <c r="S25" s="71"/>
      <c r="T25" s="71"/>
    </row>
    <row r="26" spans="1:20" s="72" customFormat="1" ht="39" customHeight="1" x14ac:dyDescent="0.2">
      <c r="A26" s="66">
        <v>22</v>
      </c>
      <c r="B26" s="68" t="s">
        <v>179</v>
      </c>
      <c r="C26" s="68" t="s">
        <v>178</v>
      </c>
      <c r="D26" s="68" t="s">
        <v>225</v>
      </c>
      <c r="E26" s="69" t="s">
        <v>157</v>
      </c>
      <c r="F26" s="66">
        <v>32061</v>
      </c>
      <c r="G26" s="66">
        <v>94007110219</v>
      </c>
      <c r="H26" s="66" t="s">
        <v>156</v>
      </c>
      <c r="I26" s="68" t="s">
        <v>46</v>
      </c>
      <c r="J26" s="68" t="s">
        <v>47</v>
      </c>
      <c r="K26" s="67">
        <v>102900</v>
      </c>
      <c r="L26" s="67"/>
      <c r="M26" s="70">
        <v>0.26239999999999997</v>
      </c>
      <c r="N26" s="67">
        <v>27000</v>
      </c>
      <c r="O26" s="67">
        <v>21600</v>
      </c>
      <c r="P26" s="71"/>
      <c r="Q26" s="71"/>
      <c r="R26" s="71"/>
      <c r="S26" s="71"/>
      <c r="T26" s="71"/>
    </row>
    <row r="27" spans="1:20" s="72" customFormat="1" ht="25.5" customHeight="1" x14ac:dyDescent="0.2">
      <c r="A27" s="66">
        <v>23</v>
      </c>
      <c r="B27" s="68" t="s">
        <v>181</v>
      </c>
      <c r="C27" s="68" t="s">
        <v>180</v>
      </c>
      <c r="D27" s="68" t="s">
        <v>226</v>
      </c>
      <c r="E27" s="69" t="s">
        <v>137</v>
      </c>
      <c r="F27" s="66">
        <v>18988</v>
      </c>
      <c r="G27" s="66">
        <v>91004410212</v>
      </c>
      <c r="H27" s="66" t="s">
        <v>155</v>
      </c>
      <c r="I27" s="68" t="s">
        <v>154</v>
      </c>
      <c r="J27" s="68" t="s">
        <v>153</v>
      </c>
      <c r="K27" s="67">
        <v>3403.8</v>
      </c>
      <c r="L27" s="67"/>
      <c r="M27" s="70">
        <v>1</v>
      </c>
      <c r="N27" s="67">
        <v>3403.8</v>
      </c>
      <c r="O27" s="67"/>
      <c r="P27" s="71"/>
      <c r="Q27" s="71"/>
      <c r="R27" s="71"/>
      <c r="S27" s="71"/>
      <c r="T27" s="71"/>
    </row>
    <row r="28" spans="1:20" s="72" customFormat="1" ht="25.5" customHeight="1" x14ac:dyDescent="0.2">
      <c r="A28" s="66">
        <v>24</v>
      </c>
      <c r="B28" s="68" t="s">
        <v>183</v>
      </c>
      <c r="C28" s="68" t="s">
        <v>182</v>
      </c>
      <c r="D28" s="68" t="s">
        <v>227</v>
      </c>
      <c r="E28" s="69" t="s">
        <v>144</v>
      </c>
      <c r="F28" s="66">
        <v>29126</v>
      </c>
      <c r="G28" s="66">
        <v>82008280214</v>
      </c>
      <c r="H28" s="66" t="s">
        <v>49</v>
      </c>
      <c r="I28" s="68" t="s">
        <v>152</v>
      </c>
      <c r="J28" s="68" t="s">
        <v>151</v>
      </c>
      <c r="K28" s="67">
        <v>31499.21</v>
      </c>
      <c r="L28" s="67"/>
      <c r="M28" s="70">
        <v>0.49840000000000001</v>
      </c>
      <c r="N28" s="67">
        <v>15700</v>
      </c>
      <c r="O28" s="67"/>
      <c r="P28" s="71"/>
      <c r="Q28" s="71"/>
      <c r="R28" s="71"/>
      <c r="S28" s="71"/>
      <c r="T28" s="71"/>
    </row>
    <row r="29" spans="1:20" s="72" customFormat="1" ht="39" customHeight="1" x14ac:dyDescent="0.2">
      <c r="A29" s="66">
        <v>25</v>
      </c>
      <c r="B29" s="68" t="s">
        <v>192</v>
      </c>
      <c r="C29" s="68" t="s">
        <v>182</v>
      </c>
      <c r="D29" s="68" t="s">
        <v>228</v>
      </c>
      <c r="E29" s="69" t="s">
        <v>146</v>
      </c>
      <c r="F29" s="66">
        <v>29126</v>
      </c>
      <c r="G29" s="66">
        <v>82008280214</v>
      </c>
      <c r="H29" s="66" t="s">
        <v>150</v>
      </c>
      <c r="I29" s="68" t="s">
        <v>149</v>
      </c>
      <c r="J29" s="68" t="s">
        <v>148</v>
      </c>
      <c r="K29" s="67">
        <v>179076.89</v>
      </c>
      <c r="L29" s="67"/>
      <c r="M29" s="70">
        <v>0.26800000000000002</v>
      </c>
      <c r="N29" s="67">
        <v>48000</v>
      </c>
      <c r="O29" s="67">
        <v>38400</v>
      </c>
      <c r="P29" s="71"/>
      <c r="Q29" s="71"/>
      <c r="R29" s="71"/>
      <c r="S29" s="71"/>
      <c r="T29" s="71"/>
    </row>
    <row r="30" spans="1:20" s="72" customFormat="1" ht="25.5" customHeight="1" x14ac:dyDescent="0.2">
      <c r="A30" s="66">
        <v>26</v>
      </c>
      <c r="B30" s="68" t="s">
        <v>193</v>
      </c>
      <c r="C30" s="68" t="s">
        <v>184</v>
      </c>
      <c r="D30" s="68" t="s">
        <v>229</v>
      </c>
      <c r="E30" s="69" t="s">
        <v>144</v>
      </c>
      <c r="F30" s="66">
        <v>29148</v>
      </c>
      <c r="G30" s="66">
        <v>91006240211</v>
      </c>
      <c r="H30" s="66" t="s">
        <v>147</v>
      </c>
      <c r="I30" s="68" t="s">
        <v>53</v>
      </c>
      <c r="J30" s="68" t="s">
        <v>54</v>
      </c>
      <c r="K30" s="67">
        <v>81758.33</v>
      </c>
      <c r="L30" s="67"/>
      <c r="M30" s="70">
        <v>0.2324</v>
      </c>
      <c r="N30" s="67">
        <v>19000</v>
      </c>
      <c r="O30" s="67">
        <v>15200</v>
      </c>
      <c r="P30" s="71"/>
      <c r="Q30" s="71"/>
      <c r="R30" s="71"/>
      <c r="S30" s="71"/>
      <c r="T30" s="71"/>
    </row>
    <row r="31" spans="1:20" s="72" customFormat="1" ht="25.5" customHeight="1" x14ac:dyDescent="0.2">
      <c r="A31" s="66">
        <v>27</v>
      </c>
      <c r="B31" s="68" t="s">
        <v>194</v>
      </c>
      <c r="C31" s="68" t="s">
        <v>185</v>
      </c>
      <c r="D31" s="68" t="s">
        <v>230</v>
      </c>
      <c r="E31" s="69" t="s">
        <v>146</v>
      </c>
      <c r="F31" s="66">
        <v>32062</v>
      </c>
      <c r="G31" s="66">
        <v>91008200213</v>
      </c>
      <c r="H31" s="66" t="s">
        <v>145</v>
      </c>
      <c r="I31" s="68" t="s">
        <v>53</v>
      </c>
      <c r="J31" s="68" t="s">
        <v>54</v>
      </c>
      <c r="K31" s="67">
        <v>92772.98</v>
      </c>
      <c r="L31" s="67"/>
      <c r="M31" s="70">
        <v>0.22640000000000002</v>
      </c>
      <c r="N31" s="67">
        <v>21000</v>
      </c>
      <c r="O31" s="67"/>
      <c r="P31" s="71"/>
      <c r="Q31" s="71"/>
      <c r="R31" s="71"/>
      <c r="S31" s="71"/>
      <c r="T31" s="71"/>
    </row>
    <row r="32" spans="1:20" s="72" customFormat="1" ht="39" customHeight="1" x14ac:dyDescent="0.2">
      <c r="A32" s="66">
        <v>28</v>
      </c>
      <c r="B32" s="68" t="s">
        <v>196</v>
      </c>
      <c r="C32" s="68" t="s">
        <v>195</v>
      </c>
      <c r="D32" s="68" t="s">
        <v>231</v>
      </c>
      <c r="E32" s="69" t="s">
        <v>144</v>
      </c>
      <c r="F32" s="66">
        <v>29232</v>
      </c>
      <c r="G32" s="66">
        <v>91011640215</v>
      </c>
      <c r="H32" s="66" t="s">
        <v>143</v>
      </c>
      <c r="I32" s="68" t="s">
        <v>64</v>
      </c>
      <c r="J32" s="68" t="s">
        <v>65</v>
      </c>
      <c r="K32" s="67">
        <v>224962.35</v>
      </c>
      <c r="L32" s="67"/>
      <c r="M32" s="70">
        <v>0.21340000000000001</v>
      </c>
      <c r="N32" s="67">
        <v>48000</v>
      </c>
      <c r="O32" s="67">
        <v>38400</v>
      </c>
      <c r="P32" s="71"/>
      <c r="Q32" s="71"/>
      <c r="R32" s="71"/>
      <c r="S32" s="71"/>
      <c r="T32" s="71"/>
    </row>
    <row r="33" spans="1:20" s="72" customFormat="1" ht="25.5" customHeight="1" x14ac:dyDescent="0.2">
      <c r="A33" s="66">
        <v>29</v>
      </c>
      <c r="B33" s="68" t="s">
        <v>197</v>
      </c>
      <c r="C33" s="68" t="s">
        <v>186</v>
      </c>
      <c r="D33" s="68" t="s">
        <v>232</v>
      </c>
      <c r="E33" s="69" t="s">
        <v>109</v>
      </c>
      <c r="F33" s="66">
        <v>29109</v>
      </c>
      <c r="G33" s="66">
        <v>91007840217</v>
      </c>
      <c r="H33" s="66" t="s">
        <v>49</v>
      </c>
      <c r="I33" s="68" t="s">
        <v>142</v>
      </c>
      <c r="J33" s="68" t="s">
        <v>141</v>
      </c>
      <c r="K33" s="67">
        <v>130528.13</v>
      </c>
      <c r="L33" s="67"/>
      <c r="M33" s="70">
        <v>0.89939999999999998</v>
      </c>
      <c r="N33" s="67">
        <v>117400</v>
      </c>
      <c r="O33" s="67">
        <v>93920</v>
      </c>
      <c r="P33" s="71"/>
      <c r="Q33" s="71"/>
      <c r="R33" s="71"/>
      <c r="S33" s="71"/>
      <c r="T33" s="71"/>
    </row>
    <row r="34" spans="1:20" s="72" customFormat="1" ht="25.5" customHeight="1" x14ac:dyDescent="0.2">
      <c r="A34" s="66">
        <v>30</v>
      </c>
      <c r="B34" s="68" t="s">
        <v>198</v>
      </c>
      <c r="C34" s="68" t="s">
        <v>187</v>
      </c>
      <c r="D34" s="68" t="s">
        <v>233</v>
      </c>
      <c r="E34" s="69" t="s">
        <v>137</v>
      </c>
      <c r="F34" s="66">
        <v>29224</v>
      </c>
      <c r="G34" s="66">
        <v>91011810214</v>
      </c>
      <c r="H34" s="66" t="s">
        <v>140</v>
      </c>
      <c r="I34" s="68" t="s">
        <v>139</v>
      </c>
      <c r="J34" s="68" t="s">
        <v>138</v>
      </c>
      <c r="K34" s="67">
        <v>93100</v>
      </c>
      <c r="L34" s="67"/>
      <c r="M34" s="70">
        <v>0.47259999999999996</v>
      </c>
      <c r="N34" s="67">
        <v>44000</v>
      </c>
      <c r="O34" s="67">
        <v>35200</v>
      </c>
      <c r="P34" s="71"/>
      <c r="Q34" s="71"/>
      <c r="R34" s="71"/>
      <c r="S34" s="71"/>
      <c r="T34" s="71"/>
    </row>
    <row r="35" spans="1:20" s="72" customFormat="1" ht="39" customHeight="1" x14ac:dyDescent="0.2">
      <c r="A35" s="66">
        <v>31</v>
      </c>
      <c r="B35" s="68" t="s">
        <v>200</v>
      </c>
      <c r="C35" s="68" t="s">
        <v>199</v>
      </c>
      <c r="D35" s="68" t="s">
        <v>234</v>
      </c>
      <c r="E35" s="69" t="s">
        <v>137</v>
      </c>
      <c r="F35" s="66">
        <v>29154</v>
      </c>
      <c r="G35" s="66">
        <v>90008970213</v>
      </c>
      <c r="H35" s="66" t="s">
        <v>136</v>
      </c>
      <c r="I35" s="68" t="s">
        <v>135</v>
      </c>
      <c r="J35" s="68" t="s">
        <v>134</v>
      </c>
      <c r="K35" s="67">
        <v>5293.36</v>
      </c>
      <c r="L35" s="67"/>
      <c r="M35" s="70">
        <v>1</v>
      </c>
      <c r="N35" s="67">
        <v>5293.36</v>
      </c>
      <c r="O35" s="67"/>
      <c r="P35" s="71"/>
      <c r="Q35" s="71"/>
      <c r="R35" s="71"/>
      <c r="S35" s="71"/>
      <c r="T35" s="71"/>
    </row>
    <row r="36" spans="1:20" s="72" customFormat="1" ht="25.5" customHeight="1" x14ac:dyDescent="0.2">
      <c r="A36" s="66">
        <v>32</v>
      </c>
      <c r="B36" s="68" t="s">
        <v>201</v>
      </c>
      <c r="C36" s="68" t="s">
        <v>188</v>
      </c>
      <c r="D36" s="68" t="s">
        <v>235</v>
      </c>
      <c r="E36" s="69" t="s">
        <v>109</v>
      </c>
      <c r="F36" s="66">
        <v>29293</v>
      </c>
      <c r="G36" s="66">
        <v>81010180214</v>
      </c>
      <c r="H36" s="66" t="s">
        <v>133</v>
      </c>
      <c r="I36" s="68" t="s">
        <v>59</v>
      </c>
      <c r="J36" s="68" t="s">
        <v>57</v>
      </c>
      <c r="K36" s="67">
        <v>479900</v>
      </c>
      <c r="L36" s="67"/>
      <c r="M36" s="70">
        <v>0.2021</v>
      </c>
      <c r="N36" s="67">
        <v>97000</v>
      </c>
      <c r="O36" s="67">
        <v>77600</v>
      </c>
      <c r="P36" s="71"/>
      <c r="Q36" s="71"/>
      <c r="R36" s="71"/>
      <c r="S36" s="71"/>
      <c r="T36" s="71"/>
    </row>
    <row r="37" spans="1:20" s="72" customFormat="1" ht="49.5" customHeight="1" x14ac:dyDescent="0.2">
      <c r="A37" s="66">
        <v>33</v>
      </c>
      <c r="B37" s="68" t="s">
        <v>202</v>
      </c>
      <c r="C37" s="68" t="s">
        <v>189</v>
      </c>
      <c r="D37" s="68" t="s">
        <v>236</v>
      </c>
      <c r="E37" s="69" t="s">
        <v>109</v>
      </c>
      <c r="F37" s="66">
        <v>29206</v>
      </c>
      <c r="G37" s="66">
        <v>81008470213</v>
      </c>
      <c r="H37" s="66" t="s">
        <v>132</v>
      </c>
      <c r="I37" s="68" t="s">
        <v>128</v>
      </c>
      <c r="J37" s="68" t="s">
        <v>127</v>
      </c>
      <c r="K37" s="67">
        <v>19896.57</v>
      </c>
      <c r="L37" s="67"/>
      <c r="M37" s="70">
        <v>0.6986</v>
      </c>
      <c r="N37" s="67">
        <v>13900</v>
      </c>
      <c r="O37" s="67"/>
      <c r="P37" s="71"/>
      <c r="Q37" s="71"/>
      <c r="R37" s="71"/>
      <c r="S37" s="71"/>
      <c r="T37" s="71"/>
    </row>
    <row r="38" spans="1:20" s="72" customFormat="1" ht="58.5" customHeight="1" x14ac:dyDescent="0.2">
      <c r="A38" s="66">
        <v>34</v>
      </c>
      <c r="B38" s="68" t="s">
        <v>203</v>
      </c>
      <c r="C38" s="68" t="s">
        <v>190</v>
      </c>
      <c r="D38" s="68" t="s">
        <v>237</v>
      </c>
      <c r="E38" s="69" t="s">
        <v>109</v>
      </c>
      <c r="F38" s="66">
        <v>29306</v>
      </c>
      <c r="G38" s="66">
        <v>92007410217</v>
      </c>
      <c r="H38" s="66" t="s">
        <v>131</v>
      </c>
      <c r="I38" s="68" t="s">
        <v>130</v>
      </c>
      <c r="J38" s="68" t="s">
        <v>120</v>
      </c>
      <c r="K38" s="67">
        <v>19371.669999999998</v>
      </c>
      <c r="L38" s="67"/>
      <c r="M38" s="70">
        <v>0.69689999999999996</v>
      </c>
      <c r="N38" s="67">
        <v>13500</v>
      </c>
      <c r="O38" s="67"/>
      <c r="P38" s="71"/>
      <c r="Q38" s="71"/>
      <c r="R38" s="71"/>
      <c r="S38" s="71"/>
      <c r="T38" s="71"/>
    </row>
    <row r="39" spans="1:20" s="72" customFormat="1" ht="50.25" customHeight="1" x14ac:dyDescent="0.2">
      <c r="A39" s="66">
        <v>35</v>
      </c>
      <c r="B39" s="68" t="s">
        <v>204</v>
      </c>
      <c r="C39" s="68" t="s">
        <v>87</v>
      </c>
      <c r="D39" s="68" t="s">
        <v>238</v>
      </c>
      <c r="E39" s="69" t="s">
        <v>109</v>
      </c>
      <c r="F39" s="66">
        <v>29134</v>
      </c>
      <c r="G39" s="66">
        <v>92010310214</v>
      </c>
      <c r="H39" s="66" t="s">
        <v>129</v>
      </c>
      <c r="I39" s="68" t="s">
        <v>128</v>
      </c>
      <c r="J39" s="68" t="s">
        <v>127</v>
      </c>
      <c r="K39" s="67">
        <v>19896.57</v>
      </c>
      <c r="L39" s="67"/>
      <c r="M39" s="70">
        <v>0.6986</v>
      </c>
      <c r="N39" s="67">
        <v>13900</v>
      </c>
      <c r="O39" s="67">
        <v>11120</v>
      </c>
      <c r="P39" s="71"/>
      <c r="Q39" s="71"/>
      <c r="R39" s="71"/>
      <c r="S39" s="71"/>
      <c r="T39" s="71"/>
    </row>
    <row r="40" spans="1:20" s="72" customFormat="1" ht="25.5" customHeight="1" x14ac:dyDescent="0.2">
      <c r="A40" s="66">
        <v>36</v>
      </c>
      <c r="B40" s="68" t="s">
        <v>206</v>
      </c>
      <c r="C40" s="68" t="s">
        <v>205</v>
      </c>
      <c r="D40" s="68" t="s">
        <v>239</v>
      </c>
      <c r="E40" s="69" t="s">
        <v>113</v>
      </c>
      <c r="F40" s="66">
        <v>29182</v>
      </c>
      <c r="G40" s="66">
        <v>81013370218</v>
      </c>
      <c r="H40" s="66" t="s">
        <v>126</v>
      </c>
      <c r="I40" s="68" t="s">
        <v>125</v>
      </c>
      <c r="J40" s="68" t="s">
        <v>124</v>
      </c>
      <c r="K40" s="67">
        <v>31501.64</v>
      </c>
      <c r="L40" s="67"/>
      <c r="M40" s="70">
        <v>1</v>
      </c>
      <c r="N40" s="67">
        <v>31501.64</v>
      </c>
      <c r="O40" s="67">
        <v>25201.31</v>
      </c>
      <c r="P40" s="71"/>
      <c r="Q40" s="71"/>
      <c r="R40" s="71"/>
      <c r="S40" s="71"/>
      <c r="T40" s="71"/>
    </row>
    <row r="41" spans="1:20" s="72" customFormat="1" ht="39" customHeight="1" x14ac:dyDescent="0.2">
      <c r="A41" s="66">
        <v>37</v>
      </c>
      <c r="B41" s="68" t="s">
        <v>208</v>
      </c>
      <c r="C41" s="68" t="s">
        <v>207</v>
      </c>
      <c r="D41" s="68" t="s">
        <v>240</v>
      </c>
      <c r="E41" s="69" t="s">
        <v>109</v>
      </c>
      <c r="F41" s="66">
        <v>29266</v>
      </c>
      <c r="G41" s="66">
        <v>81008900219</v>
      </c>
      <c r="H41" s="66" t="s">
        <v>123</v>
      </c>
      <c r="I41" s="68" t="s">
        <v>46</v>
      </c>
      <c r="J41" s="68" t="s">
        <v>47</v>
      </c>
      <c r="K41" s="67">
        <v>99498.91</v>
      </c>
      <c r="L41" s="67"/>
      <c r="M41" s="70">
        <v>0.30149999999999999</v>
      </c>
      <c r="N41" s="67">
        <v>30000</v>
      </c>
      <c r="O41" s="67">
        <v>24000</v>
      </c>
      <c r="P41" s="71"/>
      <c r="Q41" s="71"/>
      <c r="R41" s="71"/>
      <c r="S41" s="71"/>
      <c r="T41" s="71"/>
    </row>
    <row r="42" spans="1:20" s="72" customFormat="1" ht="49.5" customHeight="1" x14ac:dyDescent="0.2">
      <c r="A42" s="66">
        <v>38</v>
      </c>
      <c r="B42" s="68" t="s">
        <v>210</v>
      </c>
      <c r="C42" s="68" t="s">
        <v>211</v>
      </c>
      <c r="D42" s="68" t="s">
        <v>241</v>
      </c>
      <c r="E42" s="69" t="s">
        <v>109</v>
      </c>
      <c r="F42" s="66">
        <v>30515</v>
      </c>
      <c r="G42" s="66">
        <v>92006560210</v>
      </c>
      <c r="H42" s="66" t="s">
        <v>122</v>
      </c>
      <c r="I42" s="68" t="s">
        <v>121</v>
      </c>
      <c r="J42" s="68" t="s">
        <v>120</v>
      </c>
      <c r="K42" s="67">
        <v>19371.669999999998</v>
      </c>
      <c r="L42" s="67"/>
      <c r="M42" s="70">
        <v>0.69689999999999996</v>
      </c>
      <c r="N42" s="67">
        <v>13500</v>
      </c>
      <c r="O42" s="67">
        <v>10800</v>
      </c>
      <c r="P42" s="71"/>
      <c r="Q42" s="71"/>
      <c r="R42" s="71"/>
      <c r="S42" s="71"/>
      <c r="T42" s="71"/>
    </row>
    <row r="43" spans="1:20" s="72" customFormat="1" ht="25.5" customHeight="1" x14ac:dyDescent="0.2">
      <c r="A43" s="66">
        <v>39</v>
      </c>
      <c r="B43" s="68" t="s">
        <v>209</v>
      </c>
      <c r="C43" s="68" t="s">
        <v>211</v>
      </c>
      <c r="D43" s="68" t="s">
        <v>242</v>
      </c>
      <c r="E43" s="69" t="s">
        <v>109</v>
      </c>
      <c r="F43" s="66">
        <v>30515</v>
      </c>
      <c r="G43" s="66">
        <v>92006560210</v>
      </c>
      <c r="H43" s="66" t="s">
        <v>119</v>
      </c>
      <c r="I43" s="68" t="s">
        <v>118</v>
      </c>
      <c r="J43" s="68" t="s">
        <v>117</v>
      </c>
      <c r="K43" s="67">
        <v>486581.9</v>
      </c>
      <c r="L43" s="67"/>
      <c r="M43" s="70">
        <v>0.19519999999999998</v>
      </c>
      <c r="N43" s="67">
        <v>95000</v>
      </c>
      <c r="O43" s="67">
        <v>76000</v>
      </c>
      <c r="P43" s="71"/>
      <c r="Q43" s="71"/>
      <c r="R43" s="71"/>
      <c r="S43" s="71"/>
      <c r="T43" s="71"/>
    </row>
    <row r="44" spans="1:20" s="72" customFormat="1" ht="39.75" customHeight="1" x14ac:dyDescent="0.2">
      <c r="A44" s="66">
        <v>40</v>
      </c>
      <c r="B44" s="68" t="s">
        <v>213</v>
      </c>
      <c r="C44" s="68" t="s">
        <v>212</v>
      </c>
      <c r="D44" s="68" t="s">
        <v>243</v>
      </c>
      <c r="E44" s="69" t="s">
        <v>109</v>
      </c>
      <c r="F44" s="66">
        <v>29175</v>
      </c>
      <c r="G44" s="66">
        <v>92009700219</v>
      </c>
      <c r="H44" s="66" t="s">
        <v>49</v>
      </c>
      <c r="I44" s="68" t="s">
        <v>116</v>
      </c>
      <c r="J44" s="68" t="s">
        <v>115</v>
      </c>
      <c r="K44" s="67">
        <v>25134.7</v>
      </c>
      <c r="L44" s="67"/>
      <c r="M44" s="70">
        <v>0.748</v>
      </c>
      <c r="N44" s="67">
        <v>18800</v>
      </c>
      <c r="O44" s="67"/>
      <c r="P44" s="71"/>
      <c r="Q44" s="71"/>
      <c r="R44" s="71"/>
      <c r="S44" s="71"/>
      <c r="T44" s="71"/>
    </row>
    <row r="45" spans="1:20" s="72" customFormat="1" ht="27" customHeight="1" x14ac:dyDescent="0.2">
      <c r="A45" s="66">
        <v>41</v>
      </c>
      <c r="B45" s="68" t="s">
        <v>214</v>
      </c>
      <c r="C45" s="68" t="s">
        <v>191</v>
      </c>
      <c r="D45" s="68" t="s">
        <v>244</v>
      </c>
      <c r="E45" s="69" t="s">
        <v>109</v>
      </c>
      <c r="F45" s="66">
        <v>29137</v>
      </c>
      <c r="G45" s="66">
        <v>81009830217</v>
      </c>
      <c r="H45" s="66" t="s">
        <v>114</v>
      </c>
      <c r="I45" s="68" t="s">
        <v>46</v>
      </c>
      <c r="J45" s="68" t="s">
        <v>47</v>
      </c>
      <c r="K45" s="67">
        <v>152050.60999999999</v>
      </c>
      <c r="L45" s="67"/>
      <c r="M45" s="70">
        <v>0.1973</v>
      </c>
      <c r="N45" s="67">
        <v>30000</v>
      </c>
      <c r="O45" s="67">
        <v>24000</v>
      </c>
      <c r="P45" s="71"/>
      <c r="Q45" s="71"/>
      <c r="R45" s="71"/>
      <c r="S45" s="71"/>
      <c r="T45" s="71"/>
    </row>
    <row r="46" spans="1:20" s="72" customFormat="1" ht="25.5" customHeight="1" x14ac:dyDescent="0.2">
      <c r="A46" s="66">
        <v>42</v>
      </c>
      <c r="B46" s="68" t="s">
        <v>216</v>
      </c>
      <c r="C46" s="68" t="s">
        <v>215</v>
      </c>
      <c r="D46" s="68" t="s">
        <v>245</v>
      </c>
      <c r="E46" s="69" t="s">
        <v>113</v>
      </c>
      <c r="F46" s="66">
        <v>29257</v>
      </c>
      <c r="G46" s="66">
        <v>92014900218</v>
      </c>
      <c r="H46" s="66" t="s">
        <v>112</v>
      </c>
      <c r="I46" s="68" t="s">
        <v>111</v>
      </c>
      <c r="J46" s="68" t="s">
        <v>110</v>
      </c>
      <c r="K46" s="67">
        <v>5509.5</v>
      </c>
      <c r="L46" s="67"/>
      <c r="M46" s="70">
        <v>0.49009999999999998</v>
      </c>
      <c r="N46" s="67">
        <v>2700</v>
      </c>
      <c r="O46" s="67"/>
      <c r="P46" s="71"/>
      <c r="Q46" s="71"/>
      <c r="R46" s="71"/>
      <c r="S46" s="71"/>
      <c r="T46" s="71"/>
    </row>
    <row r="47" spans="1:20" s="72" customFormat="1" ht="39" customHeight="1" x14ac:dyDescent="0.2">
      <c r="A47" s="66">
        <v>43</v>
      </c>
      <c r="B47" s="68" t="s">
        <v>218</v>
      </c>
      <c r="C47" s="68" t="s">
        <v>217</v>
      </c>
      <c r="D47" s="68" t="s">
        <v>246</v>
      </c>
      <c r="E47" s="69" t="s">
        <v>109</v>
      </c>
      <c r="F47" s="66">
        <v>29262</v>
      </c>
      <c r="G47" s="66">
        <v>81009590217</v>
      </c>
      <c r="H47" s="66" t="s">
        <v>108</v>
      </c>
      <c r="I47" s="68" t="s">
        <v>46</v>
      </c>
      <c r="J47" s="68" t="s">
        <v>47</v>
      </c>
      <c r="K47" s="67">
        <v>135000</v>
      </c>
      <c r="L47" s="67"/>
      <c r="M47" s="70">
        <v>0.22219999999999998</v>
      </c>
      <c r="N47" s="67">
        <v>30000</v>
      </c>
      <c r="O47" s="67">
        <v>24000</v>
      </c>
      <c r="P47" s="71"/>
      <c r="Q47" s="71"/>
      <c r="R47" s="71"/>
      <c r="S47" s="71"/>
      <c r="T47" s="71"/>
    </row>
    <row r="48" spans="1:20" ht="15" thickBot="1" x14ac:dyDescent="0.25">
      <c r="A48" s="55"/>
      <c r="B48" s="68" t="s">
        <v>28</v>
      </c>
      <c r="C48" s="68" t="s">
        <v>27</v>
      </c>
      <c r="D48" s="63"/>
      <c r="E48" s="64"/>
      <c r="F48" s="62"/>
      <c r="G48" s="62"/>
      <c r="H48" s="66" t="s">
        <v>26</v>
      </c>
      <c r="I48" s="63"/>
      <c r="J48" s="63"/>
      <c r="K48" s="61"/>
      <c r="L48" s="67" t="s">
        <v>26</v>
      </c>
      <c r="M48" s="65"/>
      <c r="N48" s="61"/>
      <c r="O48" s="67" t="s">
        <v>26</v>
      </c>
    </row>
    <row r="49" spans="1:15" s="27" customFormat="1" ht="18.75" thickBot="1" x14ac:dyDescent="0.25">
      <c r="B49" s="28"/>
      <c r="C49" s="28"/>
      <c r="D49" s="28"/>
      <c r="E49" s="28"/>
      <c r="F49" s="28"/>
      <c r="I49" s="29" t="s">
        <v>3</v>
      </c>
      <c r="J49" s="30"/>
      <c r="K49" s="30"/>
      <c r="L49" s="31"/>
      <c r="N49" s="32">
        <f>SUM(N5:N48)</f>
        <v>2604913.5300000003</v>
      </c>
      <c r="O49" s="32">
        <f>SUM(O5:O48)</f>
        <v>1896914.7</v>
      </c>
    </row>
    <row r="50" spans="1:15" s="27" customFormat="1" ht="18" x14ac:dyDescent="0.2">
      <c r="B50" s="28"/>
      <c r="C50" s="28"/>
      <c r="D50" s="28"/>
      <c r="E50" s="28"/>
      <c r="F50" s="28"/>
      <c r="I50" s="29"/>
      <c r="J50" s="30"/>
      <c r="K50" s="30"/>
      <c r="L50" s="31"/>
      <c r="M50" s="33"/>
      <c r="N50" s="33"/>
    </row>
    <row r="51" spans="1:15" s="27" customFormat="1" ht="18.75" thickBot="1" x14ac:dyDescent="0.25">
      <c r="B51" s="28"/>
      <c r="C51" s="28"/>
      <c r="D51" s="34"/>
      <c r="E51" s="34"/>
      <c r="F51" s="34"/>
      <c r="H51" s="34"/>
      <c r="I51" s="34"/>
      <c r="J51" s="35"/>
      <c r="K51" s="35"/>
      <c r="L51" s="36"/>
      <c r="M51" s="37"/>
      <c r="N51" s="37"/>
    </row>
    <row r="52" spans="1:15" s="27" customFormat="1" ht="14.25" x14ac:dyDescent="0.2">
      <c r="A52" s="38" t="s">
        <v>12</v>
      </c>
      <c r="B52" s="39"/>
      <c r="C52" s="39"/>
      <c r="D52" s="40"/>
      <c r="E52" s="40"/>
      <c r="F52" s="40"/>
      <c r="G52" s="52"/>
      <c r="H52" s="41"/>
      <c r="I52" s="42"/>
      <c r="J52" s="43"/>
      <c r="K52" s="43"/>
      <c r="L52" s="44"/>
      <c r="M52" s="45"/>
      <c r="N52" s="46"/>
    </row>
    <row r="53" spans="1:15" s="27" customFormat="1" ht="14.25" x14ac:dyDescent="0.2">
      <c r="A53" s="4" t="s">
        <v>13</v>
      </c>
      <c r="D53" s="47"/>
      <c r="E53" s="47"/>
      <c r="F53" s="47"/>
      <c r="G53" s="53"/>
      <c r="H53" s="9"/>
      <c r="I53" s="48"/>
      <c r="J53" s="49"/>
      <c r="K53" s="49"/>
      <c r="L53" s="50"/>
      <c r="M53" s="51"/>
      <c r="N53" s="49"/>
    </row>
    <row r="54" spans="1:15" s="27" customFormat="1" ht="14.25" x14ac:dyDescent="0.2">
      <c r="A54" s="4" t="s">
        <v>14</v>
      </c>
      <c r="B54" s="12"/>
      <c r="C54" s="12"/>
      <c r="D54" s="15"/>
      <c r="E54" s="15"/>
      <c r="F54" s="15"/>
      <c r="G54" s="53"/>
      <c r="H54" s="9"/>
      <c r="I54" s="16"/>
      <c r="J54" s="5"/>
      <c r="K54" s="5"/>
      <c r="L54" s="13"/>
      <c r="M54" s="10"/>
      <c r="N54" s="49"/>
    </row>
    <row r="55" spans="1:15" s="27" customFormat="1" ht="14.25" x14ac:dyDescent="0.2">
      <c r="A55" s="4" t="s">
        <v>15</v>
      </c>
      <c r="B55" s="12"/>
      <c r="C55" s="12"/>
      <c r="D55" s="15"/>
      <c r="E55" s="15"/>
      <c r="F55" s="15"/>
      <c r="G55" s="53"/>
      <c r="H55" s="9"/>
      <c r="I55" s="17"/>
      <c r="J55" s="18"/>
      <c r="K55" s="18"/>
      <c r="L55" s="19"/>
      <c r="M55" s="11"/>
      <c r="N55" s="6"/>
    </row>
    <row r="56" spans="1:15" s="27" customFormat="1" ht="15" thickBot="1" x14ac:dyDescent="0.25">
      <c r="A56" s="20"/>
      <c r="B56" s="21"/>
      <c r="C56" s="21"/>
      <c r="D56" s="22"/>
      <c r="E56" s="22"/>
      <c r="F56" s="22"/>
      <c r="G56" s="54"/>
      <c r="H56" s="23"/>
      <c r="I56" s="24"/>
      <c r="J56" s="25"/>
      <c r="K56" s="25"/>
      <c r="L56" s="26"/>
      <c r="M56" s="11"/>
      <c r="N56" s="6"/>
    </row>
    <row r="57" spans="1:15" s="27" customFormat="1" x14ac:dyDescent="0.2">
      <c r="A57"/>
      <c r="B57"/>
      <c r="C57"/>
      <c r="D57"/>
      <c r="E57"/>
      <c r="F57"/>
      <c r="G57"/>
      <c r="H57"/>
      <c r="I57"/>
      <c r="J57" s="3"/>
      <c r="K57" s="3"/>
      <c r="L57" s="8"/>
      <c r="M57" s="3"/>
      <c r="N57" s="3"/>
    </row>
    <row r="58" spans="1:15" s="27" customFormat="1" x14ac:dyDescent="0.2">
      <c r="A58"/>
      <c r="B58"/>
      <c r="C58"/>
      <c r="D58"/>
      <c r="E58"/>
      <c r="F58"/>
      <c r="G58"/>
      <c r="H58"/>
      <c r="I58"/>
      <c r="J58" s="3"/>
      <c r="K58" s="3"/>
      <c r="L58" s="8"/>
      <c r="M58" s="3"/>
      <c r="N58" s="3"/>
    </row>
    <row r="59" spans="1:15" s="27" customFormat="1" x14ac:dyDescent="0.2">
      <c r="A59"/>
      <c r="B59"/>
      <c r="C59" t="s">
        <v>16</v>
      </c>
      <c r="D59"/>
      <c r="E59"/>
      <c r="F59"/>
      <c r="G59"/>
      <c r="H59"/>
      <c r="I59"/>
      <c r="J59" s="3"/>
      <c r="K59" s="3"/>
      <c r="L59" s="8"/>
      <c r="M59" s="3"/>
      <c r="N59" s="3"/>
    </row>
    <row r="60" spans="1:15" s="27" customFormat="1" x14ac:dyDescent="0.2">
      <c r="A60"/>
      <c r="B60"/>
      <c r="C60" t="s">
        <v>17</v>
      </c>
      <c r="D60"/>
      <c r="E60"/>
      <c r="F60"/>
      <c r="G60"/>
      <c r="H60"/>
      <c r="I60"/>
      <c r="J60" s="3"/>
      <c r="K60" s="3"/>
      <c r="L60" s="8"/>
      <c r="M60" s="3"/>
      <c r="N60" s="3"/>
    </row>
    <row r="61" spans="1:15" s="27" customFormat="1" x14ac:dyDescent="0.2">
      <c r="A61"/>
      <c r="B61"/>
      <c r="C61" t="s">
        <v>18</v>
      </c>
      <c r="D61"/>
      <c r="E61"/>
      <c r="F61"/>
      <c r="G61"/>
      <c r="H61"/>
      <c r="I61"/>
      <c r="J61" s="3"/>
      <c r="K61" s="3"/>
      <c r="L61" s="8"/>
      <c r="M61" s="3"/>
      <c r="N61" s="3"/>
    </row>
    <row r="62" spans="1:15" s="27" customFormat="1" x14ac:dyDescent="0.2">
      <c r="A62"/>
      <c r="B62"/>
      <c r="C62"/>
      <c r="D62"/>
      <c r="E62"/>
      <c r="F62"/>
      <c r="G62"/>
      <c r="H62"/>
      <c r="I62"/>
      <c r="J62" s="3"/>
      <c r="K62" s="3"/>
      <c r="L62" s="8"/>
      <c r="M62" s="3"/>
      <c r="N62" s="3"/>
    </row>
    <row r="63" spans="1:15" s="27" customFormat="1" x14ac:dyDescent="0.2">
      <c r="A63"/>
      <c r="B63"/>
      <c r="C63"/>
      <c r="D63"/>
      <c r="E63"/>
      <c r="F63"/>
      <c r="G63"/>
      <c r="H63"/>
      <c r="I63"/>
      <c r="J63" s="3"/>
      <c r="K63" s="3"/>
      <c r="L63" s="8"/>
      <c r="M63" s="3"/>
      <c r="N63" s="3"/>
    </row>
    <row r="64" spans="1:15" s="27" customFormat="1" x14ac:dyDescent="0.2">
      <c r="A64"/>
      <c r="B64"/>
      <c r="C64"/>
      <c r="D64"/>
      <c r="E64"/>
      <c r="F64"/>
      <c r="G64"/>
      <c r="H64"/>
      <c r="I64"/>
      <c r="J64" s="3"/>
      <c r="K64" s="3"/>
      <c r="L64" s="8"/>
      <c r="M64" s="3"/>
      <c r="N64" s="3"/>
    </row>
    <row r="65" spans="1:14" s="27" customFormat="1" x14ac:dyDescent="0.2">
      <c r="A65"/>
      <c r="B65"/>
      <c r="C65"/>
      <c r="D65"/>
      <c r="E65"/>
      <c r="F65"/>
      <c r="G65"/>
      <c r="H65"/>
      <c r="I65"/>
      <c r="J65" s="3"/>
      <c r="K65" s="3"/>
      <c r="L65" s="8"/>
      <c r="M65" s="3"/>
      <c r="N65" s="3"/>
    </row>
    <row r="66" spans="1:14" s="27" customFormat="1" x14ac:dyDescent="0.2">
      <c r="A66"/>
      <c r="B66"/>
      <c r="C66"/>
      <c r="D66"/>
      <c r="E66"/>
      <c r="F66"/>
      <c r="G66"/>
      <c r="H66"/>
      <c r="I66"/>
      <c r="J66" s="3"/>
      <c r="K66" s="3"/>
      <c r="L66" s="8"/>
      <c r="M66" s="3"/>
      <c r="N66" s="3"/>
    </row>
    <row r="67" spans="1:14" s="27" customFormat="1" x14ac:dyDescent="0.2">
      <c r="A67"/>
      <c r="B67"/>
      <c r="C67"/>
      <c r="D67"/>
      <c r="E67"/>
      <c r="F67"/>
      <c r="G67"/>
      <c r="H67"/>
      <c r="I67"/>
      <c r="J67" s="3"/>
      <c r="K67" s="3"/>
      <c r="L67" s="8"/>
      <c r="M67" s="3"/>
      <c r="N67" s="3"/>
    </row>
    <row r="68" spans="1:14" s="27" customFormat="1" x14ac:dyDescent="0.2">
      <c r="A68"/>
      <c r="B68"/>
      <c r="C68"/>
      <c r="D68"/>
      <c r="E68"/>
      <c r="F68"/>
      <c r="G68"/>
      <c r="H68"/>
      <c r="I68"/>
      <c r="J68" s="3"/>
      <c r="K68" s="3"/>
      <c r="L68" s="8"/>
      <c r="M68" s="3"/>
      <c r="N68" s="3"/>
    </row>
    <row r="69" spans="1:14" s="27" customFormat="1" x14ac:dyDescent="0.2">
      <c r="A69"/>
      <c r="B69"/>
      <c r="C69"/>
      <c r="D69"/>
      <c r="E69"/>
      <c r="F69"/>
      <c r="G69"/>
      <c r="H69"/>
      <c r="I69"/>
      <c r="J69" s="3"/>
      <c r="K69" s="3"/>
      <c r="L69" s="8"/>
      <c r="M69" s="3"/>
      <c r="N69" s="3"/>
    </row>
    <row r="70" spans="1:14" s="27" customFormat="1" x14ac:dyDescent="0.2">
      <c r="A70"/>
      <c r="B70"/>
      <c r="C70"/>
      <c r="D70"/>
      <c r="E70"/>
      <c r="F70"/>
      <c r="G70"/>
      <c r="H70"/>
      <c r="I70"/>
      <c r="J70" s="3"/>
      <c r="K70" s="3"/>
      <c r="L70" s="8"/>
      <c r="M70" s="3"/>
      <c r="N70" s="3"/>
    </row>
    <row r="71" spans="1:14" s="27" customFormat="1" x14ac:dyDescent="0.2">
      <c r="A71"/>
      <c r="B71"/>
      <c r="C71"/>
      <c r="D71"/>
      <c r="E71"/>
      <c r="F71"/>
      <c r="G71"/>
      <c r="H71"/>
      <c r="I71"/>
      <c r="J71" s="3"/>
      <c r="K71" s="3"/>
      <c r="L71" s="8"/>
      <c r="M71" s="3"/>
      <c r="N71" s="3"/>
    </row>
    <row r="72" spans="1:14" s="27" customFormat="1" x14ac:dyDescent="0.2">
      <c r="A72"/>
      <c r="B72"/>
      <c r="C72"/>
      <c r="D72"/>
      <c r="E72"/>
      <c r="F72"/>
      <c r="G72"/>
      <c r="H72"/>
      <c r="I72"/>
      <c r="J72" s="3"/>
      <c r="K72" s="3"/>
      <c r="L72" s="8"/>
      <c r="M72" s="3"/>
      <c r="N72" s="3"/>
    </row>
    <row r="73" spans="1:14" s="27" customFormat="1" x14ac:dyDescent="0.2">
      <c r="A73"/>
      <c r="B73"/>
      <c r="C73"/>
      <c r="D73"/>
      <c r="E73"/>
      <c r="F73"/>
      <c r="G73"/>
      <c r="H73"/>
      <c r="I73"/>
      <c r="J73" s="3"/>
      <c r="K73" s="3"/>
      <c r="L73" s="8"/>
      <c r="M73" s="3"/>
      <c r="N73" s="3"/>
    </row>
    <row r="74" spans="1:14" s="27" customFormat="1" x14ac:dyDescent="0.2">
      <c r="A74"/>
      <c r="B74"/>
      <c r="C74"/>
      <c r="D74"/>
      <c r="E74"/>
      <c r="F74"/>
      <c r="G74"/>
      <c r="H74"/>
      <c r="I74"/>
      <c r="J74" s="3"/>
      <c r="K74" s="3"/>
      <c r="L74" s="8"/>
      <c r="M74" s="3"/>
      <c r="N74" s="3"/>
    </row>
    <row r="75" spans="1:14" s="27" customFormat="1" x14ac:dyDescent="0.2">
      <c r="A75"/>
      <c r="B75"/>
      <c r="C75"/>
      <c r="D75"/>
      <c r="E75"/>
      <c r="F75"/>
      <c r="G75"/>
      <c r="H75"/>
      <c r="I75"/>
      <c r="J75" s="3"/>
      <c r="K75" s="3"/>
      <c r="L75" s="8"/>
      <c r="M75" s="3"/>
      <c r="N75" s="3"/>
    </row>
    <row r="76" spans="1:14" s="27" customFormat="1" x14ac:dyDescent="0.2">
      <c r="A76"/>
      <c r="B76"/>
      <c r="C76"/>
      <c r="D76"/>
      <c r="E76"/>
      <c r="F76"/>
      <c r="G76"/>
      <c r="H76"/>
      <c r="I76"/>
      <c r="J76" s="3"/>
      <c r="K76" s="3"/>
      <c r="L76" s="8"/>
      <c r="M76" s="3"/>
      <c r="N76" s="3"/>
    </row>
    <row r="77" spans="1:14" s="27" customFormat="1" x14ac:dyDescent="0.2">
      <c r="A77"/>
      <c r="B77"/>
      <c r="C77"/>
      <c r="D77"/>
      <c r="E77"/>
      <c r="F77"/>
      <c r="G77"/>
      <c r="H77"/>
      <c r="I77"/>
      <c r="J77" s="3"/>
      <c r="K77" s="3"/>
      <c r="L77" s="8"/>
      <c r="M77" s="3"/>
      <c r="N77" s="3"/>
    </row>
    <row r="78" spans="1:14" s="27" customFormat="1" x14ac:dyDescent="0.2">
      <c r="A78"/>
      <c r="B78"/>
      <c r="C78"/>
      <c r="D78"/>
      <c r="E78"/>
      <c r="F78"/>
      <c r="G78"/>
      <c r="H78"/>
      <c r="I78"/>
      <c r="J78" s="3"/>
      <c r="K78" s="3"/>
      <c r="L78" s="8"/>
      <c r="M78" s="3"/>
      <c r="N78" s="3"/>
    </row>
    <row r="79" spans="1:14" s="27" customFormat="1" x14ac:dyDescent="0.2">
      <c r="A79"/>
      <c r="B79"/>
      <c r="C79"/>
      <c r="D79"/>
      <c r="E79"/>
      <c r="F79"/>
      <c r="G79"/>
      <c r="H79"/>
      <c r="I79"/>
      <c r="J79" s="3"/>
      <c r="K79" s="3"/>
      <c r="L79" s="8"/>
      <c r="M79" s="3"/>
      <c r="N79" s="3"/>
    </row>
    <row r="80" spans="1:14" s="27" customFormat="1" x14ac:dyDescent="0.2">
      <c r="A80"/>
      <c r="B80"/>
      <c r="C80"/>
      <c r="D80"/>
      <c r="E80"/>
      <c r="F80"/>
      <c r="G80"/>
      <c r="H80"/>
      <c r="I80"/>
      <c r="J80" s="3"/>
      <c r="K80" s="3"/>
      <c r="L80" s="8"/>
      <c r="M80" s="3"/>
      <c r="N80" s="3"/>
    </row>
    <row r="81" spans="1:14" s="27" customFormat="1" x14ac:dyDescent="0.2">
      <c r="A81"/>
      <c r="B81"/>
      <c r="C81"/>
      <c r="D81"/>
      <c r="E81"/>
      <c r="F81"/>
      <c r="G81"/>
      <c r="H81"/>
      <c r="I81"/>
      <c r="J81" s="3"/>
      <c r="K81" s="3"/>
      <c r="L81" s="8"/>
      <c r="M81" s="3"/>
      <c r="N81" s="3"/>
    </row>
    <row r="82" spans="1:14" s="12" customFormat="1" x14ac:dyDescent="0.2">
      <c r="A82"/>
      <c r="B82"/>
      <c r="C82"/>
      <c r="D82"/>
      <c r="E82"/>
      <c r="F82"/>
      <c r="G82"/>
      <c r="H82"/>
      <c r="I82"/>
      <c r="J82" s="3"/>
      <c r="K82" s="3"/>
      <c r="L82" s="8"/>
      <c r="M82" s="3"/>
      <c r="N82" s="3"/>
    </row>
    <row r="83" spans="1:14" s="12" customFormat="1" x14ac:dyDescent="0.2">
      <c r="A83"/>
      <c r="B83"/>
      <c r="C83"/>
      <c r="D83"/>
      <c r="E83"/>
      <c r="F83"/>
      <c r="G83"/>
      <c r="H83"/>
      <c r="I83"/>
      <c r="J83" s="3"/>
      <c r="K83" s="3"/>
      <c r="L83" s="8"/>
      <c r="M83" s="3"/>
      <c r="N83" s="3"/>
    </row>
    <row r="84" spans="1:14" s="12" customFormat="1" x14ac:dyDescent="0.2">
      <c r="A84"/>
      <c r="B84"/>
      <c r="C84"/>
      <c r="D84"/>
      <c r="E84"/>
      <c r="F84"/>
      <c r="G84"/>
      <c r="H84"/>
      <c r="I84"/>
      <c r="J84" s="3"/>
      <c r="K84" s="3"/>
      <c r="L84" s="8"/>
      <c r="M84" s="3"/>
      <c r="N84" s="3"/>
    </row>
    <row r="85" spans="1:14" s="12" customFormat="1" x14ac:dyDescent="0.2">
      <c r="A85"/>
      <c r="B85"/>
      <c r="C85"/>
      <c r="D85"/>
      <c r="E85"/>
      <c r="F85"/>
      <c r="G85"/>
      <c r="H85"/>
      <c r="I85"/>
      <c r="J85" s="3"/>
      <c r="K85" s="3"/>
      <c r="L85" s="8"/>
      <c r="M85" s="3"/>
      <c r="N85" s="3"/>
    </row>
    <row r="86" spans="1:14" s="12" customFormat="1" x14ac:dyDescent="0.2">
      <c r="A86"/>
      <c r="B86"/>
      <c r="C86"/>
      <c r="D86"/>
      <c r="E86"/>
      <c r="F86"/>
      <c r="G86"/>
      <c r="H86"/>
      <c r="I86"/>
      <c r="J86" s="3"/>
      <c r="K86" s="3"/>
      <c r="L86" s="8"/>
      <c r="M86" s="3"/>
      <c r="N86" s="3"/>
    </row>
    <row r="87" spans="1:14" s="12" customFormat="1" x14ac:dyDescent="0.2">
      <c r="A87"/>
      <c r="B87"/>
      <c r="C87"/>
      <c r="D87"/>
      <c r="E87"/>
      <c r="F87"/>
      <c r="G87"/>
      <c r="H87"/>
      <c r="I87"/>
      <c r="J87" s="3"/>
      <c r="K87" s="3"/>
      <c r="L87" s="8"/>
      <c r="M87" s="3"/>
      <c r="N87" s="3"/>
    </row>
    <row r="88" spans="1:14" s="12" customFormat="1" x14ac:dyDescent="0.2">
      <c r="A88"/>
      <c r="B88"/>
      <c r="C88"/>
      <c r="D88"/>
      <c r="E88"/>
      <c r="F88"/>
      <c r="G88"/>
      <c r="H88"/>
      <c r="I88"/>
      <c r="J88" s="3"/>
      <c r="K88" s="3"/>
      <c r="L88" s="8"/>
      <c r="M88" s="3"/>
      <c r="N88" s="3"/>
    </row>
    <row r="89" spans="1:14" s="12" customFormat="1" x14ac:dyDescent="0.2">
      <c r="A89"/>
      <c r="B89"/>
      <c r="C89"/>
      <c r="D89"/>
      <c r="E89"/>
      <c r="F89"/>
      <c r="G89"/>
      <c r="H89"/>
      <c r="I89"/>
      <c r="J89" s="3"/>
      <c r="K89" s="3"/>
      <c r="L89" s="8"/>
      <c r="M89" s="3"/>
      <c r="N89" s="3"/>
    </row>
    <row r="90" spans="1:14" s="14" customFormat="1" x14ac:dyDescent="0.2">
      <c r="A90"/>
      <c r="B90"/>
      <c r="C90"/>
      <c r="D90"/>
      <c r="E90"/>
      <c r="F90"/>
      <c r="G90"/>
      <c r="H90"/>
      <c r="I90"/>
      <c r="J90" s="3"/>
      <c r="K90" s="3"/>
      <c r="L90" s="8"/>
      <c r="M90" s="3"/>
      <c r="N90" s="3"/>
    </row>
    <row r="91" spans="1:14" s="14" customFormat="1" x14ac:dyDescent="0.2">
      <c r="A91"/>
      <c r="B91"/>
      <c r="C91"/>
      <c r="D91"/>
      <c r="E91"/>
      <c r="F91"/>
      <c r="G91"/>
      <c r="H91"/>
      <c r="I91"/>
      <c r="J91" s="3"/>
      <c r="K91" s="3"/>
      <c r="L91" s="8"/>
      <c r="M91" s="3"/>
      <c r="N91" s="3"/>
    </row>
    <row r="92" spans="1:14" s="14" customFormat="1" x14ac:dyDescent="0.2">
      <c r="A92"/>
      <c r="B92"/>
      <c r="C92"/>
      <c r="D92"/>
      <c r="E92"/>
      <c r="F92"/>
      <c r="G92"/>
      <c r="H92"/>
      <c r="I92"/>
      <c r="J92" s="3"/>
      <c r="K92" s="3"/>
      <c r="L92" s="8"/>
      <c r="M92" s="3"/>
      <c r="N92" s="3"/>
    </row>
    <row r="93" spans="1:14" s="14" customFormat="1" x14ac:dyDescent="0.2">
      <c r="A93"/>
      <c r="B93"/>
      <c r="C93"/>
      <c r="D93"/>
      <c r="E93"/>
      <c r="F93"/>
      <c r="G93"/>
      <c r="H93"/>
      <c r="I93"/>
      <c r="J93" s="3"/>
      <c r="K93" s="3"/>
      <c r="L93" s="8"/>
      <c r="M93" s="3"/>
      <c r="N93" s="3"/>
    </row>
    <row r="94" spans="1:14" s="14" customFormat="1" x14ac:dyDescent="0.2">
      <c r="A94"/>
      <c r="B94"/>
      <c r="C94"/>
      <c r="D94"/>
      <c r="E94"/>
      <c r="F94"/>
      <c r="G94"/>
      <c r="H94"/>
      <c r="I94"/>
      <c r="J94" s="3"/>
      <c r="K94" s="3"/>
      <c r="L94" s="8"/>
      <c r="M94" s="3"/>
      <c r="N94" s="3"/>
    </row>
    <row r="95" spans="1:14" s="14" customFormat="1" x14ac:dyDescent="0.2">
      <c r="A95"/>
      <c r="B95"/>
      <c r="C95"/>
      <c r="D95"/>
      <c r="E95"/>
      <c r="F95"/>
      <c r="G95"/>
      <c r="H95"/>
      <c r="I95"/>
      <c r="J95" s="3"/>
      <c r="K95" s="3"/>
      <c r="L95" s="8"/>
      <c r="M95" s="3"/>
      <c r="N95" s="3"/>
    </row>
    <row r="96" spans="1:14" s="14" customFormat="1" x14ac:dyDescent="0.2">
      <c r="A96"/>
      <c r="B96"/>
      <c r="C96"/>
      <c r="D96"/>
      <c r="E96"/>
      <c r="F96"/>
      <c r="G96"/>
      <c r="H96"/>
      <c r="I96"/>
      <c r="J96" s="3"/>
      <c r="K96" s="3"/>
      <c r="L96" s="8"/>
      <c r="M96" s="3"/>
      <c r="N96" s="3"/>
    </row>
  </sheetData>
  <mergeCells count="2">
    <mergeCell ref="B1:M1"/>
    <mergeCell ref="B2:M2"/>
  </mergeCells>
  <phoneticPr fontId="4" type="noConversion"/>
  <pageMargins left="0.70866141732283461" right="0.70866141732283461" top="0.78740157480314965" bottom="0.78740157480314965" header="0.31496062992125984" footer="0.31496062992125984"/>
  <pageSetup paperSize="9" scale="50" fitToHeight="2" orientation="landscape" r:id="rId1"/>
  <headerFooter alignWithMargins="0"/>
  <colBreaks count="1" manualBreakCount="1">
    <brk id="14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Ausdruck 1</vt:lpstr>
      <vt:lpstr>'Ausdruck 1'!Print_Area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pb17883</dc:creator>
  <cp:lastModifiedBy>Plunger, Evi</cp:lastModifiedBy>
  <cp:lastPrinted>2021-12-03T09:12:13Z</cp:lastPrinted>
  <dcterms:created xsi:type="dcterms:W3CDTF">2003-05-27T09:34:57Z</dcterms:created>
  <dcterms:modified xsi:type="dcterms:W3CDTF">2026-06-30T07:51:54Z</dcterms:modified>
</cp:coreProperties>
</file>