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OCM\Ortofrutta\bozze\vecchia PAC\allegati\allegati def\"/>
    </mc:Choice>
  </mc:AlternateContent>
  <xr:revisionPtr revIDLastSave="0" documentId="13_ncr:1_{0696437F-0F1A-44D9-90C2-4057F22A885D}" xr6:coauthVersionLast="47" xr6:coauthVersionMax="47" xr10:uidLastSave="{00000000-0000-0000-0000-000000000000}"/>
  <bookViews>
    <workbookView xWindow="20052" yWindow="-108" windowWidth="23256" windowHeight="12576" activeTab="1" xr2:uid="{00000000-000D-0000-FFFF-FFFF00000000}"/>
  </bookViews>
  <sheets>
    <sheet name="Prosp. analitico SPESE CR1b" sheetId="41" r:id="rId1"/>
    <sheet name="All. 1b" sheetId="42" r:id="rId2"/>
  </sheets>
  <definedNames>
    <definedName name="_xlnm.Print_Area" localSheetId="1">'All. 1b'!$A$1:$J$150</definedName>
    <definedName name="_xlnm.Print_Area" localSheetId="0">'Prosp. analitico SPESE CR1b'!$A$1:$AA$145</definedName>
    <definedName name="Excel_BuiltIn_Print_Area_11_1">#REF!</definedName>
    <definedName name="Excel_BuiltIn_Print_Area_3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42" l="1"/>
  <c r="H89" i="42" s="1"/>
  <c r="I89" i="42"/>
  <c r="I121" i="42"/>
  <c r="I119" i="42" s="1"/>
  <c r="H121" i="42"/>
  <c r="H119" i="42" s="1"/>
  <c r="I111" i="42"/>
  <c r="H111" i="42"/>
  <c r="I102" i="42"/>
  <c r="H102" i="42"/>
  <c r="I91" i="42"/>
  <c r="I70" i="42"/>
  <c r="H70" i="42"/>
  <c r="I56" i="42"/>
  <c r="H56" i="42"/>
  <c r="H44" i="42"/>
  <c r="H42" i="42" s="1"/>
  <c r="I44" i="42"/>
  <c r="I42" i="42" s="1"/>
  <c r="I12" i="42"/>
  <c r="I10" i="42" s="1"/>
  <c r="H12" i="42"/>
  <c r="H10" i="42" s="1"/>
  <c r="I100" i="42" l="1"/>
  <c r="H100" i="42"/>
  <c r="I54" i="42"/>
  <c r="I8" i="42" s="1"/>
  <c r="H54" i="42"/>
  <c r="H8" i="42" s="1"/>
  <c r="R128" i="41"/>
  <c r="R116" i="41"/>
  <c r="R99" i="41"/>
  <c r="R82" i="41"/>
  <c r="R67" i="41"/>
  <c r="R55" i="41"/>
  <c r="R39" i="41"/>
  <c r="R23" i="41"/>
  <c r="N11" i="41"/>
  <c r="Q11" i="41"/>
  <c r="T11" i="41"/>
  <c r="N12" i="41"/>
  <c r="Q12" i="41"/>
  <c r="T12" i="41"/>
  <c r="N13" i="41"/>
  <c r="Q13" i="41"/>
  <c r="T13" i="41"/>
  <c r="N14" i="41"/>
  <c r="Q14" i="41"/>
  <c r="T14" i="41"/>
  <c r="N15" i="41"/>
  <c r="Q15" i="41"/>
  <c r="T15" i="41"/>
  <c r="N16" i="41"/>
  <c r="Q16" i="41"/>
  <c r="T16" i="41"/>
  <c r="N17" i="41"/>
  <c r="Q17" i="41"/>
  <c r="T17" i="41"/>
  <c r="N18" i="41"/>
  <c r="Q18" i="41"/>
  <c r="T18" i="41"/>
  <c r="N19" i="41"/>
  <c r="Q19" i="41"/>
  <c r="T19" i="41"/>
  <c r="N20" i="41"/>
  <c r="Q20" i="41"/>
  <c r="T20" i="41"/>
  <c r="N21" i="41"/>
  <c r="Q21" i="41"/>
  <c r="T21" i="41"/>
  <c r="N22" i="41"/>
  <c r="Q22" i="41"/>
  <c r="T22" i="41"/>
  <c r="W23" i="41"/>
  <c r="X23" i="41"/>
  <c r="N27" i="41"/>
  <c r="Q27" i="41"/>
  <c r="T27" i="41"/>
  <c r="Z27" i="41" s="1"/>
  <c r="N28" i="41"/>
  <c r="Q28" i="41"/>
  <c r="T28" i="41"/>
  <c r="N29" i="41"/>
  <c r="Q29" i="41"/>
  <c r="T29" i="41"/>
  <c r="N30" i="41"/>
  <c r="Q30" i="41"/>
  <c r="T30" i="41"/>
  <c r="N31" i="41"/>
  <c r="Q31" i="41"/>
  <c r="T31" i="41"/>
  <c r="N32" i="41"/>
  <c r="Q32" i="41"/>
  <c r="T32" i="41"/>
  <c r="N33" i="41"/>
  <c r="Q33" i="41"/>
  <c r="T33" i="41"/>
  <c r="N34" i="41"/>
  <c r="Q34" i="41"/>
  <c r="T34" i="41"/>
  <c r="N35" i="41"/>
  <c r="Q35" i="41"/>
  <c r="T35" i="41"/>
  <c r="N36" i="41"/>
  <c r="Q36" i="41"/>
  <c r="T36" i="41"/>
  <c r="N37" i="41"/>
  <c r="Q37" i="41"/>
  <c r="T37" i="41"/>
  <c r="N38" i="41"/>
  <c r="Q38" i="41"/>
  <c r="T38" i="41"/>
  <c r="W39" i="41"/>
  <c r="X39" i="41"/>
  <c r="N43" i="41"/>
  <c r="Q43" i="41"/>
  <c r="T43" i="41"/>
  <c r="N44" i="41"/>
  <c r="Q44" i="41"/>
  <c r="T44" i="41"/>
  <c r="N45" i="41"/>
  <c r="Q45" i="41"/>
  <c r="T45" i="41"/>
  <c r="N46" i="41"/>
  <c r="Q46" i="41"/>
  <c r="T46" i="41"/>
  <c r="N47" i="41"/>
  <c r="Q47" i="41"/>
  <c r="T47" i="41"/>
  <c r="N48" i="41"/>
  <c r="Q48" i="41"/>
  <c r="T48" i="41"/>
  <c r="N49" i="41"/>
  <c r="Q49" i="41"/>
  <c r="T49" i="41"/>
  <c r="N50" i="41"/>
  <c r="Q50" i="41"/>
  <c r="T50" i="41"/>
  <c r="N51" i="41"/>
  <c r="Q51" i="41"/>
  <c r="T51" i="41"/>
  <c r="N52" i="41"/>
  <c r="Q52" i="41"/>
  <c r="T52" i="41"/>
  <c r="N53" i="41"/>
  <c r="Q53" i="41"/>
  <c r="T53" i="41"/>
  <c r="N54" i="41"/>
  <c r="Q54" i="41"/>
  <c r="T54" i="41"/>
  <c r="W55" i="41"/>
  <c r="X55" i="41"/>
  <c r="N59" i="41"/>
  <c r="Q59" i="41"/>
  <c r="T59" i="41"/>
  <c r="N60" i="41"/>
  <c r="Q60" i="41"/>
  <c r="T60" i="41"/>
  <c r="N61" i="41"/>
  <c r="Q61" i="41"/>
  <c r="T61" i="41"/>
  <c r="N62" i="41"/>
  <c r="Q62" i="41"/>
  <c r="T62" i="41"/>
  <c r="N63" i="41"/>
  <c r="Q63" i="41"/>
  <c r="T63" i="41"/>
  <c r="N64" i="41"/>
  <c r="Q64" i="41"/>
  <c r="T64" i="41"/>
  <c r="N65" i="41"/>
  <c r="Q65" i="41"/>
  <c r="T65" i="41"/>
  <c r="N66" i="41"/>
  <c r="Q66" i="41"/>
  <c r="T66" i="41"/>
  <c r="W67" i="41"/>
  <c r="X67" i="41"/>
  <c r="N71" i="41"/>
  <c r="Q71" i="41"/>
  <c r="T71" i="41"/>
  <c r="N72" i="41"/>
  <c r="Q72" i="41"/>
  <c r="T72" i="41"/>
  <c r="N73" i="41"/>
  <c r="Q73" i="41"/>
  <c r="T73" i="41"/>
  <c r="N74" i="41"/>
  <c r="Q74" i="41"/>
  <c r="T74" i="41"/>
  <c r="N75" i="41"/>
  <c r="Q75" i="41"/>
  <c r="T75" i="41"/>
  <c r="N76" i="41"/>
  <c r="Q76" i="41"/>
  <c r="T76" i="41"/>
  <c r="N77" i="41"/>
  <c r="Q77" i="41"/>
  <c r="T77" i="41"/>
  <c r="N78" i="41"/>
  <c r="Q78" i="41"/>
  <c r="T78" i="41"/>
  <c r="N79" i="41"/>
  <c r="Q79" i="41"/>
  <c r="T79" i="41"/>
  <c r="N80" i="41"/>
  <c r="Q80" i="41"/>
  <c r="T80" i="41"/>
  <c r="N81" i="41"/>
  <c r="Q81" i="41"/>
  <c r="T81" i="41"/>
  <c r="W82" i="41"/>
  <c r="X82" i="41"/>
  <c r="N86" i="41"/>
  <c r="Q86" i="41"/>
  <c r="T86" i="41"/>
  <c r="N87" i="41"/>
  <c r="Q87" i="41"/>
  <c r="T87" i="41"/>
  <c r="N88" i="41"/>
  <c r="Q88" i="41"/>
  <c r="T88" i="41"/>
  <c r="N89" i="41"/>
  <c r="Q89" i="41"/>
  <c r="T89" i="41"/>
  <c r="N90" i="41"/>
  <c r="Q90" i="41"/>
  <c r="T90" i="41"/>
  <c r="N91" i="41"/>
  <c r="Q91" i="41"/>
  <c r="T91" i="41"/>
  <c r="N92" i="41"/>
  <c r="Q92" i="41"/>
  <c r="T92" i="41"/>
  <c r="N93" i="41"/>
  <c r="Q93" i="41"/>
  <c r="T93" i="41"/>
  <c r="N94" i="41"/>
  <c r="Q94" i="41"/>
  <c r="T94" i="41"/>
  <c r="N95" i="41"/>
  <c r="Q95" i="41"/>
  <c r="T95" i="41"/>
  <c r="N96" i="41"/>
  <c r="Q96" i="41"/>
  <c r="T96" i="41"/>
  <c r="N97" i="41"/>
  <c r="Q97" i="41"/>
  <c r="T97" i="41"/>
  <c r="N98" i="41"/>
  <c r="Q98" i="41"/>
  <c r="T98" i="41"/>
  <c r="W99" i="41"/>
  <c r="X99" i="41"/>
  <c r="N103" i="41"/>
  <c r="Q103" i="41"/>
  <c r="T103" i="41"/>
  <c r="N104" i="41"/>
  <c r="Q104" i="41"/>
  <c r="T104" i="41"/>
  <c r="N105" i="41"/>
  <c r="Q105" i="41"/>
  <c r="T105" i="41"/>
  <c r="N106" i="41"/>
  <c r="Q106" i="41"/>
  <c r="T106" i="41"/>
  <c r="N107" i="41"/>
  <c r="Q107" i="41"/>
  <c r="T107" i="41"/>
  <c r="N108" i="41"/>
  <c r="Q108" i="41"/>
  <c r="T108" i="41"/>
  <c r="N109" i="41"/>
  <c r="Q109" i="41"/>
  <c r="T109" i="41"/>
  <c r="N110" i="41"/>
  <c r="Q110" i="41"/>
  <c r="T110" i="41"/>
  <c r="N111" i="41"/>
  <c r="Q111" i="41"/>
  <c r="T111" i="41"/>
  <c r="N112" i="41"/>
  <c r="Q112" i="41"/>
  <c r="T112" i="41"/>
  <c r="N113" i="41"/>
  <c r="Q113" i="41"/>
  <c r="T113" i="41"/>
  <c r="N114" i="41"/>
  <c r="Q114" i="41"/>
  <c r="T114" i="41"/>
  <c r="N115" i="41"/>
  <c r="Q115" i="41"/>
  <c r="T115" i="41"/>
  <c r="W116" i="41"/>
  <c r="X116" i="41"/>
  <c r="N120" i="41"/>
  <c r="T120" i="41"/>
  <c r="N121" i="41"/>
  <c r="Q121" i="41"/>
  <c r="T121" i="41"/>
  <c r="N122" i="41"/>
  <c r="T122" i="41"/>
  <c r="N123" i="41"/>
  <c r="Q123" i="41"/>
  <c r="T123" i="41"/>
  <c r="N124" i="41"/>
  <c r="Q124" i="41"/>
  <c r="T124" i="41"/>
  <c r="N125" i="41"/>
  <c r="Q125" i="41"/>
  <c r="T125" i="41"/>
  <c r="N126" i="41"/>
  <c r="Q126" i="41"/>
  <c r="T126" i="41"/>
  <c r="N127" i="41"/>
  <c r="Q127" i="41"/>
  <c r="T127" i="41"/>
  <c r="W128" i="41"/>
  <c r="X128" i="41"/>
  <c r="T23" i="41" l="1"/>
  <c r="X130" i="41"/>
  <c r="X134" i="41" s="1"/>
  <c r="T128" i="41"/>
  <c r="T39" i="41"/>
  <c r="T99" i="41"/>
  <c r="W130" i="41"/>
  <c r="W134" i="41" s="1"/>
  <c r="T116" i="41"/>
  <c r="R130" i="41"/>
  <c r="R134" i="41" s="1"/>
  <c r="E7" i="41" s="1"/>
  <c r="T130" i="41" l="1"/>
  <c r="T134" i="41" s="1"/>
</calcChain>
</file>

<file path=xl/sharedStrings.xml><?xml version="1.0" encoding="utf-8"?>
<sst xmlns="http://schemas.openxmlformats.org/spreadsheetml/2006/main" count="659" uniqueCount="149">
  <si>
    <t>PROSPETTO ANALITICO DELLE SPESE</t>
  </si>
  <si>
    <t>Mod. CR1b</t>
  </si>
  <si>
    <t>PROSPETTO ANALITICO DELLE SPESE in AFN</t>
  </si>
  <si>
    <t>OP</t>
  </si>
  <si>
    <t xml:space="preserve"> Cod IT </t>
  </si>
  <si>
    <t>Programma Operativo</t>
  </si>
  <si>
    <t>Annualità</t>
  </si>
  <si>
    <t xml:space="preserve">Totale rendicontato € </t>
  </si>
  <si>
    <t>(nel caso di richiesta di versamento parziale)</t>
  </si>
  <si>
    <t>Periodo</t>
  </si>
  <si>
    <t>-</t>
  </si>
  <si>
    <t>OBIETTIVO 1 - Misura 3.1  Incremento del valore commerciale dei prodotti e miglioramento della commercializzazione, inclusi gli investimenti in beni materiali</t>
  </si>
  <si>
    <t>Tipo 
Az.*
(A)</t>
  </si>
  <si>
    <t>Azione**
(B)</t>
  </si>
  <si>
    <t>Intervento**
( C )</t>
  </si>
  <si>
    <t>Descrizione Intervento
( C )</t>
  </si>
  <si>
    <t>Intestatario
(D)</t>
  </si>
  <si>
    <t>CUAA
(E)</t>
  </si>
  <si>
    <t>Cooperativa
 associata
(F)</t>
  </si>
  <si>
    <t>Fornitore
(G)</t>
  </si>
  <si>
    <t>Partita IVA Fornitore
(H)</t>
  </si>
  <si>
    <t>N°
 fattura
(I)</t>
  </si>
  <si>
    <t>Data
 fattura
(J)</t>
  </si>
  <si>
    <t>Imponibile
(K)</t>
  </si>
  <si>
    <t>IVA
(L)</t>
  </si>
  <si>
    <t>Totale 
fattura
(M)</t>
  </si>
  <si>
    <t>N° unitá***
(N)</t>
  </si>
  <si>
    <t>Valore ammissibile
(O)</t>
  </si>
  <si>
    <t>Massimo
rendicontabile
(P)</t>
  </si>
  <si>
    <t>Rendicontato
(Q)</t>
  </si>
  <si>
    <t>Data Pagamento
(R)</t>
  </si>
  <si>
    <t>Importo pagamento
(S)</t>
  </si>
  <si>
    <t>Modalità
(T)</t>
  </si>
  <si>
    <t>Uscita
CCD
(U)</t>
  </si>
  <si>
    <t>Ammesso
(V)</t>
  </si>
  <si>
    <t>Non ammesso
(W)</t>
  </si>
  <si>
    <t>Codice Evento
(X)</t>
  </si>
  <si>
    <t>Numero Comunicazione Evento
(Y)</t>
  </si>
  <si>
    <t>NOTE 
(Z)</t>
  </si>
  <si>
    <t>.. /.. /….</t>
  </si>
  <si>
    <t>../../….</t>
  </si>
  <si>
    <t>TOT. Obiettivo 1, Misura 3.1</t>
  </si>
  <si>
    <t>OBIETTIVO 2 - Misura 3.2 Promozione dei prodotti, freschi o trasformati, e attività di comunicazione diverse da quelle di promozione e di comunicazione realizzate nell'ambito delle misure di prevenzione e gestione delle crisi</t>
  </si>
  <si>
    <t>IVA***
(L)</t>
  </si>
  <si>
    <t>TOT. Obiettivo 2, Misura 3.2</t>
  </si>
  <si>
    <t>OBIETTIVO 3 - Misura 1 Pianificazione della produzione, compresi gli investimenti in beni materiali</t>
  </si>
  <si>
    <t>TOT. Obiettivo 3, Misura 1</t>
  </si>
  <si>
    <t>OBIETTIVO 3 - Misura 2 - Miglioramento o mantenimento della qualità dei prodotti, freschi e trasformati, inclusi  gli investimenti in beni materiali</t>
  </si>
  <si>
    <t>TOT. Obiettivo 3, Misura 2</t>
  </si>
  <si>
    <t>OBIETTIVO 4 - Misura 6 Azioni di prevenzione e gestione delle crisi</t>
  </si>
  <si>
    <t>TOT. Obiettivo 4, Misura 6</t>
  </si>
  <si>
    <t>OBIETTIVO 5 - Misura 4 Ricerca e produzione sperimentale, inclusi gli investimenti in beni materiali</t>
  </si>
  <si>
    <t>TOT. Obiettivo 5, Misura 4</t>
  </si>
  <si>
    <t>OBIETTIVO 5 - Misura 5 Formazione (diverse da quelle realizzate nell'ambito delle misure di prevenzione e gesione delle crisi) e scambio di azioni di buone pratiche e azioni volte a promuovere l'accesso ai servizi di consulenza e assistenza tecnica</t>
  </si>
  <si>
    <t>TOT. Obiettivo 5, Misura 5</t>
  </si>
  <si>
    <t>OBIETTIVO 6 - Misura 7 Azioni ambientali di cui all'articolo 33, paragrafo 5, del regolamento (UE) n. 1308/2013, inclusi gli investimenti in beni materiali</t>
  </si>
  <si>
    <t>TOT. Obiettivo 6, Misura 7</t>
  </si>
  <si>
    <t xml:space="preserve">TOTALE PROGRAMMA OPERATIVO </t>
  </si>
  <si>
    <t>SPESE GENERALI</t>
  </si>
  <si>
    <t xml:space="preserve">TOTALE FONDO D'ESERCIZIO </t>
  </si>
  <si>
    <t>*tipo azione: A acquisizione di capitale fisso o, nel caso dell'Ob. 6, azioni identiche ad impegni agroclimatico-ambientali o ad impegni di agricoltura biologica di cui agli artt. 28 e 29 del reg. (UE) n 1305/2013, previsti nel quadro del programma di Sviluppo rurale dove sono ubicate le aziende dell’OP, B altre forme di acquisizione di capitale fisso o, nel caso dell'Ob. 6 Investimenti a valenza ambientale, C Altre azioni o, nel caso dell'Ob. 6, altre azioni diverse da quelle di cui alle lettere A) e B), anche se non legate direttamente o indirettamente ad una particella di terreno</t>
  </si>
  <si>
    <t>** si veda il sommario in allegato</t>
  </si>
  <si>
    <t>***unitá rendicontate: ha, mq, t, quantitativo…..</t>
  </si>
  <si>
    <t>TIMBRO e FIRMA LEGALE RAPPRESENTANTE</t>
  </si>
  <si>
    <t>Allegato 1b: Riepilogo Spese</t>
  </si>
  <si>
    <t>OP/AOP</t>
  </si>
  <si>
    <t>Allegato 1b: Riepilogo Spese in AFN</t>
  </si>
  <si>
    <t>OBIETTIVO
Strategia nazionale
(D.M. 4969 del 29 agosto 2017) e ssmi</t>
  </si>
  <si>
    <t>MISURA
[art. 2, lett. f) del Reg. delegato (UE) 2017/891]</t>
  </si>
  <si>
    <t>TIPO AZIONE
Strategia nazionale
(D.M. 4969 del 29 agosto 2017) e ssmi</t>
  </si>
  <si>
    <t>AZIONE (*)</t>
  </si>
  <si>
    <t xml:space="preserve">
Rendicontato
Euro</t>
  </si>
  <si>
    <t>Totale P.O.</t>
  </si>
  <si>
    <t>Sub-totale Obiettivo 1</t>
  </si>
  <si>
    <t>Incrementare il valore commerciale dei prodotti</t>
  </si>
  <si>
    <t>Sub-Totale MISURA 3.1</t>
  </si>
  <si>
    <t>3.1</t>
  </si>
  <si>
    <t>Incremento del valore commerciale dei prodotti e miglioramento della commercializzazione, inclusi gli investimenti in beni materiali</t>
  </si>
  <si>
    <t>A</t>
  </si>
  <si>
    <t>Acquisizione di capitale fisso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</si>
  <si>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</si>
  <si>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</si>
  <si>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</si>
  <si>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</si>
  <si>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</si>
  <si>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</si>
  <si>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</si>
  <si>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</si>
  <si>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</si>
  <si>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</si>
  <si>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</si>
  <si>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</si>
  <si>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</si>
  <si>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</si>
  <si>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</si>
  <si>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B</t>
  </si>
  <si>
    <t>Altre forme di acquisizione di capitale fisso</t>
  </si>
  <si>
    <t>B.1</t>
  </si>
  <si>
    <t>B.2</t>
  </si>
  <si>
    <t>B.3</t>
  </si>
  <si>
    <t>B.4</t>
  </si>
  <si>
    <t>B.5</t>
  </si>
  <si>
    <t>B.6</t>
  </si>
  <si>
    <t>B.7</t>
  </si>
  <si>
    <t>B.8</t>
  </si>
  <si>
    <t>C</t>
  </si>
  <si>
    <t>Altre azioni</t>
  </si>
  <si>
    <t>C.1</t>
  </si>
  <si>
    <t>C.2</t>
  </si>
  <si>
    <t>C.3</t>
  </si>
  <si>
    <t>C.4</t>
  </si>
  <si>
    <t>Sub-totale Obiettivo 2</t>
  </si>
  <si>
    <t>Promuovere l'immissione sul mercato della produzione dei soci</t>
  </si>
  <si>
    <t>Sub-Totale MISURA 3.2</t>
  </si>
  <si>
    <t>3.2</t>
  </si>
  <si>
    <t>Promozione dei prodotti, freschi o trasformati, e attività di comunicazione diverse da quelle di promozione e di comunicazione realizzate nell'ambito delle misure di prevenzione e gestione delle crisi</t>
  </si>
  <si>
    <t>C.5</t>
  </si>
  <si>
    <t>C.6</t>
  </si>
  <si>
    <t>C.7</t>
  </si>
  <si>
    <t>C.8</t>
  </si>
  <si>
    <t>Sub-totale Obiettivo 3</t>
  </si>
  <si>
    <t>Assicurare l'adeguamento della produzione alla domanda in termini qualitativi e quantitativi</t>
  </si>
  <si>
    <t>Sub-Totale MISURA 1</t>
  </si>
  <si>
    <t>Pianificazione della produzione, compresi gli investimenti in beni materiali</t>
  </si>
  <si>
    <t>Sub-Totale MISURA 2</t>
  </si>
  <si>
    <t>Miglioramento o mantenimento della qualità dei prodotti, freschi e trasformati, inclusi  gli investimenti in beni materiali</t>
  </si>
  <si>
    <t>Sub-totale Obiettivo 4</t>
  </si>
  <si>
    <t>Prevenzione e gestione delle crisi</t>
  </si>
  <si>
    <t>Sub-Totale MISURA 6</t>
  </si>
  <si>
    <t xml:space="preserve">azioni di prevenzione e gestione delle crisi </t>
  </si>
  <si>
    <t>Sub-totale Obiettivo 5</t>
  </si>
  <si>
    <t>Promuovere la conoscenza e sviluppare il potenziale umano</t>
  </si>
  <si>
    <t>Sub-Totale MISURA 4</t>
  </si>
  <si>
    <t>Ricerca e produzione sperimentale, inclusi gli investimenti in beni materiali</t>
  </si>
  <si>
    <t>Sub-Totale MISURA 5</t>
  </si>
  <si>
    <t>Formazione (diverse da quelle realizzate nell'ambito delle misure di prevenzione e gesione delle crisi) e scambio di azioni di buone pratiche e azioni volte a promuovere l'accesso ai servizi di consulenza e assistenza tecnica</t>
  </si>
  <si>
    <t>Sub-totale Obiettivo 6</t>
  </si>
  <si>
    <t>Salvaguardare e proteggere l'ambiente</t>
  </si>
  <si>
    <t>Sub-Totale MISURA 7</t>
  </si>
  <si>
    <t>Azioni ambientali di cui all'articolo 33, paragrafo 5, del regolamento (UE) n. 1308/2013, inclusi gli investimenti in beni materiali</t>
  </si>
  <si>
    <t>Azioni identiche ad impegni agro- climatico-ambientali o ad impegni di agricoltura biologica di cui agli articoli 28 e 29 del regolamento (UE) n 1305/2013, previsti nel quadro del programma di Sviluppo rurale dove sono ubicate le aziende dell’OP</t>
  </si>
  <si>
    <t>Investimenti a valenza ambientale</t>
  </si>
  <si>
    <t>B.9</t>
  </si>
  <si>
    <t>Altre azioni diverse da quelle di cui alle lettere A e B, anche se non legate direttamente o indirettamente ad una particella di terreno</t>
  </si>
  <si>
    <t>Fondo di esercizio approvato</t>
  </si>
  <si>
    <t>Spese generali</t>
  </si>
  <si>
    <t>…................................................................</t>
  </si>
  <si>
    <t>A.16</t>
  </si>
  <si>
    <t xml:space="preserve">
Approvato
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</si>
</sst>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d/m/yy;@"/>
    <numFmt numFmtId="167" formatCode="_-* #,##0.00_-;\-* #,##0.00_-;_-* &quot;-&quot;_-;_-@_-"/>
    <numFmt numFmtId="168" formatCode="_-* #,##0.00\ [$€]_-;\-* #,##0.00\ [$€]_-;_-* &quot;-&quot;??\ [$€]_-;_-@_-"/>
    <numFmt numFmtId="169" formatCode="_-* #,##0.0_-;\-* #,##0.0_-;_-* &quot;-&quot;??_-;_-@_-"/>
    <numFmt numFmtId="170" formatCode="[$-410]d\-mmm\-yy;@"/>
    <numFmt numFmtId="171" formatCode="dd/mm/yy;@"/>
    <numFmt numFmtId="172" formatCode="_-* #,##0.0_-;\-* #,##0.0_-;_-* &quot;-&quot;?_-;_-@_-"/>
    <numFmt numFmtId="173" formatCode="#,##0.0000"/>
  </numFmts>
  <fonts count="4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8"/>
      <color indexed="10"/>
      <name val="Arial"/>
      <family val="2"/>
    </font>
    <font>
      <b/>
      <sz val="8"/>
      <name val="Arial Narrow"/>
      <family val="2"/>
    </font>
    <font>
      <b/>
      <sz val="6"/>
      <name val="Arial"/>
      <family val="2"/>
    </font>
    <font>
      <sz val="8"/>
      <name val="Arial Narrow"/>
      <family val="2"/>
    </font>
    <font>
      <b/>
      <sz val="8"/>
      <color theme="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000000"/>
      <name val="Arial Narrow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8"/>
      <color rgb="FF000000"/>
      <name val="Arial"/>
      <family val="2"/>
    </font>
    <font>
      <b/>
      <sz val="12"/>
      <color rgb="FF000000"/>
      <name val="Arial Narrow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</font>
    <font>
      <sz val="16"/>
      <color rgb="FF000000"/>
      <name val="Arial"/>
      <family val="2"/>
    </font>
    <font>
      <b/>
      <sz val="14"/>
      <color rgb="FF000000"/>
      <name val="Arial Narrow"/>
      <family val="2"/>
    </font>
    <font>
      <b/>
      <i/>
      <sz val="20"/>
      <color rgb="FF000000"/>
      <name val="Arial Narrow"/>
      <family val="2"/>
    </font>
    <font>
      <i/>
      <sz val="16"/>
      <color rgb="FF000000"/>
      <name val="Arial"/>
      <family val="2"/>
    </font>
    <font>
      <b/>
      <i/>
      <sz val="18"/>
      <color rgb="FF000000"/>
      <name val="Arial Narrow"/>
      <family val="2"/>
    </font>
    <font>
      <b/>
      <i/>
      <sz val="14"/>
      <color rgb="FF000000"/>
      <name val="Arial"/>
      <family val="2"/>
    </font>
    <font>
      <sz val="14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rgb="FF000000"/>
      </bottom>
      <diagonal/>
    </border>
    <border>
      <left style="thin">
        <color indexed="64"/>
      </left>
      <right style="double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double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uble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rgb="FF000000"/>
      </bottom>
      <diagonal/>
    </border>
    <border>
      <left/>
      <right style="thin">
        <color indexed="64"/>
      </right>
      <top style="medium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367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vertical="center"/>
    </xf>
    <xf numFmtId="167" fontId="3" fillId="0" borderId="0" xfId="3" applyNumberFormat="1" applyFont="1" applyBorder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4" fontId="3" fillId="0" borderId="0" xfId="3" applyNumberFormat="1" applyFont="1" applyFill="1" applyBorder="1" applyAlignment="1">
      <alignment vertical="center"/>
    </xf>
    <xf numFmtId="4" fontId="3" fillId="0" borderId="0" xfId="3" applyNumberFormat="1" applyFont="1" applyFill="1" applyBorder="1" applyAlignment="1">
      <alignment horizontal="left" vertical="center"/>
    </xf>
    <xf numFmtId="0" fontId="6" fillId="0" borderId="1" xfId="0" applyFont="1" applyBorder="1"/>
    <xf numFmtId="0" fontId="2" fillId="0" borderId="1" xfId="0" applyFont="1" applyBorder="1" applyAlignment="1">
      <alignment horizontal="left"/>
    </xf>
    <xf numFmtId="0" fontId="10" fillId="0" borderId="1" xfId="0" quotePrefix="1" applyFont="1" applyBorder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0" fontId="12" fillId="0" borderId="2" xfId="0" applyFont="1" applyBorder="1"/>
    <xf numFmtId="0" fontId="0" fillId="0" borderId="0" xfId="0" applyAlignment="1">
      <alignment horizontal="right" indent="1"/>
    </xf>
    <xf numFmtId="4" fontId="1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4" fontId="3" fillId="0" borderId="1" xfId="2" applyNumberFormat="1" applyFont="1" applyFill="1" applyBorder="1" applyAlignment="1">
      <alignment vertical="center"/>
    </xf>
    <xf numFmtId="43" fontId="3" fillId="0" borderId="1" xfId="2" applyFont="1" applyFill="1" applyBorder="1" applyAlignment="1">
      <alignment vertical="center"/>
    </xf>
    <xf numFmtId="169" fontId="3" fillId="0" borderId="1" xfId="2" applyNumberFormat="1" applyFont="1" applyFill="1" applyBorder="1" applyAlignment="1">
      <alignment vertical="center"/>
    </xf>
    <xf numFmtId="171" fontId="3" fillId="0" borderId="1" xfId="2" applyNumberFormat="1" applyFont="1" applyFill="1" applyBorder="1" applyAlignment="1">
      <alignment horizontal="center" vertical="center"/>
    </xf>
    <xf numFmtId="172" fontId="3" fillId="0" borderId="1" xfId="2" applyNumberFormat="1" applyFont="1" applyFill="1" applyBorder="1" applyAlignment="1">
      <alignment vertical="center"/>
    </xf>
    <xf numFmtId="169" fontId="7" fillId="0" borderId="1" xfId="3" applyNumberFormat="1" applyFont="1" applyFill="1" applyBorder="1" applyAlignment="1">
      <alignment vertical="center"/>
    </xf>
    <xf numFmtId="4" fontId="7" fillId="0" borderId="1" xfId="3" applyNumberFormat="1" applyFont="1" applyFill="1" applyBorder="1" applyAlignment="1">
      <alignment vertical="center"/>
    </xf>
    <xf numFmtId="0" fontId="7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7" fillId="0" borderId="3" xfId="3" applyNumberFormat="1" applyFont="1" applyFill="1" applyBorder="1" applyAlignment="1">
      <alignment vertical="center"/>
    </xf>
    <xf numFmtId="4" fontId="7" fillId="0" borderId="3" xfId="3" applyNumberFormat="1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4" fontId="7" fillId="0" borderId="4" xfId="3" applyNumberFormat="1" applyFont="1" applyFill="1" applyBorder="1" applyAlignment="1">
      <alignment vertical="center"/>
    </xf>
    <xf numFmtId="4" fontId="7" fillId="0" borderId="4" xfId="3" applyNumberFormat="1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3" applyNumberFormat="1" applyFont="1" applyFill="1" applyBorder="1" applyAlignment="1">
      <alignment vertical="center"/>
    </xf>
    <xf numFmtId="4" fontId="7" fillId="0" borderId="1" xfId="3" applyNumberFormat="1" applyFont="1" applyFill="1" applyBorder="1" applyAlignment="1">
      <alignment horizontal="left" vertical="center"/>
    </xf>
    <xf numFmtId="0" fontId="3" fillId="0" borderId="5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4" fontId="7" fillId="0" borderId="5" xfId="3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/>
    </xf>
    <xf numFmtId="167" fontId="3" fillId="0" borderId="0" xfId="3" applyNumberFormat="1" applyFont="1" applyFill="1" applyBorder="1" applyAlignment="1"/>
    <xf numFmtId="167" fontId="3" fillId="0" borderId="0" xfId="3" applyNumberFormat="1" applyFont="1" applyBorder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4" fillId="0" borderId="2" xfId="0" applyFont="1" applyBorder="1"/>
    <xf numFmtId="167" fontId="3" fillId="0" borderId="6" xfId="3" applyNumberFormat="1" applyFont="1" applyFill="1" applyBorder="1" applyAlignment="1"/>
    <xf numFmtId="0" fontId="4" fillId="0" borderId="7" xfId="0" applyFont="1" applyBorder="1"/>
    <xf numFmtId="0" fontId="4" fillId="0" borderId="5" xfId="0" applyFont="1" applyBorder="1"/>
    <xf numFmtId="167" fontId="3" fillId="0" borderId="8" xfId="3" applyNumberFormat="1" applyFont="1" applyFill="1" applyBorder="1" applyAlignment="1"/>
    <xf numFmtId="0" fontId="3" fillId="0" borderId="0" xfId="0" applyFont="1" applyAlignment="1">
      <alignment horizontal="left"/>
    </xf>
    <xf numFmtId="0" fontId="16" fillId="0" borderId="0" xfId="0" applyFont="1"/>
    <xf numFmtId="173" fontId="3" fillId="0" borderId="1" xfId="2" applyNumberFormat="1" applyFont="1" applyFill="1" applyBorder="1" applyAlignment="1">
      <alignment vertical="center"/>
    </xf>
    <xf numFmtId="171" fontId="7" fillId="0" borderId="1" xfId="3" applyNumberFormat="1" applyFont="1" applyFill="1" applyBorder="1" applyAlignment="1">
      <alignment horizontal="left" vertical="center"/>
    </xf>
    <xf numFmtId="4" fontId="17" fillId="0" borderId="4" xfId="3" applyNumberFormat="1" applyFont="1" applyFill="1" applyBorder="1" applyAlignment="1">
      <alignment vertical="center"/>
    </xf>
    <xf numFmtId="169" fontId="7" fillId="0" borderId="4" xfId="3" applyNumberFormat="1" applyFont="1" applyFill="1" applyBorder="1" applyAlignment="1">
      <alignment vertical="center"/>
    </xf>
    <xf numFmtId="169" fontId="7" fillId="0" borderId="1" xfId="3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quotePrefix="1" applyFont="1" applyBorder="1"/>
    <xf numFmtId="0" fontId="0" fillId="0" borderId="4" xfId="0" applyBorder="1" applyAlignment="1">
      <alignment horizontal="left"/>
    </xf>
    <xf numFmtId="0" fontId="3" fillId="0" borderId="4" xfId="0" applyFont="1" applyBorder="1"/>
    <xf numFmtId="0" fontId="5" fillId="0" borderId="4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4" fontId="7" fillId="0" borderId="0" xfId="3" applyNumberFormat="1" applyFont="1" applyFill="1" applyBorder="1" applyAlignment="1">
      <alignment vertical="center"/>
    </xf>
    <xf numFmtId="169" fontId="3" fillId="2" borderId="1" xfId="2" applyNumberFormat="1" applyFont="1" applyFill="1" applyBorder="1" applyAlignment="1">
      <alignment vertical="center"/>
    </xf>
    <xf numFmtId="169" fontId="3" fillId="2" borderId="9" xfId="2" applyNumberFormat="1" applyFont="1" applyFill="1" applyBorder="1" applyAlignment="1">
      <alignment vertical="center"/>
    </xf>
    <xf numFmtId="169" fontId="7" fillId="2" borderId="1" xfId="3" applyNumberFormat="1" applyFont="1" applyFill="1" applyBorder="1" applyAlignment="1">
      <alignment vertical="center"/>
    </xf>
    <xf numFmtId="169" fontId="7" fillId="2" borderId="9" xfId="3" applyNumberFormat="1" applyFont="1" applyFill="1" applyBorder="1" applyAlignment="1">
      <alignment vertical="center"/>
    </xf>
    <xf numFmtId="4" fontId="3" fillId="2" borderId="1" xfId="2" applyNumberFormat="1" applyFont="1" applyFill="1" applyBorder="1" applyAlignment="1">
      <alignment vertical="center"/>
    </xf>
    <xf numFmtId="4" fontId="3" fillId="2" borderId="9" xfId="2" applyNumberFormat="1" applyFont="1" applyFill="1" applyBorder="1" applyAlignment="1">
      <alignment vertical="center"/>
    </xf>
    <xf numFmtId="4" fontId="7" fillId="2" borderId="1" xfId="2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9" fillId="0" borderId="0" xfId="0" applyNumberFormat="1" applyFont="1" applyAlignment="1">
      <alignment vertical="center"/>
    </xf>
    <xf numFmtId="4" fontId="7" fillId="2" borderId="1" xfId="3" applyNumberFormat="1" applyFont="1" applyFill="1" applyBorder="1" applyAlignment="1">
      <alignment vertical="center"/>
    </xf>
    <xf numFmtId="0" fontId="8" fillId="0" borderId="4" xfId="0" applyFont="1" applyBorder="1"/>
    <xf numFmtId="167" fontId="7" fillId="0" borderId="0" xfId="3" applyNumberFormat="1" applyFont="1" applyBorder="1" applyAlignment="1"/>
    <xf numFmtId="43" fontId="7" fillId="2" borderId="1" xfId="2" applyFont="1" applyFill="1" applyBorder="1" applyAlignment="1">
      <alignment vertical="center"/>
    </xf>
    <xf numFmtId="43" fontId="3" fillId="2" borderId="1" xfId="2" applyFont="1" applyFill="1" applyBorder="1" applyAlignment="1">
      <alignment vertical="center"/>
    </xf>
    <xf numFmtId="43" fontId="3" fillId="2" borderId="9" xfId="2" applyFont="1" applyFill="1" applyBorder="1" applyAlignment="1">
      <alignment vertical="center"/>
    </xf>
    <xf numFmtId="43" fontId="7" fillId="2" borderId="9" xfId="2" applyFont="1" applyFill="1" applyBorder="1" applyAlignment="1">
      <alignment vertical="center"/>
    </xf>
    <xf numFmtId="167" fontId="3" fillId="0" borderId="4" xfId="3" applyNumberFormat="1" applyFont="1" applyBorder="1" applyAlignment="1"/>
    <xf numFmtId="0" fontId="14" fillId="3" borderId="1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0" fillId="0" borderId="0" xfId="0" applyAlignment="1">
      <alignment horizontal="left"/>
    </xf>
    <xf numFmtId="4" fontId="7" fillId="0" borderId="0" xfId="3" applyNumberFormat="1" applyFont="1" applyFill="1" applyBorder="1" applyAlignment="1">
      <alignment horizontal="left" vertical="center"/>
    </xf>
    <xf numFmtId="0" fontId="0" fillId="0" borderId="5" xfId="0" applyBorder="1"/>
    <xf numFmtId="0" fontId="5" fillId="0" borderId="3" xfId="0" applyFont="1" applyBorder="1" applyAlignment="1">
      <alignment horizontal="center"/>
    </xf>
    <xf numFmtId="4" fontId="7" fillId="0" borderId="2" xfId="3" applyNumberFormat="1" applyFont="1" applyFill="1" applyBorder="1" applyAlignment="1">
      <alignment vertical="center"/>
    </xf>
    <xf numFmtId="4" fontId="7" fillId="0" borderId="6" xfId="3" applyNumberFormat="1" applyFont="1" applyFill="1" applyBorder="1" applyAlignment="1">
      <alignment vertical="center"/>
    </xf>
    <xf numFmtId="4" fontId="7" fillId="0" borderId="1" xfId="2" applyNumberFormat="1" applyFont="1" applyFill="1" applyBorder="1" applyAlignment="1">
      <alignment vertical="center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4" fontId="14" fillId="3" borderId="1" xfId="3" applyNumberFormat="1" applyFont="1" applyFill="1" applyBorder="1" applyAlignment="1">
      <alignment horizontal="center" vertical="center" wrapText="1"/>
    </xf>
    <xf numFmtId="171" fontId="14" fillId="3" borderId="1" xfId="0" applyNumberFormat="1" applyFont="1" applyFill="1" applyBorder="1" applyAlignment="1">
      <alignment horizontal="center" vertical="center" wrapText="1"/>
    </xf>
    <xf numFmtId="170" fontId="14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49" fontId="27" fillId="0" borderId="1" xfId="0" quotePrefix="1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6" fontId="31" fillId="0" borderId="0" xfId="0" applyNumberFormat="1" applyFont="1" applyAlignment="1">
      <alignment horizontal="center"/>
    </xf>
    <xf numFmtId="4" fontId="29" fillId="0" borderId="0" xfId="0" applyNumberFormat="1" applyFont="1" applyAlignment="1">
      <alignment vertical="center"/>
    </xf>
    <xf numFmtId="0" fontId="22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4" fillId="0" borderId="16" xfId="0" applyFont="1" applyBorder="1" applyAlignment="1">
      <alignment horizontal="center" vertical="center" textRotation="90" wrapText="1"/>
    </xf>
    <xf numFmtId="0" fontId="34" fillId="0" borderId="17" xfId="0" applyFont="1" applyBorder="1" applyAlignment="1">
      <alignment horizontal="center" vertical="center" wrapText="1"/>
    </xf>
    <xf numFmtId="165" fontId="36" fillId="0" borderId="17" xfId="0" applyNumberFormat="1" applyFont="1" applyBorder="1" applyAlignment="1">
      <alignment horizontal="center" vertical="center" wrapText="1"/>
    </xf>
    <xf numFmtId="43" fontId="24" fillId="0" borderId="29" xfId="2" applyFont="1" applyFill="1" applyBorder="1" applyAlignment="1" applyProtection="1">
      <alignment horizontal="right" vertical="center"/>
      <protection locked="0"/>
    </xf>
    <xf numFmtId="43" fontId="24" fillId="0" borderId="37" xfId="2" applyFont="1" applyFill="1" applyBorder="1" applyAlignment="1" applyProtection="1">
      <alignment horizontal="right" vertical="center"/>
      <protection locked="0"/>
    </xf>
    <xf numFmtId="43" fontId="24" fillId="0" borderId="43" xfId="2" applyFont="1" applyFill="1" applyBorder="1" applyAlignment="1" applyProtection="1">
      <alignment horizontal="right" vertical="center"/>
      <protection locked="0"/>
    </xf>
    <xf numFmtId="43" fontId="24" fillId="0" borderId="48" xfId="2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 wrapText="1" indent="1"/>
    </xf>
    <xf numFmtId="43" fontId="24" fillId="0" borderId="0" xfId="2" applyFont="1" applyFill="1" applyBorder="1" applyAlignment="1" applyProtection="1">
      <alignment horizontal="right" vertical="center"/>
      <protection locked="0"/>
    </xf>
    <xf numFmtId="165" fontId="36" fillId="0" borderId="62" xfId="0" applyNumberFormat="1" applyFont="1" applyBorder="1" applyAlignment="1">
      <alignment horizontal="center" vertical="center" wrapText="1"/>
    </xf>
    <xf numFmtId="43" fontId="24" fillId="0" borderId="64" xfId="2" applyFont="1" applyFill="1" applyBorder="1" applyAlignment="1" applyProtection="1">
      <alignment horizontal="right" vertical="center"/>
      <protection locked="0"/>
    </xf>
    <xf numFmtId="0" fontId="39" fillId="0" borderId="51" xfId="0" applyFont="1" applyBorder="1" applyAlignment="1">
      <alignment horizontal="center" vertical="center"/>
    </xf>
    <xf numFmtId="43" fontId="24" fillId="0" borderId="58" xfId="2" applyFont="1" applyFill="1" applyBorder="1" applyAlignment="1" applyProtection="1">
      <alignment horizontal="right" vertical="center"/>
      <protection locked="0"/>
    </xf>
    <xf numFmtId="43" fontId="33" fillId="0" borderId="72" xfId="2" applyFont="1" applyFill="1" applyBorder="1" applyAlignment="1" applyProtection="1">
      <alignment horizontal="right" vertical="center"/>
      <protection locked="0"/>
    </xf>
    <xf numFmtId="0" fontId="20" fillId="0" borderId="72" xfId="0" applyFont="1" applyBorder="1" applyAlignment="1">
      <alignment horizontal="center" vertical="center" wrapText="1"/>
    </xf>
    <xf numFmtId="0" fontId="39" fillId="0" borderId="80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43" fontId="33" fillId="0" borderId="48" xfId="2" applyFont="1" applyFill="1" applyBorder="1" applyAlignment="1" applyProtection="1">
      <alignment horizontal="right" vertical="center"/>
      <protection locked="0"/>
    </xf>
    <xf numFmtId="43" fontId="24" fillId="0" borderId="1" xfId="2" applyFont="1" applyFill="1" applyBorder="1" applyAlignment="1" applyProtection="1">
      <alignment horizontal="right" vertical="center"/>
      <protection locked="0"/>
    </xf>
    <xf numFmtId="0" fontId="20" fillId="0" borderId="60" xfId="0" applyFont="1" applyBorder="1" applyAlignment="1">
      <alignment vertical="center" wrapText="1"/>
    </xf>
    <xf numFmtId="0" fontId="20" fillId="0" borderId="60" xfId="0" applyFont="1" applyBorder="1" applyAlignment="1">
      <alignment horizontal="right" vertical="center" wrapText="1"/>
    </xf>
    <xf numFmtId="43" fontId="24" fillId="0" borderId="72" xfId="2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 wrapText="1"/>
    </xf>
    <xf numFmtId="0" fontId="32" fillId="0" borderId="0" xfId="0" applyFont="1" applyProtection="1">
      <protection locked="0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9" fillId="0" borderId="28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0" borderId="81" xfId="0" applyFont="1" applyBorder="1" applyAlignment="1">
      <alignment horizontal="center" vertical="center"/>
    </xf>
    <xf numFmtId="0" fontId="39" fillId="0" borderId="73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165" fontId="36" fillId="0" borderId="79" xfId="0" applyNumberFormat="1" applyFont="1" applyBorder="1" applyAlignment="1">
      <alignment horizontal="center" vertical="center" wrapText="1"/>
    </xf>
    <xf numFmtId="0" fontId="8" fillId="0" borderId="9" xfId="0" applyFont="1" applyBorder="1"/>
    <xf numFmtId="0" fontId="0" fillId="0" borderId="4" xfId="0" applyBorder="1"/>
    <xf numFmtId="0" fontId="37" fillId="0" borderId="19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/>
    </xf>
    <xf numFmtId="43" fontId="19" fillId="0" borderId="35" xfId="2" applyFont="1" applyFill="1" applyBorder="1" applyAlignment="1" applyProtection="1">
      <alignment horizontal="right" vertical="center"/>
      <protection locked="0"/>
    </xf>
    <xf numFmtId="0" fontId="41" fillId="0" borderId="30" xfId="0" applyFont="1" applyBorder="1" applyAlignment="1">
      <alignment horizontal="center" vertical="center"/>
    </xf>
    <xf numFmtId="43" fontId="19" fillId="0" borderId="1" xfId="2" applyFont="1" applyFill="1" applyBorder="1" applyAlignment="1" applyProtection="1">
      <alignment horizontal="right" vertical="center"/>
      <protection locked="0"/>
    </xf>
    <xf numFmtId="0" fontId="41" fillId="0" borderId="74" xfId="0" applyFont="1" applyBorder="1" applyAlignment="1">
      <alignment horizontal="center" vertical="center"/>
    </xf>
    <xf numFmtId="43" fontId="19" fillId="0" borderId="29" xfId="2" applyFont="1" applyFill="1" applyBorder="1" applyAlignment="1" applyProtection="1">
      <alignment horizontal="right" vertical="center"/>
      <protection locked="0"/>
    </xf>
    <xf numFmtId="43" fontId="19" fillId="0" borderId="58" xfId="2" applyFont="1" applyFill="1" applyBorder="1" applyAlignment="1" applyProtection="1">
      <alignment horizontal="right" vertical="center"/>
      <protection locked="0"/>
    </xf>
    <xf numFmtId="0" fontId="34" fillId="0" borderId="15" xfId="0" applyFont="1" applyBorder="1" applyAlignment="1">
      <alignment horizontal="center" vertical="center" textRotation="90" wrapText="1"/>
    </xf>
    <xf numFmtId="0" fontId="34" fillId="0" borderId="85" xfId="0" applyFont="1" applyBorder="1" applyAlignment="1">
      <alignment horizontal="center" vertical="center" wrapText="1"/>
    </xf>
    <xf numFmtId="165" fontId="36" fillId="0" borderId="84" xfId="0" applyNumberFormat="1" applyFont="1" applyBorder="1" applyAlignment="1">
      <alignment horizontal="center" vertical="center" wrapText="1"/>
    </xf>
    <xf numFmtId="165" fontId="36" fillId="5" borderId="62" xfId="0" applyNumberFormat="1" applyFont="1" applyFill="1" applyBorder="1" applyAlignment="1">
      <alignment horizontal="center" vertical="center" wrapText="1"/>
    </xf>
    <xf numFmtId="43" fontId="24" fillId="5" borderId="29" xfId="2" applyFont="1" applyFill="1" applyBorder="1" applyAlignment="1" applyProtection="1">
      <alignment horizontal="right" vertical="center"/>
      <protection locked="0"/>
    </xf>
    <xf numFmtId="43" fontId="24" fillId="5" borderId="43" xfId="2" applyFont="1" applyFill="1" applyBorder="1" applyAlignment="1" applyProtection="1">
      <alignment horizontal="right" vertical="center"/>
      <protection locked="0"/>
    </xf>
    <xf numFmtId="43" fontId="24" fillId="5" borderId="48" xfId="2" applyFont="1" applyFill="1" applyBorder="1" applyAlignment="1" applyProtection="1">
      <alignment horizontal="right" vertical="center"/>
      <protection locked="0"/>
    </xf>
    <xf numFmtId="43" fontId="24" fillId="5" borderId="64" xfId="2" applyFont="1" applyFill="1" applyBorder="1" applyAlignment="1" applyProtection="1">
      <alignment horizontal="right" vertical="center"/>
      <protection locked="0"/>
    </xf>
    <xf numFmtId="43" fontId="24" fillId="5" borderId="58" xfId="2" applyFont="1" applyFill="1" applyBorder="1" applyAlignment="1" applyProtection="1">
      <alignment horizontal="right" vertical="center"/>
      <protection locked="0"/>
    </xf>
    <xf numFmtId="43" fontId="33" fillId="5" borderId="72" xfId="2" applyFont="1" applyFill="1" applyBorder="1" applyAlignment="1" applyProtection="1">
      <alignment horizontal="right" vertical="center"/>
      <protection locked="0"/>
    </xf>
    <xf numFmtId="43" fontId="33" fillId="5" borderId="48" xfId="2" applyFont="1" applyFill="1" applyBorder="1" applyAlignment="1" applyProtection="1">
      <alignment horizontal="right" vertical="center"/>
      <protection locked="0"/>
    </xf>
    <xf numFmtId="43" fontId="24" fillId="5" borderId="1" xfId="2" applyFont="1" applyFill="1" applyBorder="1" applyAlignment="1" applyProtection="1">
      <alignment horizontal="right" vertical="center"/>
      <protection locked="0"/>
    </xf>
    <xf numFmtId="43" fontId="19" fillId="5" borderId="1" xfId="2" applyFont="1" applyFill="1" applyBorder="1" applyAlignment="1" applyProtection="1">
      <alignment horizontal="right" vertical="center"/>
      <protection locked="0"/>
    </xf>
    <xf numFmtId="43" fontId="19" fillId="5" borderId="29" xfId="2" applyFont="1" applyFill="1" applyBorder="1" applyAlignment="1" applyProtection="1">
      <alignment horizontal="right" vertical="center"/>
      <protection locked="0"/>
    </xf>
    <xf numFmtId="43" fontId="19" fillId="5" borderId="58" xfId="2" applyFont="1" applyFill="1" applyBorder="1" applyAlignment="1" applyProtection="1">
      <alignment horizontal="right" vertical="center"/>
      <protection locked="0"/>
    </xf>
    <xf numFmtId="165" fontId="36" fillId="5" borderId="17" xfId="0" applyNumberFormat="1" applyFont="1" applyFill="1" applyBorder="1" applyAlignment="1">
      <alignment horizontal="center" vertical="center" wrapText="1"/>
    </xf>
    <xf numFmtId="43" fontId="19" fillId="5" borderId="35" xfId="2" applyFont="1" applyFill="1" applyBorder="1" applyAlignment="1" applyProtection="1">
      <alignment horizontal="right" vertical="center"/>
      <protection locked="0"/>
    </xf>
    <xf numFmtId="43" fontId="24" fillId="5" borderId="37" xfId="2" applyFont="1" applyFill="1" applyBorder="1" applyAlignment="1" applyProtection="1">
      <alignment horizontal="right" vertical="center"/>
      <protection locked="0"/>
    </xf>
    <xf numFmtId="165" fontId="36" fillId="5" borderId="84" xfId="0" applyNumberFormat="1" applyFont="1" applyFill="1" applyBorder="1" applyAlignment="1">
      <alignment horizontal="center" vertical="center" wrapText="1"/>
    </xf>
    <xf numFmtId="43" fontId="35" fillId="5" borderId="19" xfId="2" applyFont="1" applyFill="1" applyBorder="1" applyAlignment="1">
      <alignment horizontal="center" vertical="center" wrapText="1"/>
    </xf>
    <xf numFmtId="43" fontId="37" fillId="5" borderId="19" xfId="2" applyFont="1" applyFill="1" applyBorder="1" applyAlignment="1">
      <alignment horizontal="center" vertical="center" wrapText="1"/>
    </xf>
    <xf numFmtId="43" fontId="24" fillId="6" borderId="0" xfId="2" applyFont="1" applyFill="1" applyBorder="1" applyAlignment="1" applyProtection="1">
      <alignment horizontal="right" vertical="center"/>
      <protection locked="0"/>
    </xf>
    <xf numFmtId="0" fontId="34" fillId="6" borderId="0" xfId="0" applyFont="1" applyFill="1" applyAlignment="1">
      <alignment horizontal="center" vertical="center" wrapText="1"/>
    </xf>
    <xf numFmtId="0" fontId="37" fillId="6" borderId="70" xfId="0" applyFont="1" applyFill="1" applyBorder="1" applyAlignment="1">
      <alignment horizontal="center" vertical="center" wrapText="1"/>
    </xf>
    <xf numFmtId="43" fontId="24" fillId="5" borderId="60" xfId="2" applyFont="1" applyFill="1" applyBorder="1" applyAlignment="1">
      <alignment vertical="center" wrapText="1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2" fillId="0" borderId="9" xfId="4" applyNumberFormat="1" applyFont="1" applyFill="1" applyBorder="1" applyAlignment="1">
      <alignment horizontal="center"/>
    </xf>
    <xf numFmtId="43" fontId="2" fillId="0" borderId="4" xfId="4" applyNumberFormat="1" applyFont="1" applyFill="1" applyBorder="1" applyAlignment="1">
      <alignment horizontal="center"/>
    </xf>
    <xf numFmtId="43" fontId="2" fillId="0" borderId="10" xfId="4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9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justify"/>
    </xf>
    <xf numFmtId="0" fontId="8" fillId="0" borderId="9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10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7" fillId="0" borderId="10" xfId="0" applyFont="1" applyBorder="1" applyAlignment="1">
      <alignment horizontal="right" wrapText="1"/>
    </xf>
    <xf numFmtId="0" fontId="8" fillId="0" borderId="9" xfId="0" applyFont="1" applyBorder="1"/>
    <xf numFmtId="0" fontId="8" fillId="0" borderId="4" xfId="0" applyFont="1" applyBorder="1"/>
    <xf numFmtId="0" fontId="0" fillId="0" borderId="4" xfId="0" applyBorder="1"/>
    <xf numFmtId="0" fontId="6" fillId="0" borderId="9" xfId="0" applyFont="1" applyBorder="1" applyAlignment="1">
      <alignment horizontal="left" wrapText="1"/>
    </xf>
    <xf numFmtId="0" fontId="40" fillId="0" borderId="0" xfId="0" applyFont="1" applyAlignment="1" applyProtection="1">
      <alignment horizontal="center"/>
      <protection locked="0"/>
    </xf>
    <xf numFmtId="0" fontId="20" fillId="0" borderId="48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1"/>
    </xf>
    <xf numFmtId="0" fontId="20" fillId="0" borderId="58" xfId="0" applyFont="1" applyBorder="1" applyAlignment="1">
      <alignment horizontal="left" vertical="center" wrapText="1" indent="1"/>
    </xf>
    <xf numFmtId="0" fontId="20" fillId="0" borderId="4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left" vertical="center" wrapText="1" indent="1"/>
    </xf>
    <xf numFmtId="0" fontId="20" fillId="0" borderId="56" xfId="0" applyFont="1" applyBorder="1" applyAlignment="1">
      <alignment horizontal="left" vertical="center" wrapText="1" indent="1"/>
    </xf>
    <xf numFmtId="0" fontId="20" fillId="0" borderId="5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27" fillId="0" borderId="9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49" fontId="27" fillId="0" borderId="9" xfId="0" applyNumberFormat="1" applyFont="1" applyBorder="1" applyAlignment="1" applyProtection="1">
      <alignment horizontal="center" vertical="center"/>
      <protection locked="0"/>
    </xf>
    <xf numFmtId="49" fontId="27" fillId="0" borderId="10" xfId="0" applyNumberFormat="1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 indent="1"/>
    </xf>
    <xf numFmtId="0" fontId="20" fillId="0" borderId="25" xfId="0" applyFont="1" applyBorder="1" applyAlignment="1">
      <alignment horizontal="center" vertical="center" wrapText="1" indent="1"/>
    </xf>
    <xf numFmtId="0" fontId="20" fillId="0" borderId="41" xfId="0" applyFont="1" applyBorder="1" applyAlignment="1">
      <alignment horizontal="center" vertical="center" wrapText="1" indent="1"/>
    </xf>
    <xf numFmtId="0" fontId="20" fillId="0" borderId="45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</cellXfs>
  <cellStyles count="5">
    <cellStyle name="Euro" xfId="1" xr:uid="{00000000-0005-0000-0000-000003000000}"/>
    <cellStyle name="Migliaia" xfId="2" builtinId="3"/>
    <cellStyle name="Migliaia [0]" xfId="3" builtinId="6"/>
    <cellStyle name="Normale" xfId="0" builtinId="0"/>
    <cellStyle name="Valuta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60"/>
  <sheetViews>
    <sheetView showGridLines="0" topLeftCell="Q53" zoomScale="115" zoomScaleNormal="115" workbookViewId="0">
      <selection activeCell="T2" sqref="T2"/>
    </sheetView>
  </sheetViews>
  <sheetFormatPr defaultColWidth="11.42578125" defaultRowHeight="11.25" x14ac:dyDescent="0.2"/>
  <cols>
    <col min="1" max="1" width="4.42578125" style="2" customWidth="1"/>
    <col min="2" max="2" width="5.42578125" style="2" customWidth="1"/>
    <col min="3" max="3" width="7" style="2" customWidth="1"/>
    <col min="4" max="4" width="13.85546875" style="9" customWidth="1"/>
    <col min="5" max="5" width="12.140625" style="2" bestFit="1" customWidth="1"/>
    <col min="6" max="6" width="12.85546875" style="2" bestFit="1" customWidth="1"/>
    <col min="7" max="7" width="10.140625" style="2" bestFit="1" customWidth="1"/>
    <col min="8" max="8" width="8.140625" style="8" bestFit="1" customWidth="1"/>
    <col min="9" max="9" width="8.140625" style="8" customWidth="1"/>
    <col min="10" max="10" width="8.42578125" style="2" customWidth="1"/>
    <col min="11" max="11" width="10.85546875" style="10" bestFit="1" customWidth="1"/>
    <col min="12" max="12" width="7.42578125" style="10" customWidth="1"/>
    <col min="13" max="13" width="8.7109375" style="10" bestFit="1" customWidth="1"/>
    <col min="14" max="14" width="10" style="10" customWidth="1"/>
    <col min="15" max="15" width="12.140625" style="10" customWidth="1"/>
    <col min="16" max="16" width="13.85546875" style="10" customWidth="1"/>
    <col min="17" max="17" width="13.85546875" style="67" customWidth="1"/>
    <col min="18" max="18" width="12.140625" style="68" customWidth="1"/>
    <col min="19" max="19" width="11.42578125" style="8" customWidth="1"/>
    <col min="20" max="20" width="11.140625" style="8" customWidth="1"/>
    <col min="21" max="21" width="9.42578125" style="106" bestFit="1" customWidth="1"/>
    <col min="22" max="22" width="10.28515625" style="8" customWidth="1"/>
    <col min="23" max="23" width="8.85546875" style="2" customWidth="1"/>
    <col min="24" max="24" width="7.85546875" style="37" customWidth="1"/>
    <col min="25" max="25" width="11.42578125" style="2" customWidth="1"/>
    <col min="26" max="26" width="10.7109375" style="2" customWidth="1"/>
    <col min="27" max="27" width="12.42578125" style="2" customWidth="1"/>
    <col min="28" max="43" width="11.42578125" style="2"/>
    <col min="44" max="44" width="0" style="2" hidden="1" customWidth="1"/>
    <col min="45" max="16384" width="11.42578125" style="2"/>
  </cols>
  <sheetData>
    <row r="1" spans="1:87" ht="17.25" customHeight="1" x14ac:dyDescent="0.25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122" t="s">
        <v>1</v>
      </c>
      <c r="X1" s="14"/>
      <c r="Y1" s="131">
        <v>2025</v>
      </c>
      <c r="AR1" s="2" t="s">
        <v>0</v>
      </c>
    </row>
    <row r="2" spans="1:87" ht="5.25" customHeight="1" x14ac:dyDescent="0.2">
      <c r="A2" s="15"/>
      <c r="B2" s="15"/>
      <c r="C2" s="15"/>
      <c r="D2" s="16"/>
      <c r="E2" s="16"/>
      <c r="F2" s="16"/>
      <c r="G2" s="16"/>
      <c r="H2" s="4"/>
      <c r="I2" s="4"/>
      <c r="J2" s="17"/>
      <c r="K2" s="18"/>
      <c r="L2" s="18"/>
      <c r="M2" s="18"/>
      <c r="N2" s="18"/>
      <c r="O2" s="18"/>
      <c r="P2" s="18"/>
      <c r="Q2" s="18"/>
      <c r="R2" s="19"/>
      <c r="S2" s="18"/>
      <c r="T2" s="18"/>
      <c r="U2" s="93"/>
      <c r="V2" s="18"/>
      <c r="W2" s="1"/>
      <c r="X2" s="1"/>
      <c r="AR2" s="2" t="s">
        <v>2</v>
      </c>
    </row>
    <row r="3" spans="1:87" ht="15.75" x14ac:dyDescent="0.25">
      <c r="A3" s="20" t="s">
        <v>3</v>
      </c>
      <c r="B3" s="245"/>
      <c r="C3" s="246"/>
      <c r="D3" s="246"/>
      <c r="E3" s="246"/>
      <c r="F3" s="246"/>
      <c r="G3" s="246"/>
      <c r="H3" s="246"/>
      <c r="I3" s="246"/>
      <c r="J3" s="247"/>
      <c r="K3"/>
      <c r="L3" s="18"/>
      <c r="M3" s="18"/>
      <c r="N3"/>
      <c r="O3"/>
      <c r="P3" s="21" t="s">
        <v>4</v>
      </c>
      <c r="Q3" s="22"/>
      <c r="R3" s="23"/>
      <c r="S3" s="3"/>
      <c r="T3" s="3"/>
      <c r="U3" s="3"/>
      <c r="V3" s="3"/>
      <c r="W3" s="1"/>
      <c r="X3" s="1"/>
    </row>
    <row r="4" spans="1:87" ht="15.75" x14ac:dyDescent="0.25">
      <c r="D4" s="4"/>
      <c r="E4" s="4"/>
      <c r="F4" s="4"/>
      <c r="G4" s="5"/>
      <c r="H4" s="5"/>
      <c r="I4" s="5"/>
      <c r="J4" s="6"/>
      <c r="K4" s="7"/>
      <c r="L4" s="7"/>
      <c r="M4" s="7"/>
      <c r="N4" s="7"/>
      <c r="O4" s="7"/>
      <c r="P4" s="7"/>
      <c r="Q4" s="7"/>
      <c r="R4" s="23"/>
      <c r="S4" s="7"/>
      <c r="T4" s="7"/>
      <c r="U4" s="101"/>
      <c r="V4" s="7"/>
      <c r="W4" s="1"/>
      <c r="X4" s="1"/>
    </row>
    <row r="5" spans="1:87" ht="15.75" x14ac:dyDescent="0.25">
      <c r="A5" s="248" t="s">
        <v>5</v>
      </c>
      <c r="B5" s="248"/>
      <c r="C5" s="248"/>
      <c r="D5" s="249"/>
      <c r="E5" s="250"/>
      <c r="F5" s="251"/>
      <c r="G5" s="252"/>
      <c r="H5" s="12"/>
      <c r="I5" s="12"/>
      <c r="J5" s="92"/>
      <c r="L5" s="13"/>
      <c r="M5" s="13"/>
      <c r="N5" s="13"/>
      <c r="O5" s="13"/>
      <c r="P5" s="24" t="s">
        <v>6</v>
      </c>
      <c r="Q5" s="11"/>
      <c r="R5" s="25"/>
      <c r="S5" s="26"/>
      <c r="T5" s="114"/>
      <c r="U5" s="102"/>
      <c r="V5" s="26"/>
      <c r="W5" s="1"/>
      <c r="X5" s="1"/>
    </row>
    <row r="6" spans="1:87" ht="7.5" customHeight="1" x14ac:dyDescent="0.2">
      <c r="A6" s="26"/>
      <c r="B6" s="26"/>
      <c r="C6" s="26"/>
      <c r="D6" s="27"/>
      <c r="E6" s="4"/>
      <c r="F6" s="4"/>
      <c r="G6" s="5"/>
      <c r="H6" s="5"/>
      <c r="I6" s="5"/>
      <c r="J6" s="28"/>
      <c r="K6" s="29"/>
      <c r="L6" s="29"/>
      <c r="M6" s="29"/>
      <c r="N6" s="29"/>
      <c r="O6" s="29"/>
      <c r="P6" s="30"/>
      <c r="Q6" s="31"/>
      <c r="R6" s="32"/>
      <c r="S6" s="7"/>
      <c r="T6" s="7"/>
      <c r="U6" s="101"/>
      <c r="V6" s="7"/>
      <c r="W6" s="1"/>
      <c r="X6" s="1"/>
    </row>
    <row r="7" spans="1:87" ht="18" x14ac:dyDescent="0.25">
      <c r="A7" s="248" t="s">
        <v>7</v>
      </c>
      <c r="B7" s="248"/>
      <c r="C7" s="248"/>
      <c r="D7" s="253"/>
      <c r="E7" s="254">
        <f>R134</f>
        <v>0</v>
      </c>
      <c r="F7" s="255"/>
      <c r="G7" s="256"/>
      <c r="H7" s="33"/>
      <c r="I7" s="121"/>
      <c r="J7"/>
      <c r="K7" s="34"/>
      <c r="L7" s="257" t="s">
        <v>8</v>
      </c>
      <c r="M7" s="257"/>
      <c r="N7" s="257"/>
      <c r="O7" s="257"/>
      <c r="P7" s="24" t="s">
        <v>9</v>
      </c>
      <c r="Q7" s="258" t="s">
        <v>10</v>
      </c>
      <c r="R7" s="259"/>
      <c r="S7" s="35"/>
      <c r="T7" s="114"/>
      <c r="U7" s="103"/>
      <c r="V7" s="7"/>
      <c r="W7" s="132"/>
      <c r="X7" s="1"/>
    </row>
    <row r="8" spans="1:87" ht="12.75" customHeight="1" x14ac:dyDescent="0.2">
      <c r="D8" s="2"/>
      <c r="E8" s="4"/>
      <c r="F8" s="4"/>
      <c r="G8" s="5"/>
      <c r="H8" s="5"/>
      <c r="I8" s="5"/>
      <c r="J8" s="6"/>
      <c r="K8" s="7"/>
      <c r="L8" s="7"/>
      <c r="M8" s="7"/>
      <c r="N8" s="7"/>
      <c r="O8" s="7"/>
      <c r="P8" s="7"/>
      <c r="Q8" s="7"/>
      <c r="R8" s="36"/>
      <c r="S8" s="7"/>
      <c r="T8" s="7"/>
      <c r="U8" s="101"/>
      <c r="V8" s="7"/>
      <c r="W8" s="1"/>
      <c r="X8" s="1"/>
    </row>
    <row r="9" spans="1:87" ht="15" x14ac:dyDescent="0.25">
      <c r="A9" s="241" t="s">
        <v>11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3"/>
    </row>
    <row r="10" spans="1:87" s="130" customFormat="1" ht="39.75" customHeight="1" x14ac:dyDescent="0.2">
      <c r="A10" s="112" t="s">
        <v>12</v>
      </c>
      <c r="B10" s="112" t="s">
        <v>13</v>
      </c>
      <c r="C10" s="112" t="s">
        <v>14</v>
      </c>
      <c r="D10" s="112" t="s">
        <v>15</v>
      </c>
      <c r="E10" s="112" t="s">
        <v>16</v>
      </c>
      <c r="F10" s="112" t="s">
        <v>17</v>
      </c>
      <c r="G10" s="112" t="s">
        <v>18</v>
      </c>
      <c r="H10" s="112" t="s">
        <v>19</v>
      </c>
      <c r="I10" s="123" t="s">
        <v>20</v>
      </c>
      <c r="J10" s="112" t="s">
        <v>21</v>
      </c>
      <c r="K10" s="112" t="s">
        <v>22</v>
      </c>
      <c r="L10" s="112" t="s">
        <v>23</v>
      </c>
      <c r="M10" s="112" t="s">
        <v>24</v>
      </c>
      <c r="N10" s="112" t="s">
        <v>25</v>
      </c>
      <c r="O10" s="112" t="s">
        <v>26</v>
      </c>
      <c r="P10" s="124" t="s">
        <v>27</v>
      </c>
      <c r="Q10" s="124" t="s">
        <v>28</v>
      </c>
      <c r="R10" s="124" t="s">
        <v>29</v>
      </c>
      <c r="S10" s="125" t="s">
        <v>30</v>
      </c>
      <c r="T10" s="126" t="s">
        <v>31</v>
      </c>
      <c r="U10" s="112" t="s">
        <v>32</v>
      </c>
      <c r="V10" s="127" t="s">
        <v>33</v>
      </c>
      <c r="W10" s="127" t="s">
        <v>34</v>
      </c>
      <c r="X10" s="128" t="s">
        <v>35</v>
      </c>
      <c r="Y10" s="112" t="s">
        <v>36</v>
      </c>
      <c r="Z10" s="112" t="s">
        <v>37</v>
      </c>
      <c r="AA10" s="112" t="s">
        <v>38</v>
      </c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</row>
    <row r="11" spans="1:87" s="77" customFormat="1" ht="12.75" x14ac:dyDescent="0.25">
      <c r="A11" s="37"/>
      <c r="B11" s="37"/>
      <c r="C11" s="37"/>
      <c r="D11" s="38"/>
      <c r="E11" s="39"/>
      <c r="F11" s="39"/>
      <c r="G11" s="40"/>
      <c r="H11" s="38"/>
      <c r="I11" s="38"/>
      <c r="J11" s="41"/>
      <c r="K11" s="42" t="s">
        <v>39</v>
      </c>
      <c r="L11" s="43"/>
      <c r="M11" s="43"/>
      <c r="N11" s="45">
        <f t="shared" ref="N11:N22" si="0">SUM(L11:M11)</f>
        <v>0</v>
      </c>
      <c r="O11" s="43"/>
      <c r="P11" s="43"/>
      <c r="Q11" s="44">
        <f t="shared" ref="Q11:Q22" si="1">+O11*P11</f>
        <v>0</v>
      </c>
      <c r="R11" s="43"/>
      <c r="S11" s="46" t="s">
        <v>40</v>
      </c>
      <c r="T11" s="45">
        <f>R11</f>
        <v>0</v>
      </c>
      <c r="U11" s="43"/>
      <c r="V11" s="100"/>
      <c r="W11" s="94"/>
      <c r="X11" s="95"/>
      <c r="Y11" s="43"/>
      <c r="Z11" s="43"/>
      <c r="AA11" s="43"/>
    </row>
    <row r="12" spans="1:87" s="77" customFormat="1" ht="12.75" x14ac:dyDescent="0.25">
      <c r="A12" s="37"/>
      <c r="B12" s="37"/>
      <c r="C12" s="37"/>
      <c r="D12" s="38"/>
      <c r="E12" s="39"/>
      <c r="F12" s="39"/>
      <c r="G12" s="40"/>
      <c r="H12" s="38"/>
      <c r="I12" s="38"/>
      <c r="J12" s="41"/>
      <c r="K12" s="42" t="s">
        <v>39</v>
      </c>
      <c r="L12" s="43"/>
      <c r="M12" s="43"/>
      <c r="N12" s="45">
        <f t="shared" si="0"/>
        <v>0</v>
      </c>
      <c r="O12" s="43"/>
      <c r="P12" s="43"/>
      <c r="Q12" s="44">
        <f t="shared" si="1"/>
        <v>0</v>
      </c>
      <c r="R12" s="43"/>
      <c r="S12" s="46" t="s">
        <v>40</v>
      </c>
      <c r="T12" s="45">
        <f>R12</f>
        <v>0</v>
      </c>
      <c r="U12" s="43"/>
      <c r="V12" s="100"/>
      <c r="W12" s="94"/>
      <c r="X12" s="95"/>
      <c r="Y12" s="43"/>
      <c r="Z12" s="43"/>
      <c r="AA12" s="43"/>
    </row>
    <row r="13" spans="1:87" s="77" customFormat="1" ht="12.75" x14ac:dyDescent="0.25">
      <c r="A13" s="37"/>
      <c r="B13" s="37"/>
      <c r="C13" s="37"/>
      <c r="D13" s="38"/>
      <c r="E13" s="39"/>
      <c r="F13" s="39"/>
      <c r="G13" s="39"/>
      <c r="H13" s="38"/>
      <c r="I13" s="38"/>
      <c r="J13" s="41"/>
      <c r="K13" s="42" t="s">
        <v>39</v>
      </c>
      <c r="L13" s="43"/>
      <c r="M13" s="43"/>
      <c r="N13" s="45">
        <f t="shared" si="0"/>
        <v>0</v>
      </c>
      <c r="O13" s="43"/>
      <c r="P13" s="43"/>
      <c r="Q13" s="44">
        <f t="shared" si="1"/>
        <v>0</v>
      </c>
      <c r="R13" s="43"/>
      <c r="S13" s="46" t="s">
        <v>40</v>
      </c>
      <c r="T13" s="45">
        <f>R13</f>
        <v>0</v>
      </c>
      <c r="U13" s="43"/>
      <c r="V13" s="100"/>
      <c r="W13" s="94"/>
      <c r="X13" s="95"/>
      <c r="Y13" s="43"/>
      <c r="Z13" s="43"/>
      <c r="AA13" s="43"/>
    </row>
    <row r="14" spans="1:87" s="77" customFormat="1" ht="12.75" x14ac:dyDescent="0.25">
      <c r="A14" s="37"/>
      <c r="B14" s="37"/>
      <c r="C14" s="37"/>
      <c r="D14" s="38"/>
      <c r="E14" s="39"/>
      <c r="F14" s="39"/>
      <c r="G14" s="39"/>
      <c r="H14" s="38"/>
      <c r="I14" s="38"/>
      <c r="J14" s="41"/>
      <c r="K14" s="42" t="s">
        <v>39</v>
      </c>
      <c r="L14" s="43"/>
      <c r="M14" s="43"/>
      <c r="N14" s="45">
        <f t="shared" si="0"/>
        <v>0</v>
      </c>
      <c r="O14" s="43"/>
      <c r="P14" s="43"/>
      <c r="Q14" s="44">
        <f t="shared" si="1"/>
        <v>0</v>
      </c>
      <c r="R14" s="43"/>
      <c r="S14" s="46" t="s">
        <v>40</v>
      </c>
      <c r="T14" s="45">
        <f t="shared" ref="T14:T22" si="2">R14</f>
        <v>0</v>
      </c>
      <c r="U14" s="43"/>
      <c r="V14" s="100"/>
      <c r="W14" s="94"/>
      <c r="X14" s="95"/>
      <c r="Y14" s="43"/>
      <c r="Z14" s="43"/>
      <c r="AA14" s="43"/>
    </row>
    <row r="15" spans="1:87" s="77" customFormat="1" ht="12.75" x14ac:dyDescent="0.25">
      <c r="A15" s="37"/>
      <c r="B15" s="37"/>
      <c r="C15" s="37"/>
      <c r="D15" s="38"/>
      <c r="E15" s="39"/>
      <c r="F15" s="39"/>
      <c r="G15" s="40"/>
      <c r="H15" s="38"/>
      <c r="I15" s="38"/>
      <c r="J15" s="41"/>
      <c r="K15" s="42" t="s">
        <v>39</v>
      </c>
      <c r="L15" s="43"/>
      <c r="M15" s="43"/>
      <c r="N15" s="45">
        <f t="shared" si="0"/>
        <v>0</v>
      </c>
      <c r="O15" s="78"/>
      <c r="P15" s="43"/>
      <c r="Q15" s="44">
        <f t="shared" si="1"/>
        <v>0</v>
      </c>
      <c r="R15" s="43"/>
      <c r="S15" s="46" t="s">
        <v>40</v>
      </c>
      <c r="T15" s="45">
        <f t="shared" si="2"/>
        <v>0</v>
      </c>
      <c r="U15" s="43"/>
      <c r="V15" s="100"/>
      <c r="W15" s="94"/>
      <c r="X15" s="95"/>
      <c r="Y15" s="43"/>
      <c r="Z15" s="43"/>
      <c r="AA15" s="43"/>
    </row>
    <row r="16" spans="1:87" s="77" customFormat="1" ht="12.75" x14ac:dyDescent="0.25">
      <c r="A16" s="37"/>
      <c r="B16" s="37"/>
      <c r="C16" s="37"/>
      <c r="D16" s="38"/>
      <c r="E16" s="39"/>
      <c r="F16" s="39"/>
      <c r="G16" s="40"/>
      <c r="H16" s="38"/>
      <c r="I16" s="38"/>
      <c r="J16" s="41"/>
      <c r="K16" s="42" t="s">
        <v>39</v>
      </c>
      <c r="L16" s="43"/>
      <c r="M16" s="43"/>
      <c r="N16" s="45">
        <f t="shared" si="0"/>
        <v>0</v>
      </c>
      <c r="O16" s="78"/>
      <c r="P16" s="43"/>
      <c r="Q16" s="44">
        <f t="shared" si="1"/>
        <v>0</v>
      </c>
      <c r="R16" s="43"/>
      <c r="S16" s="46" t="s">
        <v>40</v>
      </c>
      <c r="T16" s="45">
        <f t="shared" si="2"/>
        <v>0</v>
      </c>
      <c r="U16" s="43"/>
      <c r="V16" s="100"/>
      <c r="W16" s="94"/>
      <c r="X16" s="95"/>
      <c r="Y16" s="43"/>
      <c r="Z16" s="43"/>
      <c r="AA16" s="43"/>
    </row>
    <row r="17" spans="1:87" s="77" customFormat="1" ht="12.75" x14ac:dyDescent="0.25">
      <c r="A17" s="37"/>
      <c r="B17" s="37"/>
      <c r="C17" s="37"/>
      <c r="D17" s="38"/>
      <c r="E17" s="39"/>
      <c r="F17" s="39"/>
      <c r="G17" s="40"/>
      <c r="H17" s="38"/>
      <c r="I17" s="38"/>
      <c r="J17" s="41"/>
      <c r="K17" s="42" t="s">
        <v>39</v>
      </c>
      <c r="L17" s="43"/>
      <c r="M17" s="43"/>
      <c r="N17" s="45">
        <f t="shared" si="0"/>
        <v>0</v>
      </c>
      <c r="O17" s="78"/>
      <c r="P17" s="43"/>
      <c r="Q17" s="44">
        <f t="shared" si="1"/>
        <v>0</v>
      </c>
      <c r="R17" s="43"/>
      <c r="S17" s="46" t="s">
        <v>40</v>
      </c>
      <c r="T17" s="45">
        <f t="shared" si="2"/>
        <v>0</v>
      </c>
      <c r="U17" s="43"/>
      <c r="V17" s="100"/>
      <c r="W17" s="94"/>
      <c r="X17" s="95"/>
      <c r="Y17" s="43"/>
      <c r="Z17" s="43"/>
      <c r="AA17" s="43"/>
    </row>
    <row r="18" spans="1:87" s="77" customFormat="1" ht="12.75" x14ac:dyDescent="0.25">
      <c r="A18" s="37"/>
      <c r="B18" s="37"/>
      <c r="C18" s="37"/>
      <c r="D18" s="38"/>
      <c r="E18" s="39"/>
      <c r="F18" s="39"/>
      <c r="G18" s="40"/>
      <c r="H18" s="38"/>
      <c r="I18" s="38"/>
      <c r="J18" s="41"/>
      <c r="K18" s="42" t="s">
        <v>39</v>
      </c>
      <c r="L18" s="43"/>
      <c r="M18" s="43"/>
      <c r="N18" s="45">
        <f t="shared" si="0"/>
        <v>0</v>
      </c>
      <c r="O18" s="78"/>
      <c r="P18" s="43"/>
      <c r="Q18" s="44">
        <f t="shared" si="1"/>
        <v>0</v>
      </c>
      <c r="R18" s="43"/>
      <c r="S18" s="46" t="s">
        <v>40</v>
      </c>
      <c r="T18" s="45">
        <f t="shared" si="2"/>
        <v>0</v>
      </c>
      <c r="U18" s="43"/>
      <c r="V18" s="100"/>
      <c r="W18" s="94"/>
      <c r="X18" s="95"/>
      <c r="Y18" s="43"/>
      <c r="Z18" s="43"/>
      <c r="AA18" s="43"/>
    </row>
    <row r="19" spans="1:87" s="77" customFormat="1" ht="12.75" x14ac:dyDescent="0.25">
      <c r="A19" s="37"/>
      <c r="B19" s="37"/>
      <c r="C19" s="37"/>
      <c r="D19" s="38"/>
      <c r="E19" s="39"/>
      <c r="F19" s="39"/>
      <c r="G19" s="40"/>
      <c r="H19" s="38"/>
      <c r="I19" s="38"/>
      <c r="J19" s="41"/>
      <c r="K19" s="42" t="s">
        <v>39</v>
      </c>
      <c r="L19" s="43"/>
      <c r="M19" s="43"/>
      <c r="N19" s="45">
        <f t="shared" si="0"/>
        <v>0</v>
      </c>
      <c r="O19" s="78"/>
      <c r="P19" s="43"/>
      <c r="Q19" s="44">
        <f t="shared" si="1"/>
        <v>0</v>
      </c>
      <c r="R19" s="43"/>
      <c r="S19" s="46" t="s">
        <v>40</v>
      </c>
      <c r="T19" s="45">
        <f t="shared" si="2"/>
        <v>0</v>
      </c>
      <c r="U19" s="43"/>
      <c r="V19" s="100"/>
      <c r="W19" s="94"/>
      <c r="X19" s="95"/>
      <c r="Y19" s="43"/>
      <c r="Z19" s="43"/>
      <c r="AA19" s="43"/>
    </row>
    <row r="20" spans="1:87" s="77" customFormat="1" ht="12.75" x14ac:dyDescent="0.25">
      <c r="A20" s="37"/>
      <c r="B20" s="37"/>
      <c r="C20" s="37"/>
      <c r="D20" s="38"/>
      <c r="E20" s="39"/>
      <c r="F20" s="39"/>
      <c r="G20" s="40"/>
      <c r="H20" s="38"/>
      <c r="I20" s="38"/>
      <c r="J20" s="41"/>
      <c r="K20" s="42" t="s">
        <v>39</v>
      </c>
      <c r="L20" s="43"/>
      <c r="M20" s="43"/>
      <c r="N20" s="45">
        <f t="shared" si="0"/>
        <v>0</v>
      </c>
      <c r="O20" s="78"/>
      <c r="P20" s="43"/>
      <c r="Q20" s="44">
        <f t="shared" si="1"/>
        <v>0</v>
      </c>
      <c r="R20" s="43"/>
      <c r="S20" s="46" t="s">
        <v>40</v>
      </c>
      <c r="T20" s="45">
        <f t="shared" si="2"/>
        <v>0</v>
      </c>
      <c r="U20" s="43"/>
      <c r="V20" s="100"/>
      <c r="W20" s="94"/>
      <c r="X20" s="95"/>
      <c r="Y20" s="43"/>
      <c r="Z20" s="43"/>
      <c r="AA20" s="43"/>
    </row>
    <row r="21" spans="1:87" s="77" customFormat="1" ht="12.75" x14ac:dyDescent="0.25">
      <c r="A21" s="37"/>
      <c r="B21" s="37"/>
      <c r="C21" s="37"/>
      <c r="D21" s="38"/>
      <c r="E21" s="39"/>
      <c r="F21" s="39"/>
      <c r="G21" s="40"/>
      <c r="H21" s="38"/>
      <c r="I21" s="38"/>
      <c r="J21" s="41"/>
      <c r="K21" s="42" t="s">
        <v>39</v>
      </c>
      <c r="L21" s="43"/>
      <c r="M21" s="43"/>
      <c r="N21" s="45">
        <f t="shared" si="0"/>
        <v>0</v>
      </c>
      <c r="O21" s="78"/>
      <c r="P21" s="43"/>
      <c r="Q21" s="44">
        <f t="shared" si="1"/>
        <v>0</v>
      </c>
      <c r="R21" s="43"/>
      <c r="S21" s="46" t="s">
        <v>40</v>
      </c>
      <c r="T21" s="45">
        <f t="shared" si="2"/>
        <v>0</v>
      </c>
      <c r="U21" s="43"/>
      <c r="V21" s="100"/>
      <c r="W21" s="94"/>
      <c r="X21" s="95"/>
      <c r="Y21" s="43"/>
      <c r="Z21" s="43"/>
      <c r="AA21" s="43"/>
    </row>
    <row r="22" spans="1:87" s="77" customFormat="1" ht="12.75" x14ac:dyDescent="0.25">
      <c r="A22" s="37"/>
      <c r="B22" s="37"/>
      <c r="C22" s="37"/>
      <c r="D22" s="38"/>
      <c r="E22" s="39"/>
      <c r="F22" s="39"/>
      <c r="G22" s="40"/>
      <c r="H22" s="38"/>
      <c r="I22" s="38"/>
      <c r="J22" s="41"/>
      <c r="K22" s="42" t="s">
        <v>39</v>
      </c>
      <c r="L22" s="43"/>
      <c r="M22" s="43"/>
      <c r="N22" s="45">
        <f t="shared" si="0"/>
        <v>0</v>
      </c>
      <c r="O22" s="78"/>
      <c r="P22" s="43"/>
      <c r="Q22" s="44">
        <f t="shared" si="1"/>
        <v>0</v>
      </c>
      <c r="R22" s="43"/>
      <c r="S22" s="46" t="s">
        <v>40</v>
      </c>
      <c r="T22" s="45">
        <f t="shared" si="2"/>
        <v>0</v>
      </c>
      <c r="U22" s="43"/>
      <c r="V22" s="100"/>
      <c r="W22" s="94"/>
      <c r="X22" s="95"/>
      <c r="Y22" s="43"/>
      <c r="Z22" s="43"/>
      <c r="AA22" s="43"/>
    </row>
    <row r="23" spans="1:87" s="77" customFormat="1" ht="12.75" x14ac:dyDescent="0.25">
      <c r="A23" s="267" t="s">
        <v>41</v>
      </c>
      <c r="B23" s="268"/>
      <c r="C23" s="268"/>
      <c r="D23" s="268"/>
      <c r="E23" s="268"/>
      <c r="F23" s="268"/>
      <c r="G23" s="268"/>
      <c r="H23" s="268"/>
      <c r="I23" s="268"/>
      <c r="J23" s="268"/>
      <c r="K23" s="270"/>
      <c r="L23" s="48"/>
      <c r="M23" s="48"/>
      <c r="N23" s="48"/>
      <c r="O23" s="48"/>
      <c r="P23" s="48"/>
      <c r="Q23" s="48"/>
      <c r="R23" s="48">
        <f>SUM(R11:R22)</f>
        <v>0</v>
      </c>
      <c r="S23" s="79"/>
      <c r="T23" s="48">
        <f>SUM(T11:T22)</f>
        <v>0</v>
      </c>
      <c r="U23" s="49"/>
      <c r="V23" s="104"/>
      <c r="W23" s="96">
        <f>SUM(W11:W22)</f>
        <v>0</v>
      </c>
      <c r="X23" s="97">
        <f>SUM(X11:X22)</f>
        <v>0</v>
      </c>
      <c r="Y23" s="49"/>
      <c r="Z23" s="49"/>
      <c r="AA23" s="49"/>
    </row>
    <row r="24" spans="1:87" x14ac:dyDescent="0.2">
      <c r="A24" s="89"/>
      <c r="B24" s="90"/>
      <c r="C24" s="90"/>
      <c r="D24" s="91"/>
      <c r="E24" s="91"/>
      <c r="F24" s="91"/>
      <c r="G24" s="91"/>
      <c r="H24" s="91"/>
      <c r="I24" s="91"/>
      <c r="J24" s="91"/>
      <c r="K24" s="55"/>
      <c r="L24" s="55"/>
      <c r="M24" s="55"/>
      <c r="N24" s="55"/>
      <c r="O24" s="55"/>
      <c r="P24" s="55"/>
      <c r="Q24" s="55"/>
      <c r="R24" s="56"/>
      <c r="S24" s="55"/>
      <c r="T24" s="55"/>
      <c r="U24" s="55"/>
      <c r="V24" s="55"/>
      <c r="W24" s="8"/>
      <c r="X24" s="111"/>
    </row>
    <row r="25" spans="1:87" ht="15" x14ac:dyDescent="0.25">
      <c r="A25" s="274" t="s">
        <v>42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3"/>
    </row>
    <row r="26" spans="1:87" s="130" customFormat="1" ht="39.75" customHeight="1" x14ac:dyDescent="0.2">
      <c r="A26" s="112" t="s">
        <v>12</v>
      </c>
      <c r="B26" s="112" t="s">
        <v>13</v>
      </c>
      <c r="C26" s="112" t="s">
        <v>14</v>
      </c>
      <c r="D26" s="112" t="s">
        <v>15</v>
      </c>
      <c r="E26" s="112" t="s">
        <v>16</v>
      </c>
      <c r="F26" s="112" t="s">
        <v>17</v>
      </c>
      <c r="G26" s="112" t="s">
        <v>18</v>
      </c>
      <c r="H26" s="112" t="s">
        <v>19</v>
      </c>
      <c r="I26" s="123" t="s">
        <v>20</v>
      </c>
      <c r="J26" s="112" t="s">
        <v>21</v>
      </c>
      <c r="K26" s="112" t="s">
        <v>22</v>
      </c>
      <c r="L26" s="112" t="s">
        <v>23</v>
      </c>
      <c r="M26" s="112" t="s">
        <v>43</v>
      </c>
      <c r="N26" s="112" t="s">
        <v>25</v>
      </c>
      <c r="O26" s="112" t="s">
        <v>26</v>
      </c>
      <c r="P26" s="124" t="s">
        <v>27</v>
      </c>
      <c r="Q26" s="124" t="s">
        <v>28</v>
      </c>
      <c r="R26" s="124" t="s">
        <v>29</v>
      </c>
      <c r="S26" s="125" t="s">
        <v>30</v>
      </c>
      <c r="T26" s="126" t="s">
        <v>31</v>
      </c>
      <c r="U26" s="112" t="s">
        <v>32</v>
      </c>
      <c r="V26" s="127" t="s">
        <v>33</v>
      </c>
      <c r="W26" s="127" t="s">
        <v>34</v>
      </c>
      <c r="X26" s="128" t="s">
        <v>35</v>
      </c>
      <c r="Y26" s="112" t="s">
        <v>36</v>
      </c>
      <c r="Z26" s="112" t="s">
        <v>37</v>
      </c>
      <c r="AA26" s="112" t="s">
        <v>38</v>
      </c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</row>
    <row r="27" spans="1:87" x14ac:dyDescent="0.2">
      <c r="A27" s="37"/>
      <c r="B27" s="37"/>
      <c r="C27" s="37"/>
      <c r="D27" s="38"/>
      <c r="E27" s="39"/>
      <c r="F27" s="39"/>
      <c r="G27" s="40"/>
      <c r="H27" s="38"/>
      <c r="I27" s="38"/>
      <c r="J27" s="41"/>
      <c r="K27" s="42" t="s">
        <v>39</v>
      </c>
      <c r="L27" s="43"/>
      <c r="M27" s="43"/>
      <c r="N27" s="45">
        <f>SUM(L27:M27)</f>
        <v>0</v>
      </c>
      <c r="O27" s="43"/>
      <c r="P27" s="43"/>
      <c r="Q27" s="44">
        <f>+O27*P27</f>
        <v>0</v>
      </c>
      <c r="R27" s="43"/>
      <c r="S27" s="46" t="s">
        <v>40</v>
      </c>
      <c r="T27" s="45">
        <f>R27</f>
        <v>0</v>
      </c>
      <c r="U27" s="43"/>
      <c r="V27" s="100"/>
      <c r="W27" s="94"/>
      <c r="X27" s="95"/>
      <c r="Y27" s="43"/>
      <c r="Z27" s="43" t="str">
        <f>IF(R27=T27,"",T27-R27)</f>
        <v/>
      </c>
      <c r="AA27" s="43"/>
    </row>
    <row r="28" spans="1:87" x14ac:dyDescent="0.2">
      <c r="A28" s="37"/>
      <c r="B28" s="37"/>
      <c r="C28" s="37"/>
      <c r="D28" s="38"/>
      <c r="E28" s="39"/>
      <c r="F28" s="39"/>
      <c r="G28" s="40"/>
      <c r="H28" s="38"/>
      <c r="I28" s="38"/>
      <c r="J28" s="41"/>
      <c r="K28" s="42" t="s">
        <v>39</v>
      </c>
      <c r="L28" s="43"/>
      <c r="M28" s="43"/>
      <c r="N28" s="45">
        <f>SUM(L28:M28)</f>
        <v>0</v>
      </c>
      <c r="O28" s="43"/>
      <c r="P28" s="43"/>
      <c r="Q28" s="44">
        <f t="shared" ref="Q28:Q38" si="3">+O28*P28</f>
        <v>0</v>
      </c>
      <c r="R28" s="43"/>
      <c r="S28" s="46" t="s">
        <v>40</v>
      </c>
      <c r="T28" s="45">
        <f>R28</f>
        <v>0</v>
      </c>
      <c r="U28" s="43"/>
      <c r="V28" s="100"/>
      <c r="W28" s="94"/>
      <c r="X28" s="95"/>
      <c r="Y28" s="43"/>
      <c r="Z28" s="43"/>
      <c r="AA28" s="43"/>
    </row>
    <row r="29" spans="1:87" x14ac:dyDescent="0.2">
      <c r="A29" s="37"/>
      <c r="B29" s="37"/>
      <c r="C29" s="37"/>
      <c r="D29" s="38"/>
      <c r="E29" s="39"/>
      <c r="F29" s="39"/>
      <c r="G29" s="40"/>
      <c r="H29" s="38"/>
      <c r="I29" s="38"/>
      <c r="J29" s="41"/>
      <c r="K29" s="42" t="s">
        <v>39</v>
      </c>
      <c r="L29" s="43"/>
      <c r="M29" s="43"/>
      <c r="N29" s="45">
        <f>SUM(L29:M29)</f>
        <v>0</v>
      </c>
      <c r="O29" s="43"/>
      <c r="P29" s="43"/>
      <c r="Q29" s="44">
        <f t="shared" si="3"/>
        <v>0</v>
      </c>
      <c r="R29" s="43"/>
      <c r="S29" s="46" t="s">
        <v>40</v>
      </c>
      <c r="T29" s="45">
        <f>R29</f>
        <v>0</v>
      </c>
      <c r="U29" s="43"/>
      <c r="V29" s="100"/>
      <c r="W29" s="94"/>
      <c r="X29" s="95"/>
      <c r="Y29" s="43"/>
      <c r="Z29" s="43"/>
      <c r="AA29" s="43"/>
    </row>
    <row r="30" spans="1:87" x14ac:dyDescent="0.2">
      <c r="A30" s="37"/>
      <c r="B30" s="37"/>
      <c r="C30" s="37"/>
      <c r="D30" s="38"/>
      <c r="E30" s="39"/>
      <c r="F30" s="39"/>
      <c r="G30" s="40"/>
      <c r="H30" s="38"/>
      <c r="I30" s="38"/>
      <c r="J30" s="41"/>
      <c r="K30" s="42" t="s">
        <v>39</v>
      </c>
      <c r="L30" s="43"/>
      <c r="M30" s="43"/>
      <c r="N30" s="45">
        <f>SUM(L30:M30)</f>
        <v>0</v>
      </c>
      <c r="O30" s="43"/>
      <c r="P30" s="43"/>
      <c r="Q30" s="44">
        <f t="shared" si="3"/>
        <v>0</v>
      </c>
      <c r="R30" s="43"/>
      <c r="S30" s="46" t="s">
        <v>40</v>
      </c>
      <c r="T30" s="45">
        <f>R30</f>
        <v>0</v>
      </c>
      <c r="U30" s="43"/>
      <c r="V30" s="100"/>
      <c r="W30" s="94"/>
      <c r="X30" s="95"/>
      <c r="Y30" s="43"/>
      <c r="Z30" s="43"/>
      <c r="AA30" s="43"/>
    </row>
    <row r="31" spans="1:87" x14ac:dyDescent="0.2">
      <c r="A31" s="37"/>
      <c r="B31" s="37"/>
      <c r="C31" s="37"/>
      <c r="D31" s="38"/>
      <c r="E31" s="39"/>
      <c r="F31" s="39"/>
      <c r="G31" s="40"/>
      <c r="H31" s="38"/>
      <c r="I31" s="38"/>
      <c r="J31" s="41"/>
      <c r="K31" s="42" t="s">
        <v>39</v>
      </c>
      <c r="L31" s="43"/>
      <c r="M31" s="43"/>
      <c r="N31" s="45">
        <f>SUM(L31:M31)</f>
        <v>0</v>
      </c>
      <c r="O31" s="43"/>
      <c r="P31" s="43"/>
      <c r="Q31" s="44">
        <f t="shared" si="3"/>
        <v>0</v>
      </c>
      <c r="R31" s="43"/>
      <c r="S31" s="46" t="s">
        <v>40</v>
      </c>
      <c r="T31" s="45">
        <f>R31</f>
        <v>0</v>
      </c>
      <c r="U31" s="43"/>
      <c r="V31" s="100"/>
      <c r="W31" s="94"/>
      <c r="X31" s="95"/>
      <c r="Y31" s="43"/>
      <c r="Z31" s="43"/>
      <c r="AA31" s="43"/>
    </row>
    <row r="32" spans="1:87" x14ac:dyDescent="0.2">
      <c r="A32" s="37"/>
      <c r="B32" s="37"/>
      <c r="C32" s="37"/>
      <c r="D32" s="38"/>
      <c r="E32" s="39"/>
      <c r="F32" s="39"/>
      <c r="G32" s="40"/>
      <c r="H32" s="38"/>
      <c r="I32" s="38"/>
      <c r="J32" s="41"/>
      <c r="K32" s="42" t="s">
        <v>39</v>
      </c>
      <c r="L32" s="43"/>
      <c r="M32" s="43"/>
      <c r="N32" s="45">
        <f t="shared" ref="N32:N38" si="4">SUM(L32:M32)</f>
        <v>0</v>
      </c>
      <c r="O32" s="43"/>
      <c r="P32" s="43"/>
      <c r="Q32" s="44">
        <f t="shared" si="3"/>
        <v>0</v>
      </c>
      <c r="R32" s="43"/>
      <c r="S32" s="46" t="s">
        <v>40</v>
      </c>
      <c r="T32" s="45">
        <f t="shared" ref="T32:T38" si="5">R32</f>
        <v>0</v>
      </c>
      <c r="U32" s="8"/>
      <c r="V32" s="100"/>
      <c r="W32" s="94"/>
      <c r="X32" s="95"/>
      <c r="Y32" s="43"/>
      <c r="Z32" s="43"/>
      <c r="AA32" s="43"/>
    </row>
    <row r="33" spans="1:87" x14ac:dyDescent="0.2">
      <c r="A33" s="37"/>
      <c r="B33" s="37"/>
      <c r="C33" s="37"/>
      <c r="D33" s="38"/>
      <c r="E33" s="39"/>
      <c r="F33" s="39"/>
      <c r="G33" s="40"/>
      <c r="H33" s="38"/>
      <c r="I33" s="38"/>
      <c r="J33" s="41"/>
      <c r="K33" s="42" t="s">
        <v>39</v>
      </c>
      <c r="L33" s="43"/>
      <c r="M33" s="43"/>
      <c r="N33" s="45">
        <f t="shared" si="4"/>
        <v>0</v>
      </c>
      <c r="O33" s="43"/>
      <c r="P33" s="43"/>
      <c r="Q33" s="44">
        <f t="shared" si="3"/>
        <v>0</v>
      </c>
      <c r="R33" s="43"/>
      <c r="S33" s="46" t="s">
        <v>40</v>
      </c>
      <c r="T33" s="45">
        <f t="shared" si="5"/>
        <v>0</v>
      </c>
      <c r="U33" s="43"/>
      <c r="V33" s="100"/>
      <c r="W33" s="94"/>
      <c r="X33" s="95"/>
      <c r="Y33" s="43"/>
      <c r="Z33" s="43"/>
      <c r="AA33" s="43"/>
    </row>
    <row r="34" spans="1:87" x14ac:dyDescent="0.2">
      <c r="A34" s="37"/>
      <c r="B34" s="37"/>
      <c r="C34" s="37"/>
      <c r="D34" s="38"/>
      <c r="E34" s="39"/>
      <c r="F34" s="39"/>
      <c r="G34" s="40"/>
      <c r="H34" s="38"/>
      <c r="I34" s="38"/>
      <c r="J34" s="41"/>
      <c r="K34" s="42" t="s">
        <v>39</v>
      </c>
      <c r="L34" s="43"/>
      <c r="M34" s="43"/>
      <c r="N34" s="45">
        <f t="shared" si="4"/>
        <v>0</v>
      </c>
      <c r="O34" s="43"/>
      <c r="P34" s="43"/>
      <c r="Q34" s="44">
        <f t="shared" si="3"/>
        <v>0</v>
      </c>
      <c r="R34" s="43"/>
      <c r="S34" s="46" t="s">
        <v>40</v>
      </c>
      <c r="T34" s="45">
        <f t="shared" si="5"/>
        <v>0</v>
      </c>
      <c r="U34" s="43"/>
      <c r="V34" s="100"/>
      <c r="W34" s="94"/>
      <c r="X34" s="95"/>
      <c r="Y34" s="43"/>
      <c r="Z34" s="43"/>
      <c r="AA34" s="43"/>
    </row>
    <row r="35" spans="1:87" x14ac:dyDescent="0.2">
      <c r="A35" s="37"/>
      <c r="B35" s="37"/>
      <c r="C35" s="37"/>
      <c r="D35" s="38"/>
      <c r="E35" s="39"/>
      <c r="F35" s="39"/>
      <c r="G35" s="40"/>
      <c r="H35" s="38"/>
      <c r="I35" s="38"/>
      <c r="J35" s="41"/>
      <c r="K35" s="42" t="s">
        <v>39</v>
      </c>
      <c r="L35" s="43"/>
      <c r="M35" s="43"/>
      <c r="N35" s="45">
        <f t="shared" si="4"/>
        <v>0</v>
      </c>
      <c r="O35" s="43"/>
      <c r="P35" s="43"/>
      <c r="Q35" s="44">
        <f t="shared" si="3"/>
        <v>0</v>
      </c>
      <c r="R35" s="43"/>
      <c r="S35" s="46" t="s">
        <v>40</v>
      </c>
      <c r="T35" s="45">
        <f t="shared" si="5"/>
        <v>0</v>
      </c>
      <c r="U35" s="43"/>
      <c r="V35" s="100"/>
      <c r="W35" s="94"/>
      <c r="X35" s="95"/>
      <c r="Y35" s="43"/>
      <c r="Z35" s="43"/>
      <c r="AA35" s="43"/>
    </row>
    <row r="36" spans="1:87" x14ac:dyDescent="0.2">
      <c r="A36" s="37"/>
      <c r="B36" s="37"/>
      <c r="C36" s="37"/>
      <c r="D36" s="38"/>
      <c r="E36" s="39"/>
      <c r="F36" s="39"/>
      <c r="G36" s="40"/>
      <c r="H36" s="38"/>
      <c r="I36" s="38"/>
      <c r="J36" s="41"/>
      <c r="K36" s="42" t="s">
        <v>39</v>
      </c>
      <c r="L36" s="43"/>
      <c r="M36" s="43"/>
      <c r="N36" s="45">
        <f t="shared" si="4"/>
        <v>0</v>
      </c>
      <c r="O36" s="43"/>
      <c r="P36" s="43"/>
      <c r="Q36" s="44">
        <f t="shared" si="3"/>
        <v>0</v>
      </c>
      <c r="R36" s="43"/>
      <c r="S36" s="46" t="s">
        <v>40</v>
      </c>
      <c r="T36" s="45">
        <f t="shared" si="5"/>
        <v>0</v>
      </c>
      <c r="U36" s="43"/>
      <c r="V36" s="100"/>
      <c r="W36" s="94"/>
      <c r="X36" s="95"/>
      <c r="Y36" s="43"/>
      <c r="Z36" s="43"/>
      <c r="AA36" s="43"/>
    </row>
    <row r="37" spans="1:87" x14ac:dyDescent="0.2">
      <c r="A37" s="37"/>
      <c r="B37" s="37"/>
      <c r="C37" s="37"/>
      <c r="D37" s="38"/>
      <c r="E37" s="39"/>
      <c r="F37" s="39"/>
      <c r="G37" s="40"/>
      <c r="H37" s="38"/>
      <c r="I37" s="38"/>
      <c r="J37" s="41"/>
      <c r="K37" s="42" t="s">
        <v>39</v>
      </c>
      <c r="L37" s="43"/>
      <c r="M37" s="43"/>
      <c r="N37" s="45">
        <f t="shared" si="4"/>
        <v>0</v>
      </c>
      <c r="O37" s="43"/>
      <c r="P37" s="43"/>
      <c r="Q37" s="44">
        <f t="shared" si="3"/>
        <v>0</v>
      </c>
      <c r="R37" s="43"/>
      <c r="S37" s="46" t="s">
        <v>40</v>
      </c>
      <c r="T37" s="45">
        <f t="shared" si="5"/>
        <v>0</v>
      </c>
      <c r="U37" s="43"/>
      <c r="V37" s="100"/>
      <c r="W37" s="94"/>
      <c r="X37" s="95"/>
      <c r="Y37" s="43"/>
      <c r="Z37" s="43"/>
      <c r="AA37" s="43"/>
    </row>
    <row r="38" spans="1:87" x14ac:dyDescent="0.2">
      <c r="A38" s="37"/>
      <c r="B38" s="37"/>
      <c r="C38" s="37"/>
      <c r="D38" s="38"/>
      <c r="E38" s="39"/>
      <c r="F38" s="39"/>
      <c r="G38" s="40"/>
      <c r="H38" s="38"/>
      <c r="I38" s="38"/>
      <c r="J38" s="41"/>
      <c r="K38" s="42" t="s">
        <v>39</v>
      </c>
      <c r="L38" s="43"/>
      <c r="M38" s="43"/>
      <c r="N38" s="45">
        <f t="shared" si="4"/>
        <v>0</v>
      </c>
      <c r="O38" s="43"/>
      <c r="P38" s="43"/>
      <c r="Q38" s="44">
        <f t="shared" si="3"/>
        <v>0</v>
      </c>
      <c r="R38" s="43"/>
      <c r="S38" s="46" t="s">
        <v>40</v>
      </c>
      <c r="T38" s="45">
        <f t="shared" si="5"/>
        <v>0</v>
      </c>
      <c r="U38" s="43"/>
      <c r="V38" s="100"/>
      <c r="W38" s="94"/>
      <c r="X38" s="95"/>
      <c r="Y38" s="43"/>
      <c r="Z38" s="43"/>
      <c r="AA38" s="43"/>
    </row>
    <row r="39" spans="1:87" ht="11.25" customHeight="1" x14ac:dyDescent="0.2">
      <c r="A39" s="267" t="s">
        <v>44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70"/>
      <c r="L39" s="48"/>
      <c r="M39" s="48"/>
      <c r="N39" s="48"/>
      <c r="O39" s="48"/>
      <c r="P39" s="49"/>
      <c r="Q39" s="48"/>
      <c r="R39" s="48">
        <f>SUM(R27:R38)</f>
        <v>0</v>
      </c>
      <c r="S39" s="60"/>
      <c r="T39" s="48">
        <f>SUM(T27:T38)</f>
        <v>0</v>
      </c>
      <c r="U39" s="49"/>
      <c r="V39" s="96"/>
      <c r="W39" s="96">
        <f>SUM(W27:W38)</f>
        <v>0</v>
      </c>
      <c r="X39" s="97">
        <f>SUM(X27:X38)</f>
        <v>0</v>
      </c>
      <c r="Y39" s="49"/>
      <c r="Z39" s="49"/>
      <c r="AA39" s="49"/>
    </row>
    <row r="40" spans="1:87" x14ac:dyDescent="0.2">
      <c r="A40" s="89"/>
      <c r="B40" s="90"/>
      <c r="C40" s="90"/>
      <c r="D40" s="91"/>
      <c r="E40" s="91"/>
      <c r="F40" s="91"/>
      <c r="G40" s="91"/>
      <c r="H40" s="91"/>
      <c r="I40" s="91"/>
      <c r="J40" s="91"/>
      <c r="K40" s="55"/>
      <c r="L40" s="55"/>
      <c r="M40" s="55"/>
      <c r="N40" s="55"/>
      <c r="O40" s="55"/>
      <c r="P40" s="55"/>
      <c r="Q40" s="80"/>
      <c r="R40" s="56"/>
      <c r="S40" s="55"/>
      <c r="T40" s="55"/>
      <c r="U40" s="55"/>
      <c r="V40" s="81"/>
      <c r="W40" s="57"/>
      <c r="X40" s="57"/>
    </row>
    <row r="41" spans="1:87" ht="15" x14ac:dyDescent="0.25">
      <c r="A41" s="241" t="s">
        <v>45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3"/>
    </row>
    <row r="42" spans="1:87" s="130" customFormat="1" ht="39.75" customHeight="1" x14ac:dyDescent="0.2">
      <c r="A42" s="112" t="s">
        <v>12</v>
      </c>
      <c r="B42" s="112" t="s">
        <v>13</v>
      </c>
      <c r="C42" s="112" t="s">
        <v>14</v>
      </c>
      <c r="D42" s="112" t="s">
        <v>15</v>
      </c>
      <c r="E42" s="112" t="s">
        <v>16</v>
      </c>
      <c r="F42" s="112" t="s">
        <v>17</v>
      </c>
      <c r="G42" s="112" t="s">
        <v>18</v>
      </c>
      <c r="H42" s="112" t="s">
        <v>19</v>
      </c>
      <c r="I42" s="123" t="s">
        <v>20</v>
      </c>
      <c r="J42" s="112" t="s">
        <v>21</v>
      </c>
      <c r="K42" s="112" t="s">
        <v>22</v>
      </c>
      <c r="L42" s="112" t="s">
        <v>23</v>
      </c>
      <c r="M42" s="112" t="s">
        <v>43</v>
      </c>
      <c r="N42" s="112" t="s">
        <v>25</v>
      </c>
      <c r="O42" s="112" t="s">
        <v>26</v>
      </c>
      <c r="P42" s="124" t="s">
        <v>27</v>
      </c>
      <c r="Q42" s="124" t="s">
        <v>28</v>
      </c>
      <c r="R42" s="124" t="s">
        <v>29</v>
      </c>
      <c r="S42" s="125" t="s">
        <v>30</v>
      </c>
      <c r="T42" s="126" t="s">
        <v>31</v>
      </c>
      <c r="U42" s="112" t="s">
        <v>32</v>
      </c>
      <c r="V42" s="127" t="s">
        <v>33</v>
      </c>
      <c r="W42" s="127" t="s">
        <v>34</v>
      </c>
      <c r="X42" s="128" t="s">
        <v>35</v>
      </c>
      <c r="Y42" s="112" t="s">
        <v>36</v>
      </c>
      <c r="Z42" s="112" t="s">
        <v>37</v>
      </c>
      <c r="AA42" s="112" t="s">
        <v>38</v>
      </c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</row>
    <row r="43" spans="1:87" x14ac:dyDescent="0.2">
      <c r="A43" s="37"/>
      <c r="B43" s="37"/>
      <c r="C43" s="37"/>
      <c r="D43" s="38"/>
      <c r="E43" s="39"/>
      <c r="F43" s="39"/>
      <c r="G43" s="40"/>
      <c r="H43" s="38"/>
      <c r="I43" s="38"/>
      <c r="J43" s="41"/>
      <c r="K43" s="42" t="s">
        <v>39</v>
      </c>
      <c r="L43" s="43"/>
      <c r="M43" s="43"/>
      <c r="N43" s="45">
        <f t="shared" ref="N43:N54" si="6">SUM(L43:M43)</f>
        <v>0</v>
      </c>
      <c r="O43" s="43"/>
      <c r="P43" s="43"/>
      <c r="Q43" s="44">
        <f t="shared" ref="Q43:Q54" si="7">+O43*P43</f>
        <v>0</v>
      </c>
      <c r="R43" s="45"/>
      <c r="S43" s="46" t="s">
        <v>40</v>
      </c>
      <c r="T43" s="47">
        <f>R43</f>
        <v>0</v>
      </c>
      <c r="U43" s="43"/>
      <c r="V43" s="100"/>
      <c r="W43" s="94"/>
      <c r="X43" s="95"/>
      <c r="Y43" s="43"/>
      <c r="Z43" s="43"/>
      <c r="AA43" s="43"/>
    </row>
    <row r="44" spans="1:87" x14ac:dyDescent="0.2">
      <c r="A44" s="37"/>
      <c r="B44" s="37"/>
      <c r="C44" s="37"/>
      <c r="D44" s="38"/>
      <c r="E44" s="39"/>
      <c r="F44" s="39"/>
      <c r="G44" s="40"/>
      <c r="H44" s="38"/>
      <c r="I44" s="38"/>
      <c r="J44" s="41"/>
      <c r="K44" s="42" t="s">
        <v>39</v>
      </c>
      <c r="L44" s="43"/>
      <c r="M44" s="43"/>
      <c r="N44" s="45">
        <f t="shared" si="6"/>
        <v>0</v>
      </c>
      <c r="O44" s="43"/>
      <c r="P44" s="43"/>
      <c r="Q44" s="44">
        <f t="shared" si="7"/>
        <v>0</v>
      </c>
      <c r="R44" s="45"/>
      <c r="S44" s="46" t="s">
        <v>40</v>
      </c>
      <c r="T44" s="47">
        <f t="shared" ref="T44:T54" si="8">R44</f>
        <v>0</v>
      </c>
      <c r="U44" s="43"/>
      <c r="V44" s="100"/>
      <c r="W44" s="94"/>
      <c r="X44" s="95"/>
      <c r="Y44" s="43"/>
      <c r="Z44" s="43"/>
      <c r="AA44" s="43"/>
    </row>
    <row r="45" spans="1:87" x14ac:dyDescent="0.2">
      <c r="A45" s="37"/>
      <c r="B45" s="37"/>
      <c r="C45" s="37"/>
      <c r="D45" s="38"/>
      <c r="E45" s="39"/>
      <c r="F45" s="39"/>
      <c r="G45" s="40"/>
      <c r="H45" s="38"/>
      <c r="I45" s="38"/>
      <c r="J45" s="41"/>
      <c r="K45" s="42" t="s">
        <v>39</v>
      </c>
      <c r="L45" s="43"/>
      <c r="M45" s="43"/>
      <c r="N45" s="45">
        <f t="shared" si="6"/>
        <v>0</v>
      </c>
      <c r="O45" s="43"/>
      <c r="P45" s="43"/>
      <c r="Q45" s="44">
        <f t="shared" si="7"/>
        <v>0</v>
      </c>
      <c r="R45" s="45"/>
      <c r="S45" s="46" t="s">
        <v>40</v>
      </c>
      <c r="T45" s="47">
        <f t="shared" si="8"/>
        <v>0</v>
      </c>
      <c r="U45" s="43"/>
      <c r="V45" s="100"/>
      <c r="W45" s="94"/>
      <c r="X45" s="95"/>
      <c r="Y45" s="43"/>
      <c r="Z45" s="43"/>
      <c r="AA45" s="43"/>
    </row>
    <row r="46" spans="1:87" x14ac:dyDescent="0.2">
      <c r="A46" s="37"/>
      <c r="B46" s="37"/>
      <c r="C46" s="37"/>
      <c r="D46" s="38"/>
      <c r="E46" s="39"/>
      <c r="F46" s="39"/>
      <c r="G46" s="40"/>
      <c r="H46" s="38"/>
      <c r="I46" s="38"/>
      <c r="J46" s="41"/>
      <c r="K46" s="42" t="s">
        <v>39</v>
      </c>
      <c r="L46" s="43"/>
      <c r="M46" s="43"/>
      <c r="N46" s="45">
        <f t="shared" si="6"/>
        <v>0</v>
      </c>
      <c r="O46" s="43"/>
      <c r="P46" s="43"/>
      <c r="Q46" s="44">
        <f t="shared" si="7"/>
        <v>0</v>
      </c>
      <c r="R46" s="45"/>
      <c r="S46" s="46" t="s">
        <v>40</v>
      </c>
      <c r="T46" s="47">
        <f t="shared" si="8"/>
        <v>0</v>
      </c>
      <c r="U46" s="43"/>
      <c r="V46" s="100"/>
      <c r="W46" s="94"/>
      <c r="X46" s="95"/>
      <c r="Y46" s="43"/>
      <c r="Z46" s="43"/>
      <c r="AA46" s="43"/>
    </row>
    <row r="47" spans="1:87" x14ac:dyDescent="0.2">
      <c r="A47" s="37"/>
      <c r="B47" s="37"/>
      <c r="C47" s="37"/>
      <c r="D47" s="38"/>
      <c r="E47" s="39"/>
      <c r="F47" s="39"/>
      <c r="G47" s="40"/>
      <c r="H47" s="38"/>
      <c r="I47" s="38"/>
      <c r="J47" s="41"/>
      <c r="K47" s="42" t="s">
        <v>39</v>
      </c>
      <c r="L47" s="43"/>
      <c r="M47" s="43"/>
      <c r="N47" s="45">
        <f t="shared" si="6"/>
        <v>0</v>
      </c>
      <c r="O47" s="43"/>
      <c r="P47" s="43"/>
      <c r="Q47" s="44">
        <f t="shared" si="7"/>
        <v>0</v>
      </c>
      <c r="R47" s="45"/>
      <c r="S47" s="46" t="s">
        <v>40</v>
      </c>
      <c r="T47" s="47">
        <f t="shared" si="8"/>
        <v>0</v>
      </c>
      <c r="U47" s="43"/>
      <c r="V47" s="100"/>
      <c r="W47" s="94"/>
      <c r="X47" s="95"/>
      <c r="Y47" s="43"/>
      <c r="Z47" s="43"/>
      <c r="AA47" s="43"/>
    </row>
    <row r="48" spans="1:87" x14ac:dyDescent="0.2">
      <c r="A48" s="37"/>
      <c r="B48" s="37"/>
      <c r="C48" s="37"/>
      <c r="D48" s="38"/>
      <c r="E48" s="39"/>
      <c r="F48" s="39"/>
      <c r="G48" s="40"/>
      <c r="H48" s="38"/>
      <c r="I48" s="38"/>
      <c r="J48" s="41"/>
      <c r="K48" s="42" t="s">
        <v>39</v>
      </c>
      <c r="L48" s="43"/>
      <c r="M48" s="43"/>
      <c r="N48" s="45">
        <f t="shared" si="6"/>
        <v>0</v>
      </c>
      <c r="O48" s="43"/>
      <c r="P48" s="43"/>
      <c r="Q48" s="44">
        <f t="shared" si="7"/>
        <v>0</v>
      </c>
      <c r="R48" s="45"/>
      <c r="S48" s="46" t="s">
        <v>40</v>
      </c>
      <c r="T48" s="47">
        <f t="shared" si="8"/>
        <v>0</v>
      </c>
      <c r="U48" s="43"/>
      <c r="V48" s="100"/>
      <c r="W48" s="94"/>
      <c r="X48" s="95"/>
      <c r="Y48" s="43"/>
      <c r="Z48" s="43"/>
      <c r="AA48" s="43"/>
    </row>
    <row r="49" spans="1:87" x14ac:dyDescent="0.2">
      <c r="A49" s="37"/>
      <c r="B49" s="37"/>
      <c r="C49" s="37"/>
      <c r="D49" s="38"/>
      <c r="E49" s="39"/>
      <c r="F49" s="39"/>
      <c r="G49" s="40"/>
      <c r="H49" s="38"/>
      <c r="I49" s="38"/>
      <c r="J49" s="41"/>
      <c r="K49" s="42" t="s">
        <v>39</v>
      </c>
      <c r="L49" s="43"/>
      <c r="M49" s="43"/>
      <c r="N49" s="45">
        <f t="shared" si="6"/>
        <v>0</v>
      </c>
      <c r="O49" s="43"/>
      <c r="P49" s="43"/>
      <c r="Q49" s="44">
        <f t="shared" si="7"/>
        <v>0</v>
      </c>
      <c r="R49" s="45"/>
      <c r="S49" s="46" t="s">
        <v>40</v>
      </c>
      <c r="T49" s="47">
        <f t="shared" si="8"/>
        <v>0</v>
      </c>
      <c r="U49" s="43"/>
      <c r="V49" s="100"/>
      <c r="W49" s="94"/>
      <c r="X49" s="95"/>
      <c r="Y49" s="43"/>
      <c r="Z49" s="43"/>
      <c r="AA49" s="43"/>
    </row>
    <row r="50" spans="1:87" x14ac:dyDescent="0.2">
      <c r="A50" s="37"/>
      <c r="B50" s="37"/>
      <c r="C50" s="37"/>
      <c r="D50" s="38"/>
      <c r="E50" s="39"/>
      <c r="F50" s="39"/>
      <c r="G50" s="40"/>
      <c r="H50" s="38"/>
      <c r="I50" s="38"/>
      <c r="J50" s="41"/>
      <c r="K50" s="42" t="s">
        <v>39</v>
      </c>
      <c r="L50" s="43"/>
      <c r="M50" s="43"/>
      <c r="N50" s="45">
        <f t="shared" si="6"/>
        <v>0</v>
      </c>
      <c r="O50" s="43"/>
      <c r="P50" s="43"/>
      <c r="Q50" s="44">
        <f t="shared" si="7"/>
        <v>0</v>
      </c>
      <c r="R50" s="45"/>
      <c r="S50" s="46" t="s">
        <v>40</v>
      </c>
      <c r="T50" s="47">
        <f t="shared" si="8"/>
        <v>0</v>
      </c>
      <c r="U50" s="43"/>
      <c r="V50" s="100"/>
      <c r="W50" s="94"/>
      <c r="X50" s="95"/>
      <c r="Y50" s="43"/>
      <c r="Z50" s="43"/>
      <c r="AA50" s="43"/>
    </row>
    <row r="51" spans="1:87" x14ac:dyDescent="0.2">
      <c r="A51" s="37"/>
      <c r="B51" s="37"/>
      <c r="C51" s="37"/>
      <c r="D51" s="38"/>
      <c r="E51" s="39"/>
      <c r="F51" s="39"/>
      <c r="G51" s="40"/>
      <c r="H51" s="38"/>
      <c r="I51" s="38"/>
      <c r="J51" s="41"/>
      <c r="K51" s="42" t="s">
        <v>39</v>
      </c>
      <c r="L51" s="43"/>
      <c r="M51" s="43"/>
      <c r="N51" s="45">
        <f t="shared" si="6"/>
        <v>0</v>
      </c>
      <c r="O51" s="43"/>
      <c r="P51" s="43"/>
      <c r="Q51" s="44">
        <f t="shared" si="7"/>
        <v>0</v>
      </c>
      <c r="R51" s="45"/>
      <c r="S51" s="46" t="s">
        <v>40</v>
      </c>
      <c r="T51" s="47">
        <f t="shared" si="8"/>
        <v>0</v>
      </c>
      <c r="U51" s="43"/>
      <c r="V51" s="100"/>
      <c r="W51" s="94"/>
      <c r="X51" s="95"/>
      <c r="Y51" s="43"/>
      <c r="Z51" s="43"/>
      <c r="AA51" s="43"/>
    </row>
    <row r="52" spans="1:87" x14ac:dyDescent="0.2">
      <c r="A52" s="37"/>
      <c r="B52" s="37"/>
      <c r="C52" s="37"/>
      <c r="D52" s="38"/>
      <c r="E52" s="39"/>
      <c r="F52" s="39"/>
      <c r="G52" s="40"/>
      <c r="H52" s="38"/>
      <c r="I52" s="38"/>
      <c r="J52" s="41"/>
      <c r="K52" s="42" t="s">
        <v>39</v>
      </c>
      <c r="L52" s="43"/>
      <c r="M52" s="43"/>
      <c r="N52" s="45">
        <f t="shared" si="6"/>
        <v>0</v>
      </c>
      <c r="O52" s="43"/>
      <c r="P52" s="43"/>
      <c r="Q52" s="44">
        <f t="shared" si="7"/>
        <v>0</v>
      </c>
      <c r="R52" s="45"/>
      <c r="S52" s="46" t="s">
        <v>40</v>
      </c>
      <c r="T52" s="47">
        <f t="shared" si="8"/>
        <v>0</v>
      </c>
      <c r="U52" s="43"/>
      <c r="V52" s="100"/>
      <c r="W52" s="94"/>
      <c r="X52" s="95"/>
      <c r="Y52" s="43"/>
      <c r="Z52" s="43"/>
      <c r="AA52" s="43"/>
    </row>
    <row r="53" spans="1:87" x14ac:dyDescent="0.2">
      <c r="A53" s="37"/>
      <c r="B53" s="37"/>
      <c r="C53" s="37"/>
      <c r="D53" s="38"/>
      <c r="E53" s="39"/>
      <c r="F53" s="39"/>
      <c r="G53" s="40"/>
      <c r="H53" s="38"/>
      <c r="I53" s="38"/>
      <c r="J53" s="41"/>
      <c r="K53" s="42" t="s">
        <v>39</v>
      </c>
      <c r="L53" s="43"/>
      <c r="M53" s="43"/>
      <c r="N53" s="45">
        <f t="shared" si="6"/>
        <v>0</v>
      </c>
      <c r="O53" s="43"/>
      <c r="P53" s="43"/>
      <c r="Q53" s="44">
        <f t="shared" si="7"/>
        <v>0</v>
      </c>
      <c r="R53" s="45"/>
      <c r="S53" s="46" t="s">
        <v>40</v>
      </c>
      <c r="T53" s="47">
        <f t="shared" si="8"/>
        <v>0</v>
      </c>
      <c r="U53" s="43"/>
      <c r="V53" s="100"/>
      <c r="W53" s="94"/>
      <c r="X53" s="95"/>
      <c r="Y53" s="43"/>
      <c r="Z53" s="43"/>
      <c r="AA53" s="43"/>
    </row>
    <row r="54" spans="1:87" x14ac:dyDescent="0.2">
      <c r="A54" s="37"/>
      <c r="B54" s="37"/>
      <c r="C54" s="37"/>
      <c r="D54" s="38"/>
      <c r="E54" s="39"/>
      <c r="F54" s="39"/>
      <c r="G54" s="40"/>
      <c r="H54" s="38"/>
      <c r="I54" s="38"/>
      <c r="J54" s="41"/>
      <c r="K54" s="42" t="s">
        <v>39</v>
      </c>
      <c r="L54" s="43"/>
      <c r="M54" s="43"/>
      <c r="N54" s="45">
        <f t="shared" si="6"/>
        <v>0</v>
      </c>
      <c r="O54" s="43"/>
      <c r="P54" s="43"/>
      <c r="Q54" s="44">
        <f t="shared" si="7"/>
        <v>0</v>
      </c>
      <c r="R54" s="45"/>
      <c r="S54" s="46" t="s">
        <v>40</v>
      </c>
      <c r="T54" s="47">
        <f t="shared" si="8"/>
        <v>0</v>
      </c>
      <c r="U54" s="43"/>
      <c r="V54" s="100"/>
      <c r="W54" s="94"/>
      <c r="X54" s="95"/>
      <c r="Y54" s="43"/>
      <c r="Z54" s="43"/>
      <c r="AA54" s="43"/>
    </row>
    <row r="55" spans="1:87" ht="11.25" customHeight="1" x14ac:dyDescent="0.2">
      <c r="A55" s="267" t="s">
        <v>46</v>
      </c>
      <c r="B55" s="268"/>
      <c r="C55" s="268"/>
      <c r="D55" s="268"/>
      <c r="E55" s="268"/>
      <c r="F55" s="268"/>
      <c r="G55" s="268"/>
      <c r="H55" s="268"/>
      <c r="I55" s="268"/>
      <c r="J55" s="268"/>
      <c r="K55" s="270"/>
      <c r="L55" s="48"/>
      <c r="M55" s="48"/>
      <c r="N55" s="48"/>
      <c r="O55" s="48"/>
      <c r="P55" s="49"/>
      <c r="Q55" s="48"/>
      <c r="R55" s="48">
        <f>SUM(R47:R54)</f>
        <v>0</v>
      </c>
      <c r="S55" s="82"/>
      <c r="T55" s="48"/>
      <c r="U55" s="49"/>
      <c r="V55" s="96"/>
      <c r="W55" s="96">
        <f>SUM(W43:W54)</f>
        <v>0</v>
      </c>
      <c r="X55" s="97">
        <f>SUM(X43:X54)</f>
        <v>0</v>
      </c>
      <c r="Y55" s="49"/>
      <c r="Z55" s="49"/>
      <c r="AA55" s="49"/>
    </row>
    <row r="56" spans="1:87" x14ac:dyDescent="0.2">
      <c r="A56" s="50"/>
      <c r="B56" s="50"/>
      <c r="C56" s="50"/>
      <c r="D56" s="51"/>
      <c r="E56" s="51"/>
      <c r="F56" s="51"/>
      <c r="G56" s="51"/>
      <c r="H56" s="51"/>
      <c r="I56" s="51"/>
      <c r="J56" s="51"/>
      <c r="K56" s="52"/>
      <c r="L56" s="52"/>
      <c r="M56" s="52"/>
      <c r="N56" s="52"/>
      <c r="O56" s="52"/>
      <c r="P56" s="52"/>
      <c r="Q56" s="52"/>
      <c r="R56" s="53"/>
      <c r="S56" s="52"/>
      <c r="T56" s="52"/>
      <c r="U56" s="52"/>
      <c r="V56" s="52"/>
      <c r="W56" s="54"/>
      <c r="X56" s="57"/>
    </row>
    <row r="57" spans="1:87" ht="15" x14ac:dyDescent="0.25">
      <c r="A57" s="274" t="s">
        <v>47</v>
      </c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3"/>
    </row>
    <row r="58" spans="1:87" s="130" customFormat="1" ht="39.75" customHeight="1" x14ac:dyDescent="0.2">
      <c r="A58" s="112" t="s">
        <v>12</v>
      </c>
      <c r="B58" s="112" t="s">
        <v>13</v>
      </c>
      <c r="C58" s="112" t="s">
        <v>14</v>
      </c>
      <c r="D58" s="112" t="s">
        <v>15</v>
      </c>
      <c r="E58" s="112" t="s">
        <v>16</v>
      </c>
      <c r="F58" s="112" t="s">
        <v>17</v>
      </c>
      <c r="G58" s="112" t="s">
        <v>18</v>
      </c>
      <c r="H58" s="112" t="s">
        <v>19</v>
      </c>
      <c r="I58" s="123" t="s">
        <v>20</v>
      </c>
      <c r="J58" s="112" t="s">
        <v>21</v>
      </c>
      <c r="K58" s="112" t="s">
        <v>22</v>
      </c>
      <c r="L58" s="112" t="s">
        <v>23</v>
      </c>
      <c r="M58" s="112" t="s">
        <v>43</v>
      </c>
      <c r="N58" s="112" t="s">
        <v>25</v>
      </c>
      <c r="O58" s="112" t="s">
        <v>26</v>
      </c>
      <c r="P58" s="124" t="s">
        <v>27</v>
      </c>
      <c r="Q58" s="124" t="s">
        <v>28</v>
      </c>
      <c r="R58" s="124" t="s">
        <v>29</v>
      </c>
      <c r="S58" s="125" t="s">
        <v>30</v>
      </c>
      <c r="T58" s="126" t="s">
        <v>31</v>
      </c>
      <c r="U58" s="112" t="s">
        <v>32</v>
      </c>
      <c r="V58" s="127" t="s">
        <v>33</v>
      </c>
      <c r="W58" s="127" t="s">
        <v>34</v>
      </c>
      <c r="X58" s="128" t="s">
        <v>35</v>
      </c>
      <c r="Y58" s="112" t="s">
        <v>36</v>
      </c>
      <c r="Z58" s="112" t="s">
        <v>37</v>
      </c>
      <c r="AA58" s="112" t="s">
        <v>38</v>
      </c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</row>
    <row r="59" spans="1:87" x14ac:dyDescent="0.2">
      <c r="A59" s="37"/>
      <c r="B59" s="37"/>
      <c r="C59" s="37"/>
      <c r="D59" s="58"/>
      <c r="E59" s="40"/>
      <c r="F59" s="40"/>
      <c r="G59" s="40"/>
      <c r="H59" s="58"/>
      <c r="I59" s="58"/>
      <c r="J59" s="41"/>
      <c r="K59" s="42" t="s">
        <v>39</v>
      </c>
      <c r="L59" s="45"/>
      <c r="M59" s="45"/>
      <c r="N59" s="45">
        <f t="shared" ref="N59:N66" si="9">SUM(L59:M59)</f>
        <v>0</v>
      </c>
      <c r="O59" s="43"/>
      <c r="P59" s="43"/>
      <c r="Q59" s="44">
        <f>+O59*P59</f>
        <v>0</v>
      </c>
      <c r="R59" s="43"/>
      <c r="S59" s="46" t="s">
        <v>40</v>
      </c>
      <c r="T59" s="45">
        <f t="shared" ref="T59:T66" si="10">R59</f>
        <v>0</v>
      </c>
      <c r="U59" s="43"/>
      <c r="V59" s="100"/>
      <c r="W59" s="98"/>
      <c r="X59" s="99"/>
      <c r="Y59" s="43"/>
      <c r="Z59" s="43"/>
      <c r="AA59" s="43"/>
    </row>
    <row r="60" spans="1:87" x14ac:dyDescent="0.2">
      <c r="A60" s="37"/>
      <c r="B60" s="37"/>
      <c r="C60" s="37"/>
      <c r="D60" s="58"/>
      <c r="E60" s="40"/>
      <c r="F60" s="40"/>
      <c r="G60" s="40"/>
      <c r="H60" s="58"/>
      <c r="I60" s="58"/>
      <c r="J60" s="41"/>
      <c r="K60" s="42" t="s">
        <v>39</v>
      </c>
      <c r="L60" s="45"/>
      <c r="M60" s="45"/>
      <c r="N60" s="45">
        <f t="shared" si="9"/>
        <v>0</v>
      </c>
      <c r="O60" s="43"/>
      <c r="P60" s="43"/>
      <c r="Q60" s="44">
        <f t="shared" ref="Q60:Q66" si="11">+O60*P60</f>
        <v>0</v>
      </c>
      <c r="R60" s="43"/>
      <c r="S60" s="46" t="s">
        <v>40</v>
      </c>
      <c r="T60" s="45">
        <f t="shared" si="10"/>
        <v>0</v>
      </c>
      <c r="U60" s="43"/>
      <c r="V60" s="100"/>
      <c r="W60" s="98"/>
      <c r="X60" s="99"/>
      <c r="Y60" s="43"/>
      <c r="Z60" s="43"/>
      <c r="AA60" s="43"/>
    </row>
    <row r="61" spans="1:87" x14ac:dyDescent="0.2">
      <c r="A61" s="37"/>
      <c r="B61" s="37"/>
      <c r="C61" s="37"/>
      <c r="D61" s="83"/>
      <c r="E61" s="83"/>
      <c r="F61" s="83"/>
      <c r="G61" s="83"/>
      <c r="H61" s="83"/>
      <c r="I61" s="83"/>
      <c r="J61" s="84"/>
      <c r="K61" s="42" t="s">
        <v>39</v>
      </c>
      <c r="L61" s="45"/>
      <c r="M61" s="45"/>
      <c r="N61" s="45">
        <f t="shared" si="9"/>
        <v>0</v>
      </c>
      <c r="O61" s="49"/>
      <c r="P61" s="49"/>
      <c r="Q61" s="44">
        <f t="shared" si="11"/>
        <v>0</v>
      </c>
      <c r="R61" s="49"/>
      <c r="S61" s="46" t="s">
        <v>40</v>
      </c>
      <c r="T61" s="45">
        <f t="shared" si="10"/>
        <v>0</v>
      </c>
      <c r="U61" s="43"/>
      <c r="V61" s="100"/>
      <c r="W61" s="98"/>
      <c r="X61" s="99"/>
      <c r="Y61" s="43"/>
      <c r="Z61" s="43"/>
      <c r="AA61" s="43"/>
    </row>
    <row r="62" spans="1:87" x14ac:dyDescent="0.2">
      <c r="A62" s="37"/>
      <c r="B62" s="37"/>
      <c r="C62" s="37"/>
      <c r="D62" s="58"/>
      <c r="E62" s="40"/>
      <c r="F62" s="40"/>
      <c r="G62" s="40"/>
      <c r="H62" s="58"/>
      <c r="I62" s="58"/>
      <c r="J62" s="41"/>
      <c r="K62" s="42" t="s">
        <v>39</v>
      </c>
      <c r="L62" s="45"/>
      <c r="M62" s="45"/>
      <c r="N62" s="45">
        <f t="shared" si="9"/>
        <v>0</v>
      </c>
      <c r="O62" s="43"/>
      <c r="P62" s="43"/>
      <c r="Q62" s="44">
        <f t="shared" si="11"/>
        <v>0</v>
      </c>
      <c r="R62" s="43"/>
      <c r="S62" s="46" t="s">
        <v>40</v>
      </c>
      <c r="T62" s="45">
        <f t="shared" si="10"/>
        <v>0</v>
      </c>
      <c r="U62" s="43"/>
      <c r="V62" s="100"/>
      <c r="W62" s="98"/>
      <c r="X62" s="99"/>
      <c r="Y62" s="43"/>
      <c r="Z62" s="43"/>
      <c r="AA62" s="43"/>
    </row>
    <row r="63" spans="1:87" x14ac:dyDescent="0.2">
      <c r="A63" s="37"/>
      <c r="B63" s="37"/>
      <c r="C63" s="37"/>
      <c r="D63" s="58"/>
      <c r="E63" s="40"/>
      <c r="F63" s="40"/>
      <c r="G63" s="40"/>
      <c r="H63" s="58"/>
      <c r="I63" s="58"/>
      <c r="J63" s="41"/>
      <c r="K63" s="42" t="s">
        <v>39</v>
      </c>
      <c r="L63" s="45"/>
      <c r="M63" s="45"/>
      <c r="N63" s="45">
        <f t="shared" si="9"/>
        <v>0</v>
      </c>
      <c r="O63" s="43"/>
      <c r="P63" s="43"/>
      <c r="Q63" s="44">
        <f t="shared" si="11"/>
        <v>0</v>
      </c>
      <c r="R63" s="43"/>
      <c r="S63" s="46" t="s">
        <v>40</v>
      </c>
      <c r="T63" s="45">
        <f t="shared" si="10"/>
        <v>0</v>
      </c>
      <c r="U63" s="43"/>
      <c r="V63" s="100"/>
      <c r="W63" s="98"/>
      <c r="X63" s="99"/>
      <c r="Y63" s="43"/>
      <c r="Z63" s="43"/>
      <c r="AA63" s="43"/>
    </row>
    <row r="64" spans="1:87" x14ac:dyDescent="0.2">
      <c r="A64" s="37"/>
      <c r="B64" s="37"/>
      <c r="C64" s="37"/>
      <c r="D64" s="58"/>
      <c r="E64" s="40"/>
      <c r="F64" s="40"/>
      <c r="G64" s="40"/>
      <c r="H64" s="58"/>
      <c r="I64" s="58"/>
      <c r="J64" s="41"/>
      <c r="K64" s="42" t="s">
        <v>39</v>
      </c>
      <c r="L64" s="45"/>
      <c r="M64" s="45"/>
      <c r="N64" s="45">
        <f t="shared" si="9"/>
        <v>0</v>
      </c>
      <c r="O64" s="43"/>
      <c r="P64" s="43"/>
      <c r="Q64" s="44">
        <f t="shared" si="11"/>
        <v>0</v>
      </c>
      <c r="R64" s="43"/>
      <c r="S64" s="46" t="s">
        <v>40</v>
      </c>
      <c r="T64" s="45">
        <f t="shared" si="10"/>
        <v>0</v>
      </c>
      <c r="U64" s="43"/>
      <c r="V64" s="100"/>
      <c r="W64" s="98"/>
      <c r="X64" s="99"/>
      <c r="Y64" s="43"/>
      <c r="Z64" s="43"/>
      <c r="AA64" s="43"/>
    </row>
    <row r="65" spans="1:87" x14ac:dyDescent="0.2">
      <c r="A65" s="37"/>
      <c r="B65" s="37"/>
      <c r="C65" s="37"/>
      <c r="D65" s="83"/>
      <c r="E65" s="83"/>
      <c r="F65" s="83"/>
      <c r="G65" s="83"/>
      <c r="H65" s="83"/>
      <c r="I65" s="83"/>
      <c r="J65" s="84"/>
      <c r="K65" s="42" t="s">
        <v>39</v>
      </c>
      <c r="L65" s="45"/>
      <c r="M65" s="45"/>
      <c r="N65" s="45">
        <f t="shared" si="9"/>
        <v>0</v>
      </c>
      <c r="O65" s="49"/>
      <c r="P65" s="49"/>
      <c r="Q65" s="44">
        <f t="shared" si="11"/>
        <v>0</v>
      </c>
      <c r="R65" s="49"/>
      <c r="S65" s="46" t="s">
        <v>40</v>
      </c>
      <c r="T65" s="45">
        <f t="shared" si="10"/>
        <v>0</v>
      </c>
      <c r="U65" s="43"/>
      <c r="V65" s="100"/>
      <c r="W65" s="98"/>
      <c r="X65" s="99"/>
      <c r="Y65" s="43"/>
      <c r="Z65" s="43"/>
      <c r="AA65" s="43"/>
    </row>
    <row r="66" spans="1:87" x14ac:dyDescent="0.2">
      <c r="A66" s="85"/>
      <c r="B66" s="85"/>
      <c r="C66" s="85"/>
      <c r="D66" s="83"/>
      <c r="E66" s="83"/>
      <c r="F66" s="83"/>
      <c r="G66" s="83"/>
      <c r="H66" s="83"/>
      <c r="I66" s="83"/>
      <c r="J66" s="84"/>
      <c r="K66" s="42" t="s">
        <v>39</v>
      </c>
      <c r="L66" s="45"/>
      <c r="M66" s="45"/>
      <c r="N66" s="45">
        <f t="shared" si="9"/>
        <v>0</v>
      </c>
      <c r="O66" s="49"/>
      <c r="P66" s="49"/>
      <c r="Q66" s="44">
        <f t="shared" si="11"/>
        <v>0</v>
      </c>
      <c r="R66" s="49"/>
      <c r="S66" s="46" t="s">
        <v>40</v>
      </c>
      <c r="T66" s="45">
        <f t="shared" si="10"/>
        <v>0</v>
      </c>
      <c r="U66" s="43"/>
      <c r="V66" s="100"/>
      <c r="W66" s="98"/>
      <c r="X66" s="99"/>
      <c r="Y66" s="43"/>
      <c r="Z66" s="43"/>
      <c r="AA66" s="43"/>
    </row>
    <row r="67" spans="1:87" ht="11.25" customHeight="1" x14ac:dyDescent="0.2">
      <c r="A67" s="267" t="s">
        <v>48</v>
      </c>
      <c r="B67" s="268"/>
      <c r="C67" s="268"/>
      <c r="D67" s="268"/>
      <c r="E67" s="268"/>
      <c r="F67" s="268"/>
      <c r="G67" s="268"/>
      <c r="H67" s="268"/>
      <c r="I67" s="268"/>
      <c r="J67" s="268"/>
      <c r="K67" s="270"/>
      <c r="L67" s="48"/>
      <c r="M67" s="48"/>
      <c r="N67" s="48"/>
      <c r="O67" s="48"/>
      <c r="P67" s="48"/>
      <c r="Q67" s="48"/>
      <c r="R67" s="48">
        <f>SUM(R59:R66)</f>
        <v>0</v>
      </c>
      <c r="S67" s="82"/>
      <c r="T67" s="48"/>
      <c r="U67" s="48"/>
      <c r="V67" s="96"/>
      <c r="W67" s="96">
        <f>SUM(W59:W66)</f>
        <v>0</v>
      </c>
      <c r="X67" s="97">
        <f>SUM(X59:X66)</f>
        <v>0</v>
      </c>
      <c r="Y67" s="49"/>
      <c r="Z67" s="49"/>
      <c r="AA67" s="49"/>
    </row>
    <row r="68" spans="1:87" x14ac:dyDescent="0.2">
      <c r="A68" s="89"/>
      <c r="B68" s="90"/>
      <c r="C68" s="90"/>
      <c r="D68" s="91"/>
      <c r="E68" s="91"/>
      <c r="F68" s="91"/>
      <c r="G68" s="91"/>
      <c r="H68" s="91"/>
      <c r="I68" s="91"/>
      <c r="J68" s="91"/>
      <c r="K68" s="55"/>
      <c r="L68" s="55"/>
      <c r="M68" s="55"/>
      <c r="N68" s="55"/>
      <c r="O68" s="55"/>
      <c r="P68" s="55"/>
      <c r="Q68" s="55"/>
      <c r="R68" s="56"/>
      <c r="S68" s="55"/>
      <c r="T68" s="55"/>
      <c r="U68" s="55"/>
      <c r="V68" s="55"/>
      <c r="W68" s="57"/>
      <c r="X68" s="57"/>
    </row>
    <row r="69" spans="1:87" ht="15" x14ac:dyDescent="0.25">
      <c r="A69" s="241" t="s">
        <v>49</v>
      </c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3"/>
    </row>
    <row r="70" spans="1:87" s="130" customFormat="1" ht="39.75" customHeight="1" x14ac:dyDescent="0.2">
      <c r="A70" s="112" t="s">
        <v>12</v>
      </c>
      <c r="B70" s="112" t="s">
        <v>13</v>
      </c>
      <c r="C70" s="112" t="s">
        <v>14</v>
      </c>
      <c r="D70" s="112" t="s">
        <v>15</v>
      </c>
      <c r="E70" s="112" t="s">
        <v>16</v>
      </c>
      <c r="F70" s="112" t="s">
        <v>17</v>
      </c>
      <c r="G70" s="112" t="s">
        <v>18</v>
      </c>
      <c r="H70" s="112" t="s">
        <v>19</v>
      </c>
      <c r="I70" s="123" t="s">
        <v>20</v>
      </c>
      <c r="J70" s="112" t="s">
        <v>21</v>
      </c>
      <c r="K70" s="112" t="s">
        <v>22</v>
      </c>
      <c r="L70" s="112" t="s">
        <v>23</v>
      </c>
      <c r="M70" s="112" t="s">
        <v>43</v>
      </c>
      <c r="N70" s="112" t="s">
        <v>25</v>
      </c>
      <c r="O70" s="112" t="s">
        <v>26</v>
      </c>
      <c r="P70" s="124" t="s">
        <v>27</v>
      </c>
      <c r="Q70" s="124" t="s">
        <v>28</v>
      </c>
      <c r="R70" s="124" t="s">
        <v>29</v>
      </c>
      <c r="S70" s="125" t="s">
        <v>30</v>
      </c>
      <c r="T70" s="126" t="s">
        <v>31</v>
      </c>
      <c r="U70" s="112" t="s">
        <v>32</v>
      </c>
      <c r="V70" s="127" t="s">
        <v>33</v>
      </c>
      <c r="W70" s="127" t="s">
        <v>34</v>
      </c>
      <c r="X70" s="128" t="s">
        <v>35</v>
      </c>
      <c r="Y70" s="112" t="s">
        <v>36</v>
      </c>
      <c r="Z70" s="112" t="s">
        <v>37</v>
      </c>
      <c r="AA70" s="112" t="s">
        <v>38</v>
      </c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129"/>
      <c r="CE70" s="129"/>
      <c r="CF70" s="129"/>
      <c r="CG70" s="129"/>
      <c r="CH70" s="129"/>
      <c r="CI70" s="129"/>
    </row>
    <row r="71" spans="1:87" x14ac:dyDescent="0.2">
      <c r="A71" s="37"/>
      <c r="B71" s="37"/>
      <c r="C71" s="37"/>
      <c r="D71" s="58"/>
      <c r="E71" s="39"/>
      <c r="F71" s="39"/>
      <c r="G71" s="40"/>
      <c r="H71" s="38"/>
      <c r="I71" s="38"/>
      <c r="J71" s="41"/>
      <c r="K71" s="42" t="s">
        <v>39</v>
      </c>
      <c r="L71" s="45"/>
      <c r="M71" s="45"/>
      <c r="N71" s="45">
        <f t="shared" ref="N71:N81" si="12">SUM(L71:M71)</f>
        <v>0</v>
      </c>
      <c r="O71" s="43"/>
      <c r="P71" s="43"/>
      <c r="Q71" s="44">
        <f>+O71*P71</f>
        <v>0</v>
      </c>
      <c r="R71" s="45"/>
      <c r="S71" s="46" t="s">
        <v>40</v>
      </c>
      <c r="T71" s="45">
        <f t="shared" ref="T71:T81" si="13">R71</f>
        <v>0</v>
      </c>
      <c r="U71" s="43"/>
      <c r="V71" s="94"/>
      <c r="W71" s="94"/>
      <c r="X71" s="95"/>
      <c r="Y71" s="43"/>
      <c r="Z71" s="43"/>
      <c r="AA71" s="43"/>
    </row>
    <row r="72" spans="1:87" x14ac:dyDescent="0.2">
      <c r="A72" s="37"/>
      <c r="B72" s="37"/>
      <c r="C72" s="37"/>
      <c r="D72" s="58"/>
      <c r="E72" s="39"/>
      <c r="F72" s="39"/>
      <c r="G72" s="40"/>
      <c r="H72" s="38"/>
      <c r="I72" s="38"/>
      <c r="J72" s="41"/>
      <c r="K72" s="42" t="s">
        <v>39</v>
      </c>
      <c r="L72" s="45"/>
      <c r="M72" s="45"/>
      <c r="N72" s="45">
        <f t="shared" si="12"/>
        <v>0</v>
      </c>
      <c r="O72" s="43"/>
      <c r="P72" s="43"/>
      <c r="Q72" s="44">
        <f t="shared" ref="Q72:Q77" si="14">+O72*P72</f>
        <v>0</v>
      </c>
      <c r="R72" s="45"/>
      <c r="S72" s="46" t="s">
        <v>40</v>
      </c>
      <c r="T72" s="45">
        <f t="shared" si="13"/>
        <v>0</v>
      </c>
      <c r="U72" s="43"/>
      <c r="V72" s="94"/>
      <c r="W72" s="94"/>
      <c r="X72" s="95"/>
      <c r="Y72" s="43"/>
      <c r="Z72" s="43"/>
      <c r="AA72" s="43"/>
    </row>
    <row r="73" spans="1:87" x14ac:dyDescent="0.2">
      <c r="A73" s="37"/>
      <c r="B73" s="37"/>
      <c r="C73" s="37"/>
      <c r="D73" s="58"/>
      <c r="E73" s="39"/>
      <c r="F73" s="39"/>
      <c r="G73" s="40"/>
      <c r="H73" s="38"/>
      <c r="I73" s="38"/>
      <c r="J73" s="41"/>
      <c r="K73" s="42" t="s">
        <v>39</v>
      </c>
      <c r="L73" s="45"/>
      <c r="M73" s="45"/>
      <c r="N73" s="45">
        <f t="shared" si="12"/>
        <v>0</v>
      </c>
      <c r="O73" s="43"/>
      <c r="P73" s="43"/>
      <c r="Q73" s="44">
        <f t="shared" si="14"/>
        <v>0</v>
      </c>
      <c r="R73" s="45"/>
      <c r="S73" s="46" t="s">
        <v>40</v>
      </c>
      <c r="T73" s="45">
        <f t="shared" si="13"/>
        <v>0</v>
      </c>
      <c r="U73" s="43"/>
      <c r="V73" s="94"/>
      <c r="W73" s="94"/>
      <c r="X73" s="95"/>
      <c r="Y73" s="43"/>
      <c r="Z73" s="43"/>
      <c r="AA73" s="43"/>
    </row>
    <row r="74" spans="1:87" x14ac:dyDescent="0.2">
      <c r="A74" s="37"/>
      <c r="B74" s="37"/>
      <c r="C74" s="37"/>
      <c r="D74" s="58"/>
      <c r="E74" s="39"/>
      <c r="F74" s="39"/>
      <c r="G74" s="40"/>
      <c r="H74" s="38"/>
      <c r="I74" s="38"/>
      <c r="J74" s="41"/>
      <c r="K74" s="42" t="s">
        <v>39</v>
      </c>
      <c r="L74" s="45"/>
      <c r="M74" s="45"/>
      <c r="N74" s="45">
        <f t="shared" si="12"/>
        <v>0</v>
      </c>
      <c r="O74" s="43"/>
      <c r="P74" s="43"/>
      <c r="Q74" s="44">
        <f t="shared" si="14"/>
        <v>0</v>
      </c>
      <c r="R74" s="45"/>
      <c r="S74" s="46" t="s">
        <v>40</v>
      </c>
      <c r="T74" s="45">
        <f t="shared" si="13"/>
        <v>0</v>
      </c>
      <c r="U74" s="43"/>
      <c r="V74" s="94"/>
      <c r="W74" s="94"/>
      <c r="X74" s="95"/>
      <c r="Y74" s="43"/>
      <c r="Z74" s="43"/>
      <c r="AA74" s="43"/>
    </row>
    <row r="75" spans="1:87" x14ac:dyDescent="0.2">
      <c r="A75" s="37"/>
      <c r="B75" s="37"/>
      <c r="C75" s="37"/>
      <c r="D75" s="58"/>
      <c r="E75" s="39"/>
      <c r="F75" s="39"/>
      <c r="G75" s="40"/>
      <c r="H75" s="38"/>
      <c r="I75" s="38"/>
      <c r="J75" s="41"/>
      <c r="K75" s="42" t="s">
        <v>39</v>
      </c>
      <c r="L75" s="45"/>
      <c r="M75" s="45"/>
      <c r="N75" s="45">
        <f t="shared" si="12"/>
        <v>0</v>
      </c>
      <c r="O75" s="43"/>
      <c r="P75" s="43"/>
      <c r="Q75" s="44">
        <f t="shared" si="14"/>
        <v>0</v>
      </c>
      <c r="R75" s="45"/>
      <c r="S75" s="46" t="s">
        <v>40</v>
      </c>
      <c r="T75" s="45">
        <f t="shared" si="13"/>
        <v>0</v>
      </c>
      <c r="U75" s="43"/>
      <c r="V75" s="94"/>
      <c r="W75" s="94"/>
      <c r="X75" s="95"/>
      <c r="Y75" s="43"/>
      <c r="Z75" s="43"/>
      <c r="AA75" s="43"/>
    </row>
    <row r="76" spans="1:87" x14ac:dyDescent="0.2">
      <c r="A76" s="37"/>
      <c r="B76" s="37"/>
      <c r="C76" s="37"/>
      <c r="D76" s="58"/>
      <c r="E76" s="39"/>
      <c r="F76" s="39"/>
      <c r="G76" s="40"/>
      <c r="H76" s="38"/>
      <c r="I76" s="38"/>
      <c r="J76" s="41"/>
      <c r="K76" s="42" t="s">
        <v>39</v>
      </c>
      <c r="L76" s="45"/>
      <c r="M76" s="45"/>
      <c r="N76" s="45">
        <f t="shared" si="12"/>
        <v>0</v>
      </c>
      <c r="O76" s="43"/>
      <c r="P76" s="43"/>
      <c r="Q76" s="44">
        <f t="shared" si="14"/>
        <v>0</v>
      </c>
      <c r="R76" s="45"/>
      <c r="S76" s="46" t="s">
        <v>40</v>
      </c>
      <c r="T76" s="45">
        <f t="shared" si="13"/>
        <v>0</v>
      </c>
      <c r="U76" s="43"/>
      <c r="V76" s="94"/>
      <c r="W76" s="94"/>
      <c r="X76" s="95"/>
      <c r="Y76" s="43"/>
      <c r="Z76" s="43"/>
      <c r="AA76" s="43"/>
    </row>
    <row r="77" spans="1:87" x14ac:dyDescent="0.2">
      <c r="A77" s="37"/>
      <c r="B77" s="37"/>
      <c r="C77" s="37"/>
      <c r="D77" s="58"/>
      <c r="E77" s="39"/>
      <c r="F77" s="39"/>
      <c r="G77" s="40"/>
      <c r="H77" s="38"/>
      <c r="I77" s="38"/>
      <c r="J77" s="41"/>
      <c r="K77" s="42" t="s">
        <v>39</v>
      </c>
      <c r="L77" s="45"/>
      <c r="M77" s="45"/>
      <c r="N77" s="45">
        <f t="shared" si="12"/>
        <v>0</v>
      </c>
      <c r="O77" s="43"/>
      <c r="P77" s="43"/>
      <c r="Q77" s="44">
        <f t="shared" si="14"/>
        <v>0</v>
      </c>
      <c r="R77" s="45"/>
      <c r="S77" s="46" t="s">
        <v>40</v>
      </c>
      <c r="T77" s="45">
        <f t="shared" si="13"/>
        <v>0</v>
      </c>
      <c r="U77" s="43"/>
      <c r="V77" s="94"/>
      <c r="W77" s="94"/>
      <c r="X77" s="95"/>
      <c r="Y77" s="43"/>
      <c r="Z77" s="43"/>
      <c r="AA77" s="43"/>
    </row>
    <row r="78" spans="1:87" x14ac:dyDescent="0.2">
      <c r="A78" s="37"/>
      <c r="B78" s="37"/>
      <c r="C78" s="37"/>
      <c r="D78" s="58"/>
      <c r="E78" s="39"/>
      <c r="F78" s="39"/>
      <c r="G78" s="40"/>
      <c r="H78" s="38"/>
      <c r="I78" s="38"/>
      <c r="J78" s="41"/>
      <c r="K78" s="42" t="s">
        <v>39</v>
      </c>
      <c r="L78" s="45"/>
      <c r="M78" s="45"/>
      <c r="N78" s="45">
        <f t="shared" si="12"/>
        <v>0</v>
      </c>
      <c r="O78" s="43"/>
      <c r="P78" s="43"/>
      <c r="Q78" s="44">
        <f>+O78*P78</f>
        <v>0</v>
      </c>
      <c r="R78" s="45"/>
      <c r="S78" s="46" t="s">
        <v>40</v>
      </c>
      <c r="T78" s="45">
        <f t="shared" si="13"/>
        <v>0</v>
      </c>
      <c r="U78" s="43"/>
      <c r="V78" s="94"/>
      <c r="W78" s="94"/>
      <c r="X78" s="95"/>
      <c r="Y78" s="43"/>
      <c r="Z78" s="43"/>
      <c r="AA78" s="43"/>
    </row>
    <row r="79" spans="1:87" x14ac:dyDescent="0.2">
      <c r="A79" s="37"/>
      <c r="B79" s="37"/>
      <c r="C79" s="37"/>
      <c r="D79" s="58"/>
      <c r="E79" s="38"/>
      <c r="F79" s="38"/>
      <c r="G79" s="58"/>
      <c r="H79" s="38"/>
      <c r="I79" s="38"/>
      <c r="J79" s="41"/>
      <c r="K79" s="42" t="s">
        <v>39</v>
      </c>
      <c r="L79" s="45"/>
      <c r="M79" s="45"/>
      <c r="N79" s="45">
        <f t="shared" si="12"/>
        <v>0</v>
      </c>
      <c r="O79" s="59"/>
      <c r="P79" s="59"/>
      <c r="Q79" s="44">
        <f>+O79*P79</f>
        <v>0</v>
      </c>
      <c r="R79" s="45"/>
      <c r="S79" s="46" t="s">
        <v>40</v>
      </c>
      <c r="T79" s="45">
        <f t="shared" si="13"/>
        <v>0</v>
      </c>
      <c r="U79" s="43"/>
      <c r="V79" s="94"/>
      <c r="W79" s="94"/>
      <c r="X79" s="95"/>
      <c r="Y79" s="43"/>
      <c r="Z79" s="43"/>
      <c r="AA79" s="43"/>
    </row>
    <row r="80" spans="1:87" x14ac:dyDescent="0.2">
      <c r="A80" s="37"/>
      <c r="B80" s="37"/>
      <c r="C80" s="37"/>
      <c r="D80" s="58"/>
      <c r="E80" s="39"/>
      <c r="F80" s="39"/>
      <c r="G80" s="40"/>
      <c r="H80" s="38"/>
      <c r="I80" s="38"/>
      <c r="J80" s="41"/>
      <c r="K80" s="42" t="s">
        <v>39</v>
      </c>
      <c r="L80" s="45"/>
      <c r="M80" s="45"/>
      <c r="N80" s="45">
        <f t="shared" si="12"/>
        <v>0</v>
      </c>
      <c r="O80" s="43"/>
      <c r="P80" s="43"/>
      <c r="Q80" s="44">
        <f>+O80*P80</f>
        <v>0</v>
      </c>
      <c r="R80" s="45"/>
      <c r="S80" s="46" t="s">
        <v>40</v>
      </c>
      <c r="T80" s="45">
        <f t="shared" si="13"/>
        <v>0</v>
      </c>
      <c r="U80" s="43"/>
      <c r="V80" s="94"/>
      <c r="W80" s="94"/>
      <c r="X80" s="95"/>
      <c r="Y80" s="43"/>
      <c r="Z80" s="43"/>
      <c r="AA80" s="43"/>
    </row>
    <row r="81" spans="1:87" x14ac:dyDescent="0.2">
      <c r="A81" s="37"/>
      <c r="B81" s="37"/>
      <c r="C81" s="37"/>
      <c r="D81" s="58"/>
      <c r="E81" s="39"/>
      <c r="F81" s="39"/>
      <c r="G81" s="40"/>
      <c r="H81" s="38"/>
      <c r="I81" s="38"/>
      <c r="J81" s="41"/>
      <c r="K81" s="42" t="s">
        <v>39</v>
      </c>
      <c r="L81" s="45"/>
      <c r="M81" s="45"/>
      <c r="N81" s="45">
        <f t="shared" si="12"/>
        <v>0</v>
      </c>
      <c r="O81" s="43"/>
      <c r="P81" s="43"/>
      <c r="Q81" s="44">
        <f>+O81*P81</f>
        <v>0</v>
      </c>
      <c r="R81" s="45"/>
      <c r="S81" s="46" t="s">
        <v>40</v>
      </c>
      <c r="T81" s="45">
        <f t="shared" si="13"/>
        <v>0</v>
      </c>
      <c r="U81" s="43"/>
      <c r="V81" s="94"/>
      <c r="W81" s="94"/>
      <c r="X81" s="95"/>
      <c r="Y81" s="43"/>
      <c r="Z81" s="43"/>
      <c r="AA81" s="43"/>
    </row>
    <row r="82" spans="1:87" ht="11.25" customHeight="1" x14ac:dyDescent="0.2">
      <c r="A82" s="267" t="s">
        <v>50</v>
      </c>
      <c r="B82" s="268"/>
      <c r="C82" s="268"/>
      <c r="D82" s="268"/>
      <c r="E82" s="268"/>
      <c r="F82" s="268"/>
      <c r="G82" s="268"/>
      <c r="H82" s="268"/>
      <c r="I82" s="268"/>
      <c r="J82" s="268"/>
      <c r="K82" s="270"/>
      <c r="L82" s="48"/>
      <c r="M82" s="48"/>
      <c r="N82" s="48"/>
      <c r="O82" s="48"/>
      <c r="P82" s="48"/>
      <c r="Q82" s="48"/>
      <c r="R82" s="48">
        <f>SUM(R71:R81)</f>
        <v>0</v>
      </c>
      <c r="S82" s="60"/>
      <c r="T82" s="48"/>
      <c r="U82" s="49"/>
      <c r="V82" s="96"/>
      <c r="W82" s="96">
        <f>SUM(W71:W81)</f>
        <v>0</v>
      </c>
      <c r="X82" s="97">
        <f>SUM(X71:X81)</f>
        <v>0</v>
      </c>
      <c r="Y82" s="49"/>
      <c r="Z82" s="49"/>
      <c r="AA82" s="49"/>
    </row>
    <row r="83" spans="1:87" ht="12.75" x14ac:dyDescent="0.2">
      <c r="A83" s="271"/>
      <c r="B83" s="272"/>
      <c r="C83" s="272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04"/>
    </row>
    <row r="84" spans="1:87" ht="15" x14ac:dyDescent="0.25">
      <c r="A84" s="241" t="s">
        <v>51</v>
      </c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3"/>
    </row>
    <row r="85" spans="1:87" s="130" customFormat="1" ht="39.75" customHeight="1" x14ac:dyDescent="0.2">
      <c r="A85" s="112" t="s">
        <v>12</v>
      </c>
      <c r="B85" s="112" t="s">
        <v>13</v>
      </c>
      <c r="C85" s="112" t="s">
        <v>14</v>
      </c>
      <c r="D85" s="112" t="s">
        <v>15</v>
      </c>
      <c r="E85" s="112" t="s">
        <v>16</v>
      </c>
      <c r="F85" s="112" t="s">
        <v>17</v>
      </c>
      <c r="G85" s="112" t="s">
        <v>18</v>
      </c>
      <c r="H85" s="112" t="s">
        <v>19</v>
      </c>
      <c r="I85" s="123" t="s">
        <v>20</v>
      </c>
      <c r="J85" s="112" t="s">
        <v>21</v>
      </c>
      <c r="K85" s="112" t="s">
        <v>22</v>
      </c>
      <c r="L85" s="112" t="s">
        <v>23</v>
      </c>
      <c r="M85" s="112" t="s">
        <v>43</v>
      </c>
      <c r="N85" s="112" t="s">
        <v>25</v>
      </c>
      <c r="O85" s="112" t="s">
        <v>26</v>
      </c>
      <c r="P85" s="124" t="s">
        <v>27</v>
      </c>
      <c r="Q85" s="124" t="s">
        <v>28</v>
      </c>
      <c r="R85" s="124" t="s">
        <v>29</v>
      </c>
      <c r="S85" s="125" t="s">
        <v>30</v>
      </c>
      <c r="T85" s="126" t="s">
        <v>31</v>
      </c>
      <c r="U85" s="112" t="s">
        <v>32</v>
      </c>
      <c r="V85" s="127" t="s">
        <v>33</v>
      </c>
      <c r="W85" s="127" t="s">
        <v>34</v>
      </c>
      <c r="X85" s="128" t="s">
        <v>35</v>
      </c>
      <c r="Y85" s="112" t="s">
        <v>36</v>
      </c>
      <c r="Z85" s="112" t="s">
        <v>37</v>
      </c>
      <c r="AA85" s="112" t="s">
        <v>38</v>
      </c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29"/>
      <c r="CH85" s="129"/>
      <c r="CI85" s="129"/>
    </row>
    <row r="86" spans="1:87" x14ac:dyDescent="0.2">
      <c r="A86" s="37"/>
      <c r="B86" s="37"/>
      <c r="C86" s="37"/>
      <c r="D86" s="38"/>
      <c r="E86" s="39"/>
      <c r="F86" s="39"/>
      <c r="G86" s="40"/>
      <c r="H86" s="38"/>
      <c r="I86" s="38"/>
      <c r="J86" s="41"/>
      <c r="K86" s="42" t="s">
        <v>39</v>
      </c>
      <c r="L86" s="45"/>
      <c r="M86" s="43"/>
      <c r="N86" s="45">
        <f t="shared" ref="N86:N98" si="15">SUM(L86:M86)</f>
        <v>0</v>
      </c>
      <c r="O86" s="43"/>
      <c r="P86" s="43"/>
      <c r="Q86" s="44">
        <f t="shared" ref="Q86:Q98" si="16">+O86*P86</f>
        <v>0</v>
      </c>
      <c r="R86" s="45"/>
      <c r="S86" s="46" t="s">
        <v>40</v>
      </c>
      <c r="T86" s="45">
        <f t="shared" ref="T86:T98" si="17">R86</f>
        <v>0</v>
      </c>
      <c r="U86" s="43"/>
      <c r="V86" s="108"/>
      <c r="W86" s="108"/>
      <c r="X86" s="109"/>
      <c r="Y86" s="43"/>
      <c r="Z86" s="43"/>
      <c r="AA86" s="43"/>
    </row>
    <row r="87" spans="1:87" x14ac:dyDescent="0.2">
      <c r="A87" s="37"/>
      <c r="B87" s="37"/>
      <c r="C87" s="37"/>
      <c r="D87" s="38"/>
      <c r="E87" s="39"/>
      <c r="F87" s="39"/>
      <c r="G87" s="40"/>
      <c r="H87" s="38"/>
      <c r="I87" s="38"/>
      <c r="J87" s="41"/>
      <c r="K87" s="42" t="s">
        <v>39</v>
      </c>
      <c r="L87" s="45"/>
      <c r="M87" s="43"/>
      <c r="N87" s="45">
        <f t="shared" si="15"/>
        <v>0</v>
      </c>
      <c r="O87" s="43"/>
      <c r="P87" s="43"/>
      <c r="Q87" s="44">
        <f t="shared" si="16"/>
        <v>0</v>
      </c>
      <c r="R87" s="45"/>
      <c r="S87" s="46" t="s">
        <v>40</v>
      </c>
      <c r="T87" s="45">
        <f t="shared" si="17"/>
        <v>0</v>
      </c>
      <c r="U87" s="43"/>
      <c r="V87" s="108"/>
      <c r="W87" s="108"/>
      <c r="X87" s="109"/>
      <c r="Y87" s="43"/>
      <c r="Z87" s="43"/>
      <c r="AA87" s="43"/>
    </row>
    <row r="88" spans="1:87" x14ac:dyDescent="0.2">
      <c r="A88" s="37"/>
      <c r="B88" s="37"/>
      <c r="C88" s="37"/>
      <c r="D88" s="38"/>
      <c r="E88" s="39"/>
      <c r="F88" s="39"/>
      <c r="G88" s="40"/>
      <c r="H88" s="38"/>
      <c r="I88" s="38"/>
      <c r="J88" s="41"/>
      <c r="K88" s="42" t="s">
        <v>39</v>
      </c>
      <c r="L88" s="45"/>
      <c r="M88" s="43"/>
      <c r="N88" s="45">
        <f t="shared" si="15"/>
        <v>0</v>
      </c>
      <c r="O88" s="43"/>
      <c r="P88" s="43"/>
      <c r="Q88" s="44">
        <f t="shared" si="16"/>
        <v>0</v>
      </c>
      <c r="R88" s="45"/>
      <c r="S88" s="46" t="s">
        <v>40</v>
      </c>
      <c r="T88" s="45">
        <f t="shared" si="17"/>
        <v>0</v>
      </c>
      <c r="U88" s="43"/>
      <c r="V88" s="108"/>
      <c r="W88" s="108"/>
      <c r="X88" s="109"/>
      <c r="Y88" s="43"/>
      <c r="Z88" s="43"/>
      <c r="AA88" s="43"/>
    </row>
    <row r="89" spans="1:87" x14ac:dyDescent="0.2">
      <c r="A89" s="37"/>
      <c r="B89" s="37"/>
      <c r="C89" s="37"/>
      <c r="D89" s="38"/>
      <c r="E89" s="39"/>
      <c r="F89" s="39"/>
      <c r="G89" s="40"/>
      <c r="H89" s="38"/>
      <c r="I89" s="38"/>
      <c r="J89" s="41"/>
      <c r="K89" s="42" t="s">
        <v>39</v>
      </c>
      <c r="L89" s="45"/>
      <c r="M89" s="43"/>
      <c r="N89" s="45">
        <f t="shared" si="15"/>
        <v>0</v>
      </c>
      <c r="O89" s="43"/>
      <c r="P89" s="43"/>
      <c r="Q89" s="44">
        <f t="shared" si="16"/>
        <v>0</v>
      </c>
      <c r="R89" s="45"/>
      <c r="S89" s="46" t="s">
        <v>40</v>
      </c>
      <c r="T89" s="45">
        <f t="shared" si="17"/>
        <v>0</v>
      </c>
      <c r="U89" s="43"/>
      <c r="V89" s="108"/>
      <c r="W89" s="108"/>
      <c r="X89" s="109"/>
      <c r="Y89" s="43"/>
      <c r="Z89" s="43"/>
      <c r="AA89" s="43"/>
    </row>
    <row r="90" spans="1:87" x14ac:dyDescent="0.2">
      <c r="A90" s="37"/>
      <c r="B90" s="37"/>
      <c r="C90" s="37"/>
      <c r="D90" s="38"/>
      <c r="E90" s="39"/>
      <c r="F90" s="39"/>
      <c r="G90" s="40"/>
      <c r="H90" s="38"/>
      <c r="I90" s="38"/>
      <c r="J90" s="41"/>
      <c r="K90" s="42" t="s">
        <v>39</v>
      </c>
      <c r="L90" s="45"/>
      <c r="M90" s="43"/>
      <c r="N90" s="45">
        <f t="shared" si="15"/>
        <v>0</v>
      </c>
      <c r="O90" s="43"/>
      <c r="P90" s="43"/>
      <c r="Q90" s="44">
        <f t="shared" si="16"/>
        <v>0</v>
      </c>
      <c r="R90" s="45"/>
      <c r="S90" s="46" t="s">
        <v>40</v>
      </c>
      <c r="T90" s="45">
        <f t="shared" si="17"/>
        <v>0</v>
      </c>
      <c r="U90" s="43"/>
      <c r="V90" s="108"/>
      <c r="W90" s="108"/>
      <c r="X90" s="109"/>
      <c r="Y90" s="43"/>
      <c r="Z90" s="43"/>
      <c r="AA90" s="43"/>
    </row>
    <row r="91" spans="1:87" x14ac:dyDescent="0.2">
      <c r="A91" s="37"/>
      <c r="B91" s="37"/>
      <c r="C91" s="37"/>
      <c r="D91" s="38"/>
      <c r="E91" s="39"/>
      <c r="F91" s="39"/>
      <c r="G91" s="40"/>
      <c r="H91" s="38"/>
      <c r="I91" s="38"/>
      <c r="J91" s="41"/>
      <c r="K91" s="42" t="s">
        <v>39</v>
      </c>
      <c r="L91" s="45"/>
      <c r="M91" s="43"/>
      <c r="N91" s="45">
        <f t="shared" si="15"/>
        <v>0</v>
      </c>
      <c r="O91" s="43"/>
      <c r="P91" s="43"/>
      <c r="Q91" s="44">
        <f t="shared" si="16"/>
        <v>0</v>
      </c>
      <c r="R91" s="45"/>
      <c r="S91" s="46" t="s">
        <v>40</v>
      </c>
      <c r="T91" s="45">
        <f t="shared" si="17"/>
        <v>0</v>
      </c>
      <c r="U91" s="43"/>
      <c r="V91" s="108"/>
      <c r="W91" s="108"/>
      <c r="X91" s="109"/>
      <c r="Y91" s="43"/>
      <c r="Z91" s="43"/>
      <c r="AA91" s="43"/>
    </row>
    <row r="92" spans="1:87" x14ac:dyDescent="0.2">
      <c r="A92" s="37"/>
      <c r="B92" s="37"/>
      <c r="C92" s="37"/>
      <c r="D92" s="38"/>
      <c r="E92" s="39"/>
      <c r="F92" s="39"/>
      <c r="G92" s="40"/>
      <c r="H92" s="38"/>
      <c r="I92" s="38"/>
      <c r="J92" s="41"/>
      <c r="K92" s="42" t="s">
        <v>39</v>
      </c>
      <c r="L92" s="45"/>
      <c r="M92" s="43"/>
      <c r="N92" s="45">
        <f t="shared" si="15"/>
        <v>0</v>
      </c>
      <c r="O92" s="43"/>
      <c r="P92" s="43"/>
      <c r="Q92" s="44">
        <f t="shared" si="16"/>
        <v>0</v>
      </c>
      <c r="R92" s="45"/>
      <c r="S92" s="46" t="s">
        <v>40</v>
      </c>
      <c r="T92" s="45">
        <f t="shared" si="17"/>
        <v>0</v>
      </c>
      <c r="U92" s="43"/>
      <c r="V92" s="108"/>
      <c r="W92" s="108"/>
      <c r="X92" s="109"/>
      <c r="Y92" s="43"/>
      <c r="Z92" s="43"/>
      <c r="AA92" s="43"/>
    </row>
    <row r="93" spans="1:87" x14ac:dyDescent="0.2">
      <c r="A93" s="37"/>
      <c r="B93" s="37"/>
      <c r="C93" s="37"/>
      <c r="D93" s="38"/>
      <c r="E93" s="39"/>
      <c r="F93" s="39"/>
      <c r="G93" s="40"/>
      <c r="H93" s="38"/>
      <c r="I93" s="38"/>
      <c r="J93" s="41"/>
      <c r="K93" s="42" t="s">
        <v>39</v>
      </c>
      <c r="L93" s="45"/>
      <c r="M93" s="43"/>
      <c r="N93" s="45">
        <f t="shared" si="15"/>
        <v>0</v>
      </c>
      <c r="O93" s="43"/>
      <c r="P93" s="43"/>
      <c r="Q93" s="44">
        <f t="shared" si="16"/>
        <v>0</v>
      </c>
      <c r="R93" s="45"/>
      <c r="S93" s="46" t="s">
        <v>40</v>
      </c>
      <c r="T93" s="45">
        <f t="shared" si="17"/>
        <v>0</v>
      </c>
      <c r="U93" s="43"/>
      <c r="V93" s="108"/>
      <c r="W93" s="108"/>
      <c r="X93" s="109"/>
      <c r="Y93" s="43"/>
      <c r="Z93" s="43"/>
      <c r="AA93" s="43"/>
    </row>
    <row r="94" spans="1:87" x14ac:dyDescent="0.2">
      <c r="A94" s="37"/>
      <c r="B94" s="37"/>
      <c r="C94" s="37"/>
      <c r="D94" s="38"/>
      <c r="E94" s="39"/>
      <c r="F94" s="39"/>
      <c r="G94" s="40"/>
      <c r="H94" s="38"/>
      <c r="I94" s="38"/>
      <c r="J94" s="41"/>
      <c r="K94" s="42" t="s">
        <v>39</v>
      </c>
      <c r="L94" s="45"/>
      <c r="M94" s="43"/>
      <c r="N94" s="45">
        <f t="shared" si="15"/>
        <v>0</v>
      </c>
      <c r="O94" s="43"/>
      <c r="P94" s="43"/>
      <c r="Q94" s="44">
        <f t="shared" si="16"/>
        <v>0</v>
      </c>
      <c r="R94" s="45"/>
      <c r="S94" s="46" t="s">
        <v>40</v>
      </c>
      <c r="T94" s="45">
        <f t="shared" si="17"/>
        <v>0</v>
      </c>
      <c r="U94" s="43"/>
      <c r="V94" s="108"/>
      <c r="W94" s="108"/>
      <c r="X94" s="109"/>
      <c r="Y94" s="43"/>
      <c r="Z94" s="43"/>
      <c r="AA94" s="43"/>
    </row>
    <row r="95" spans="1:87" x14ac:dyDescent="0.2">
      <c r="A95" s="37"/>
      <c r="B95" s="37"/>
      <c r="C95" s="37"/>
      <c r="D95" s="38"/>
      <c r="E95" s="39"/>
      <c r="F95" s="39"/>
      <c r="G95" s="40"/>
      <c r="H95" s="38"/>
      <c r="I95" s="38"/>
      <c r="J95" s="41"/>
      <c r="K95" s="42" t="s">
        <v>39</v>
      </c>
      <c r="L95" s="45"/>
      <c r="M95" s="43"/>
      <c r="N95" s="45">
        <f t="shared" si="15"/>
        <v>0</v>
      </c>
      <c r="O95" s="43"/>
      <c r="P95" s="43"/>
      <c r="Q95" s="44">
        <f t="shared" si="16"/>
        <v>0</v>
      </c>
      <c r="R95" s="45"/>
      <c r="S95" s="46" t="s">
        <v>40</v>
      </c>
      <c r="T95" s="45">
        <f t="shared" si="17"/>
        <v>0</v>
      </c>
      <c r="U95" s="43"/>
      <c r="V95" s="108"/>
      <c r="W95" s="108"/>
      <c r="X95" s="109"/>
      <c r="Y95" s="43"/>
      <c r="Z95" s="43"/>
      <c r="AA95" s="43"/>
    </row>
    <row r="96" spans="1:87" x14ac:dyDescent="0.2">
      <c r="A96" s="37"/>
      <c r="B96" s="37"/>
      <c r="C96" s="37"/>
      <c r="D96" s="38"/>
      <c r="E96" s="39"/>
      <c r="F96" s="39"/>
      <c r="G96" s="40"/>
      <c r="H96" s="38"/>
      <c r="I96" s="38"/>
      <c r="J96" s="41"/>
      <c r="K96" s="42" t="s">
        <v>39</v>
      </c>
      <c r="L96" s="45"/>
      <c r="M96" s="43"/>
      <c r="N96" s="45">
        <f t="shared" si="15"/>
        <v>0</v>
      </c>
      <c r="O96" s="43"/>
      <c r="P96" s="43"/>
      <c r="Q96" s="44">
        <f t="shared" si="16"/>
        <v>0</v>
      </c>
      <c r="R96" s="45"/>
      <c r="S96" s="46" t="s">
        <v>40</v>
      </c>
      <c r="T96" s="45">
        <f t="shared" si="17"/>
        <v>0</v>
      </c>
      <c r="U96" s="43"/>
      <c r="V96" s="108"/>
      <c r="W96" s="108"/>
      <c r="X96" s="109"/>
      <c r="Y96" s="43"/>
      <c r="Z96" s="43"/>
      <c r="AA96" s="43"/>
    </row>
    <row r="97" spans="1:87" x14ac:dyDescent="0.2">
      <c r="A97" s="37"/>
      <c r="B97" s="37"/>
      <c r="C97" s="37"/>
      <c r="D97" s="38"/>
      <c r="E97" s="39"/>
      <c r="F97" s="39"/>
      <c r="G97" s="40"/>
      <c r="H97" s="38"/>
      <c r="I97" s="38"/>
      <c r="J97" s="41"/>
      <c r="K97" s="42" t="s">
        <v>39</v>
      </c>
      <c r="L97" s="45"/>
      <c r="M97" s="43"/>
      <c r="N97" s="45">
        <f t="shared" si="15"/>
        <v>0</v>
      </c>
      <c r="O97" s="43"/>
      <c r="P97" s="43"/>
      <c r="Q97" s="44">
        <f t="shared" si="16"/>
        <v>0</v>
      </c>
      <c r="R97" s="45"/>
      <c r="S97" s="46" t="s">
        <v>40</v>
      </c>
      <c r="T97" s="45">
        <f t="shared" si="17"/>
        <v>0</v>
      </c>
      <c r="U97" s="43"/>
      <c r="V97" s="108"/>
      <c r="W97" s="108"/>
      <c r="X97" s="109"/>
      <c r="Y97" s="43"/>
      <c r="Z97" s="43"/>
      <c r="AA97" s="43"/>
    </row>
    <row r="98" spans="1:87" x14ac:dyDescent="0.2">
      <c r="A98" s="37"/>
      <c r="B98" s="37"/>
      <c r="C98" s="37"/>
      <c r="D98" s="38"/>
      <c r="E98" s="39"/>
      <c r="F98" s="39"/>
      <c r="G98" s="40"/>
      <c r="H98" s="38"/>
      <c r="I98" s="38"/>
      <c r="J98" s="41"/>
      <c r="K98" s="42" t="s">
        <v>39</v>
      </c>
      <c r="L98" s="45"/>
      <c r="M98" s="43"/>
      <c r="N98" s="45">
        <f t="shared" si="15"/>
        <v>0</v>
      </c>
      <c r="O98" s="43"/>
      <c r="P98" s="43"/>
      <c r="Q98" s="44">
        <f t="shared" si="16"/>
        <v>0</v>
      </c>
      <c r="R98" s="45"/>
      <c r="S98" s="46" t="s">
        <v>40</v>
      </c>
      <c r="T98" s="45">
        <f t="shared" si="17"/>
        <v>0</v>
      </c>
      <c r="U98" s="43"/>
      <c r="V98" s="108"/>
      <c r="W98" s="108"/>
      <c r="X98" s="109"/>
      <c r="Y98" s="43"/>
      <c r="Z98" s="43"/>
      <c r="AA98" s="43"/>
    </row>
    <row r="99" spans="1:87" ht="11.25" customHeight="1" x14ac:dyDescent="0.2">
      <c r="A99" s="267" t="s">
        <v>52</v>
      </c>
      <c r="B99" s="268"/>
      <c r="C99" s="268"/>
      <c r="D99" s="268"/>
      <c r="E99" s="268"/>
      <c r="F99" s="268"/>
      <c r="G99" s="268"/>
      <c r="H99" s="268"/>
      <c r="I99" s="268"/>
      <c r="J99" s="268"/>
      <c r="K99" s="270"/>
      <c r="L99" s="48"/>
      <c r="M99" s="48"/>
      <c r="N99" s="48"/>
      <c r="O99" s="48"/>
      <c r="P99" s="48"/>
      <c r="Q99" s="48"/>
      <c r="R99" s="48">
        <f>SUM(R86:R98)</f>
        <v>0</v>
      </c>
      <c r="S99" s="82"/>
      <c r="T99" s="48">
        <f>SUM(T86:T98)</f>
        <v>0</v>
      </c>
      <c r="U99" s="49"/>
      <c r="V99" s="107"/>
      <c r="W99" s="107">
        <f>SUM(W86:W98)</f>
        <v>0</v>
      </c>
      <c r="X99" s="110">
        <f>SUM(X86:X98)</f>
        <v>0</v>
      </c>
      <c r="Y99" s="49"/>
      <c r="Z99" s="49"/>
      <c r="AA99" s="49"/>
    </row>
    <row r="100" spans="1:87" ht="12.75" x14ac:dyDescent="0.2">
      <c r="A100" s="203"/>
      <c r="B100" s="105"/>
      <c r="C100" s="105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86"/>
      <c r="S100" s="204"/>
      <c r="T100" s="204"/>
      <c r="U100" s="105"/>
      <c r="V100" s="204"/>
      <c r="W100" s="204"/>
      <c r="X100" s="204"/>
    </row>
    <row r="101" spans="1:87" ht="15" x14ac:dyDescent="0.25">
      <c r="A101" s="241" t="s">
        <v>53</v>
      </c>
      <c r="B101" s="242"/>
      <c r="C101" s="242"/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3"/>
    </row>
    <row r="102" spans="1:87" s="130" customFormat="1" ht="39.75" customHeight="1" x14ac:dyDescent="0.2">
      <c r="A102" s="112" t="s">
        <v>12</v>
      </c>
      <c r="B102" s="112" t="s">
        <v>13</v>
      </c>
      <c r="C102" s="112" t="s">
        <v>14</v>
      </c>
      <c r="D102" s="112" t="s">
        <v>15</v>
      </c>
      <c r="E102" s="112" t="s">
        <v>16</v>
      </c>
      <c r="F102" s="112" t="s">
        <v>17</v>
      </c>
      <c r="G102" s="112" t="s">
        <v>18</v>
      </c>
      <c r="H102" s="112" t="s">
        <v>19</v>
      </c>
      <c r="I102" s="123" t="s">
        <v>20</v>
      </c>
      <c r="J102" s="112" t="s">
        <v>21</v>
      </c>
      <c r="K102" s="112" t="s">
        <v>22</v>
      </c>
      <c r="L102" s="112" t="s">
        <v>23</v>
      </c>
      <c r="M102" s="112" t="s">
        <v>43</v>
      </c>
      <c r="N102" s="112" t="s">
        <v>25</v>
      </c>
      <c r="O102" s="112" t="s">
        <v>26</v>
      </c>
      <c r="P102" s="124" t="s">
        <v>27</v>
      </c>
      <c r="Q102" s="124" t="s">
        <v>28</v>
      </c>
      <c r="R102" s="124" t="s">
        <v>29</v>
      </c>
      <c r="S102" s="125" t="s">
        <v>30</v>
      </c>
      <c r="T102" s="126" t="s">
        <v>31</v>
      </c>
      <c r="U102" s="112" t="s">
        <v>32</v>
      </c>
      <c r="V102" s="127" t="s">
        <v>33</v>
      </c>
      <c r="W102" s="127" t="s">
        <v>34</v>
      </c>
      <c r="X102" s="128" t="s">
        <v>35</v>
      </c>
      <c r="Y102" s="112" t="s">
        <v>36</v>
      </c>
      <c r="Z102" s="112" t="s">
        <v>37</v>
      </c>
      <c r="AA102" s="112" t="s">
        <v>38</v>
      </c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  <c r="CF102" s="129"/>
      <c r="CG102" s="129"/>
      <c r="CH102" s="129"/>
      <c r="CI102" s="129"/>
    </row>
    <row r="103" spans="1:87" x14ac:dyDescent="0.2">
      <c r="A103" s="37"/>
      <c r="B103" s="37"/>
      <c r="C103" s="37"/>
      <c r="D103" s="38"/>
      <c r="E103" s="39"/>
      <c r="F103" s="39"/>
      <c r="G103" s="40"/>
      <c r="H103" s="38"/>
      <c r="I103" s="38"/>
      <c r="J103" s="41"/>
      <c r="K103" s="42" t="s">
        <v>39</v>
      </c>
      <c r="L103" s="45"/>
      <c r="M103" s="45"/>
      <c r="N103" s="45">
        <f t="shared" ref="N103:N115" si="18">SUM(L103:M103)</f>
        <v>0</v>
      </c>
      <c r="O103" s="45"/>
      <c r="P103" s="45"/>
      <c r="Q103" s="44">
        <f t="shared" ref="Q103:Q115" si="19">+O103*P103</f>
        <v>0</v>
      </c>
      <c r="R103" s="45"/>
      <c r="S103" s="46" t="s">
        <v>40</v>
      </c>
      <c r="T103" s="45">
        <f>R103</f>
        <v>0</v>
      </c>
      <c r="U103" s="43"/>
      <c r="V103" s="108"/>
      <c r="W103" s="94"/>
      <c r="X103" s="95"/>
      <c r="Y103" s="43"/>
      <c r="Z103" s="43"/>
      <c r="AA103" s="43"/>
    </row>
    <row r="104" spans="1:87" x14ac:dyDescent="0.2">
      <c r="A104" s="37"/>
      <c r="B104" s="37"/>
      <c r="C104" s="37"/>
      <c r="D104" s="38"/>
      <c r="E104" s="39"/>
      <c r="F104" s="39"/>
      <c r="G104" s="40"/>
      <c r="H104" s="38"/>
      <c r="I104" s="38"/>
      <c r="J104" s="41"/>
      <c r="K104" s="42" t="s">
        <v>39</v>
      </c>
      <c r="L104" s="45"/>
      <c r="M104" s="45"/>
      <c r="N104" s="45">
        <f t="shared" si="18"/>
        <v>0</v>
      </c>
      <c r="O104" s="45"/>
      <c r="P104" s="45"/>
      <c r="Q104" s="44">
        <f t="shared" si="19"/>
        <v>0</v>
      </c>
      <c r="R104" s="45"/>
      <c r="S104" s="46" t="s">
        <v>40</v>
      </c>
      <c r="T104" s="45">
        <f t="shared" ref="T104:T115" si="20">R104</f>
        <v>0</v>
      </c>
      <c r="U104" s="43"/>
      <c r="V104" s="108"/>
      <c r="W104" s="94"/>
      <c r="X104" s="95"/>
      <c r="Y104" s="43"/>
      <c r="Z104" s="43"/>
      <c r="AA104" s="43"/>
    </row>
    <row r="105" spans="1:87" x14ac:dyDescent="0.2">
      <c r="A105" s="37"/>
      <c r="B105" s="37"/>
      <c r="C105" s="37"/>
      <c r="D105" s="38"/>
      <c r="E105" s="39"/>
      <c r="F105" s="39"/>
      <c r="G105" s="40"/>
      <c r="H105" s="38"/>
      <c r="I105" s="38"/>
      <c r="J105" s="41"/>
      <c r="K105" s="42" t="s">
        <v>39</v>
      </c>
      <c r="L105" s="45"/>
      <c r="M105" s="45"/>
      <c r="N105" s="45">
        <f t="shared" si="18"/>
        <v>0</v>
      </c>
      <c r="O105" s="45"/>
      <c r="P105" s="45"/>
      <c r="Q105" s="44">
        <f t="shared" si="19"/>
        <v>0</v>
      </c>
      <c r="R105" s="45"/>
      <c r="S105" s="46" t="s">
        <v>40</v>
      </c>
      <c r="T105" s="45">
        <f t="shared" si="20"/>
        <v>0</v>
      </c>
      <c r="U105" s="43"/>
      <c r="V105" s="108"/>
      <c r="W105" s="94"/>
      <c r="X105" s="95"/>
      <c r="Y105" s="43"/>
      <c r="Z105" s="43"/>
      <c r="AA105" s="43"/>
    </row>
    <row r="106" spans="1:87" x14ac:dyDescent="0.2">
      <c r="A106" s="37"/>
      <c r="B106" s="37"/>
      <c r="C106" s="37"/>
      <c r="D106" s="38"/>
      <c r="E106" s="39"/>
      <c r="F106" s="39"/>
      <c r="G106" s="40"/>
      <c r="H106" s="38"/>
      <c r="I106" s="38"/>
      <c r="J106" s="41"/>
      <c r="K106" s="42" t="s">
        <v>39</v>
      </c>
      <c r="L106" s="45"/>
      <c r="M106" s="45"/>
      <c r="N106" s="45">
        <f t="shared" si="18"/>
        <v>0</v>
      </c>
      <c r="O106" s="45"/>
      <c r="P106" s="45"/>
      <c r="Q106" s="44">
        <f t="shared" si="19"/>
        <v>0</v>
      </c>
      <c r="R106" s="45"/>
      <c r="S106" s="46" t="s">
        <v>40</v>
      </c>
      <c r="T106" s="45">
        <f t="shared" si="20"/>
        <v>0</v>
      </c>
      <c r="U106" s="43"/>
      <c r="V106" s="108"/>
      <c r="W106" s="94"/>
      <c r="X106" s="95"/>
      <c r="Y106" s="43"/>
      <c r="Z106" s="43"/>
      <c r="AA106" s="43"/>
    </row>
    <row r="107" spans="1:87" x14ac:dyDescent="0.2">
      <c r="A107" s="37"/>
      <c r="B107" s="37"/>
      <c r="C107" s="37"/>
      <c r="D107" s="38"/>
      <c r="E107" s="39"/>
      <c r="F107" s="39"/>
      <c r="G107" s="40"/>
      <c r="H107" s="38"/>
      <c r="I107" s="38"/>
      <c r="J107" s="41"/>
      <c r="K107" s="42" t="s">
        <v>39</v>
      </c>
      <c r="L107" s="45"/>
      <c r="M107" s="45"/>
      <c r="N107" s="45">
        <f t="shared" si="18"/>
        <v>0</v>
      </c>
      <c r="O107" s="45"/>
      <c r="P107" s="45"/>
      <c r="Q107" s="44">
        <f t="shared" si="19"/>
        <v>0</v>
      </c>
      <c r="R107" s="45"/>
      <c r="S107" s="46" t="s">
        <v>40</v>
      </c>
      <c r="T107" s="45">
        <f t="shared" si="20"/>
        <v>0</v>
      </c>
      <c r="U107" s="43"/>
      <c r="V107" s="108"/>
      <c r="W107" s="94"/>
      <c r="X107" s="95"/>
      <c r="Y107" s="43"/>
      <c r="Z107" s="43"/>
      <c r="AA107" s="43"/>
    </row>
    <row r="108" spans="1:87" x14ac:dyDescent="0.2">
      <c r="A108" s="37"/>
      <c r="B108" s="37"/>
      <c r="C108" s="37"/>
      <c r="D108" s="38"/>
      <c r="E108" s="39"/>
      <c r="F108" s="39"/>
      <c r="G108" s="40"/>
      <c r="H108" s="38"/>
      <c r="I108" s="38"/>
      <c r="J108" s="41"/>
      <c r="K108" s="42" t="s">
        <v>39</v>
      </c>
      <c r="L108" s="45"/>
      <c r="M108" s="45"/>
      <c r="N108" s="45">
        <f t="shared" si="18"/>
        <v>0</v>
      </c>
      <c r="O108" s="45"/>
      <c r="P108" s="45"/>
      <c r="Q108" s="44">
        <f t="shared" si="19"/>
        <v>0</v>
      </c>
      <c r="R108" s="45"/>
      <c r="S108" s="46" t="s">
        <v>40</v>
      </c>
      <c r="T108" s="45">
        <f t="shared" si="20"/>
        <v>0</v>
      </c>
      <c r="U108" s="43"/>
      <c r="V108" s="108"/>
      <c r="W108" s="94"/>
      <c r="X108" s="95"/>
      <c r="Y108" s="43"/>
      <c r="Z108" s="43"/>
      <c r="AA108" s="43"/>
    </row>
    <row r="109" spans="1:87" x14ac:dyDescent="0.2">
      <c r="A109" s="37"/>
      <c r="B109" s="37"/>
      <c r="C109" s="37"/>
      <c r="D109" s="38"/>
      <c r="E109" s="39"/>
      <c r="F109" s="39"/>
      <c r="G109" s="40"/>
      <c r="H109" s="38"/>
      <c r="I109" s="38"/>
      <c r="J109" s="41"/>
      <c r="K109" s="42" t="s">
        <v>39</v>
      </c>
      <c r="L109" s="45"/>
      <c r="M109" s="45"/>
      <c r="N109" s="45">
        <f t="shared" si="18"/>
        <v>0</v>
      </c>
      <c r="O109" s="45"/>
      <c r="P109" s="45"/>
      <c r="Q109" s="44">
        <f t="shared" si="19"/>
        <v>0</v>
      </c>
      <c r="R109" s="45"/>
      <c r="S109" s="46" t="s">
        <v>40</v>
      </c>
      <c r="T109" s="45">
        <f t="shared" si="20"/>
        <v>0</v>
      </c>
      <c r="U109" s="43"/>
      <c r="V109" s="108"/>
      <c r="W109" s="94"/>
      <c r="X109" s="95"/>
      <c r="Y109" s="43"/>
      <c r="Z109" s="43"/>
      <c r="AA109" s="43"/>
    </row>
    <row r="110" spans="1:87" x14ac:dyDescent="0.2">
      <c r="A110" s="37"/>
      <c r="B110" s="37"/>
      <c r="C110" s="37"/>
      <c r="D110" s="38"/>
      <c r="E110" s="39"/>
      <c r="F110" s="39"/>
      <c r="G110" s="40"/>
      <c r="H110" s="38"/>
      <c r="I110" s="38"/>
      <c r="J110" s="41"/>
      <c r="K110" s="42" t="s">
        <v>39</v>
      </c>
      <c r="L110" s="45"/>
      <c r="M110" s="45"/>
      <c r="N110" s="45">
        <f t="shared" si="18"/>
        <v>0</v>
      </c>
      <c r="O110" s="45"/>
      <c r="P110" s="45"/>
      <c r="Q110" s="44">
        <f t="shared" si="19"/>
        <v>0</v>
      </c>
      <c r="R110" s="45"/>
      <c r="S110" s="46" t="s">
        <v>40</v>
      </c>
      <c r="T110" s="45">
        <f t="shared" si="20"/>
        <v>0</v>
      </c>
      <c r="U110" s="43"/>
      <c r="V110" s="108"/>
      <c r="W110" s="94"/>
      <c r="X110" s="95"/>
      <c r="Y110" s="43"/>
      <c r="Z110" s="43"/>
      <c r="AA110" s="43"/>
    </row>
    <row r="111" spans="1:87" x14ac:dyDescent="0.2">
      <c r="A111" s="37"/>
      <c r="B111" s="37"/>
      <c r="C111" s="37"/>
      <c r="D111" s="38"/>
      <c r="E111" s="39"/>
      <c r="F111" s="39"/>
      <c r="G111" s="40"/>
      <c r="H111" s="38"/>
      <c r="I111" s="38"/>
      <c r="J111" s="41"/>
      <c r="K111" s="42" t="s">
        <v>39</v>
      </c>
      <c r="L111" s="45"/>
      <c r="M111" s="45"/>
      <c r="N111" s="45">
        <f t="shared" si="18"/>
        <v>0</v>
      </c>
      <c r="O111" s="45"/>
      <c r="P111" s="45"/>
      <c r="Q111" s="44">
        <f t="shared" si="19"/>
        <v>0</v>
      </c>
      <c r="R111" s="45"/>
      <c r="S111" s="46" t="s">
        <v>40</v>
      </c>
      <c r="T111" s="45">
        <f t="shared" si="20"/>
        <v>0</v>
      </c>
      <c r="U111" s="43"/>
      <c r="V111" s="108"/>
      <c r="W111" s="94"/>
      <c r="X111" s="95"/>
      <c r="Y111" s="43"/>
      <c r="Z111" s="43"/>
      <c r="AA111" s="43"/>
    </row>
    <row r="112" spans="1:87" x14ac:dyDescent="0.2">
      <c r="A112" s="37"/>
      <c r="B112" s="37"/>
      <c r="C112" s="37"/>
      <c r="D112" s="38"/>
      <c r="E112" s="39"/>
      <c r="F112" s="39"/>
      <c r="G112" s="40"/>
      <c r="H112" s="38"/>
      <c r="I112" s="38"/>
      <c r="J112" s="41"/>
      <c r="K112" s="42" t="s">
        <v>39</v>
      </c>
      <c r="L112" s="45"/>
      <c r="M112" s="45"/>
      <c r="N112" s="45">
        <f t="shared" si="18"/>
        <v>0</v>
      </c>
      <c r="O112" s="45"/>
      <c r="P112" s="45"/>
      <c r="Q112" s="44">
        <f t="shared" si="19"/>
        <v>0</v>
      </c>
      <c r="R112" s="45"/>
      <c r="S112" s="46" t="s">
        <v>40</v>
      </c>
      <c r="T112" s="45">
        <f t="shared" si="20"/>
        <v>0</v>
      </c>
      <c r="U112" s="43"/>
      <c r="V112" s="108"/>
      <c r="W112" s="94"/>
      <c r="X112" s="95"/>
      <c r="Y112" s="43"/>
      <c r="Z112" s="43"/>
      <c r="AA112" s="43"/>
    </row>
    <row r="113" spans="1:87" x14ac:dyDescent="0.2">
      <c r="A113" s="37"/>
      <c r="B113" s="37"/>
      <c r="C113" s="37"/>
      <c r="D113" s="38"/>
      <c r="E113" s="39"/>
      <c r="F113" s="39"/>
      <c r="G113" s="40"/>
      <c r="H113" s="38"/>
      <c r="I113" s="38"/>
      <c r="J113" s="41"/>
      <c r="K113" s="42" t="s">
        <v>39</v>
      </c>
      <c r="L113" s="45"/>
      <c r="M113" s="45"/>
      <c r="N113" s="45">
        <f t="shared" si="18"/>
        <v>0</v>
      </c>
      <c r="O113" s="45"/>
      <c r="P113" s="45"/>
      <c r="Q113" s="44">
        <f t="shared" si="19"/>
        <v>0</v>
      </c>
      <c r="R113" s="45"/>
      <c r="S113" s="46" t="s">
        <v>40</v>
      </c>
      <c r="T113" s="45">
        <f t="shared" si="20"/>
        <v>0</v>
      </c>
      <c r="U113" s="43"/>
      <c r="V113" s="108"/>
      <c r="W113" s="94"/>
      <c r="X113" s="95"/>
      <c r="Y113" s="43"/>
      <c r="Z113" s="43"/>
      <c r="AA113" s="43"/>
    </row>
    <row r="114" spans="1:87" x14ac:dyDescent="0.2">
      <c r="A114" s="37"/>
      <c r="B114" s="37"/>
      <c r="C114" s="37"/>
      <c r="D114" s="38"/>
      <c r="E114" s="39"/>
      <c r="F114" s="39"/>
      <c r="G114" s="40"/>
      <c r="H114" s="38"/>
      <c r="I114" s="38"/>
      <c r="J114" s="41"/>
      <c r="K114" s="42" t="s">
        <v>39</v>
      </c>
      <c r="L114" s="45"/>
      <c r="M114" s="45"/>
      <c r="N114" s="45">
        <f t="shared" si="18"/>
        <v>0</v>
      </c>
      <c r="O114" s="45"/>
      <c r="P114" s="45"/>
      <c r="Q114" s="44">
        <f t="shared" si="19"/>
        <v>0</v>
      </c>
      <c r="R114" s="45"/>
      <c r="S114" s="46" t="s">
        <v>40</v>
      </c>
      <c r="T114" s="45">
        <f t="shared" si="20"/>
        <v>0</v>
      </c>
      <c r="U114" s="43"/>
      <c r="V114" s="108"/>
      <c r="W114" s="94"/>
      <c r="X114" s="95"/>
      <c r="Y114" s="43"/>
      <c r="Z114" s="43"/>
      <c r="AA114" s="43"/>
    </row>
    <row r="115" spans="1:87" x14ac:dyDescent="0.2">
      <c r="A115" s="37"/>
      <c r="B115" s="37"/>
      <c r="C115" s="37"/>
      <c r="D115" s="38"/>
      <c r="E115" s="39"/>
      <c r="F115" s="39"/>
      <c r="G115" s="40"/>
      <c r="H115" s="38"/>
      <c r="I115" s="38"/>
      <c r="J115" s="41"/>
      <c r="K115" s="42" t="s">
        <v>39</v>
      </c>
      <c r="L115" s="45"/>
      <c r="M115" s="45"/>
      <c r="N115" s="45">
        <f t="shared" si="18"/>
        <v>0</v>
      </c>
      <c r="O115" s="45"/>
      <c r="P115" s="45"/>
      <c r="Q115" s="44">
        <f t="shared" si="19"/>
        <v>0</v>
      </c>
      <c r="R115" s="45"/>
      <c r="S115" s="46" t="s">
        <v>40</v>
      </c>
      <c r="T115" s="45">
        <f t="shared" si="20"/>
        <v>0</v>
      </c>
      <c r="U115" s="43"/>
      <c r="V115" s="108"/>
      <c r="W115" s="94"/>
      <c r="X115" s="95"/>
      <c r="Y115" s="43"/>
      <c r="Z115" s="43"/>
      <c r="AA115" s="43"/>
    </row>
    <row r="116" spans="1:87" ht="11.25" customHeight="1" x14ac:dyDescent="0.2">
      <c r="A116" s="267" t="s">
        <v>54</v>
      </c>
      <c r="B116" s="268"/>
      <c r="C116" s="268"/>
      <c r="D116" s="268"/>
      <c r="E116" s="268"/>
      <c r="F116" s="268"/>
      <c r="G116" s="268"/>
      <c r="H116" s="268"/>
      <c r="I116" s="268"/>
      <c r="J116" s="268"/>
      <c r="K116" s="270"/>
      <c r="L116" s="48"/>
      <c r="M116" s="48"/>
      <c r="N116" s="48"/>
      <c r="O116" s="48"/>
      <c r="P116" s="48"/>
      <c r="Q116" s="48"/>
      <c r="R116" s="48">
        <f>SUM(R103:R115)</f>
        <v>0</v>
      </c>
      <c r="S116" s="82"/>
      <c r="T116" s="48">
        <f>SUM(T103:T115)</f>
        <v>0</v>
      </c>
      <c r="U116" s="49"/>
      <c r="V116" s="107"/>
      <c r="W116" s="96">
        <f>SUM(W103:W115)</f>
        <v>0</v>
      </c>
      <c r="X116" s="97">
        <f>SUM(X103:X115)</f>
        <v>0</v>
      </c>
      <c r="Y116" s="49"/>
      <c r="Z116" s="49"/>
      <c r="AA116" s="49"/>
    </row>
    <row r="117" spans="1:87" x14ac:dyDescent="0.2">
      <c r="A117" s="50"/>
      <c r="B117" s="50"/>
      <c r="C117" s="50"/>
      <c r="D117" s="51"/>
      <c r="E117" s="51"/>
      <c r="F117" s="51"/>
      <c r="G117" s="51"/>
      <c r="H117" s="51"/>
      <c r="I117" s="51"/>
      <c r="J117" s="51"/>
      <c r="K117" s="52"/>
      <c r="L117" s="52"/>
      <c r="M117" s="52"/>
      <c r="N117" s="52"/>
      <c r="O117" s="52"/>
      <c r="P117" s="52"/>
      <c r="Q117" s="52"/>
      <c r="R117" s="53"/>
      <c r="S117" s="52"/>
      <c r="T117" s="52"/>
      <c r="U117" s="52"/>
      <c r="V117" s="52"/>
      <c r="W117" s="54"/>
      <c r="X117" s="54"/>
    </row>
    <row r="118" spans="1:87" ht="15" x14ac:dyDescent="0.25">
      <c r="A118" s="241" t="s">
        <v>55</v>
      </c>
      <c r="B118" s="242"/>
      <c r="C118" s="242"/>
      <c r="D118" s="242"/>
      <c r="E118" s="242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3"/>
    </row>
    <row r="119" spans="1:87" s="130" customFormat="1" ht="39.75" customHeight="1" x14ac:dyDescent="0.2">
      <c r="A119" s="112" t="s">
        <v>12</v>
      </c>
      <c r="B119" s="112" t="s">
        <v>13</v>
      </c>
      <c r="C119" s="112" t="s">
        <v>14</v>
      </c>
      <c r="D119" s="112" t="s">
        <v>15</v>
      </c>
      <c r="E119" s="112" t="s">
        <v>16</v>
      </c>
      <c r="F119" s="112" t="s">
        <v>17</v>
      </c>
      <c r="G119" s="112" t="s">
        <v>18</v>
      </c>
      <c r="H119" s="112" t="s">
        <v>19</v>
      </c>
      <c r="I119" s="123" t="s">
        <v>20</v>
      </c>
      <c r="J119" s="112" t="s">
        <v>21</v>
      </c>
      <c r="K119" s="112" t="s">
        <v>22</v>
      </c>
      <c r="L119" s="112" t="s">
        <v>23</v>
      </c>
      <c r="M119" s="112" t="s">
        <v>43</v>
      </c>
      <c r="N119" s="112" t="s">
        <v>25</v>
      </c>
      <c r="O119" s="112" t="s">
        <v>26</v>
      </c>
      <c r="P119" s="124" t="s">
        <v>27</v>
      </c>
      <c r="Q119" s="124" t="s">
        <v>28</v>
      </c>
      <c r="R119" s="124" t="s">
        <v>29</v>
      </c>
      <c r="S119" s="125" t="s">
        <v>30</v>
      </c>
      <c r="T119" s="126" t="s">
        <v>31</v>
      </c>
      <c r="U119" s="112" t="s">
        <v>32</v>
      </c>
      <c r="V119" s="127" t="s">
        <v>33</v>
      </c>
      <c r="W119" s="127" t="s">
        <v>34</v>
      </c>
      <c r="X119" s="128" t="s">
        <v>35</v>
      </c>
      <c r="Y119" s="112" t="s">
        <v>36</v>
      </c>
      <c r="Z119" s="112" t="s">
        <v>37</v>
      </c>
      <c r="AA119" s="112" t="s">
        <v>38</v>
      </c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29"/>
      <c r="BN119" s="129"/>
      <c r="BO119" s="129"/>
      <c r="BP119" s="129"/>
      <c r="BQ119" s="129"/>
      <c r="BR119" s="129"/>
      <c r="BS119" s="129"/>
      <c r="BT119" s="129"/>
      <c r="BU119" s="129"/>
      <c r="BV119" s="129"/>
      <c r="BW119" s="129"/>
      <c r="BX119" s="129"/>
      <c r="BY119" s="129"/>
      <c r="BZ119" s="129"/>
      <c r="CA119" s="129"/>
      <c r="CB119" s="129"/>
      <c r="CC119" s="129"/>
      <c r="CD119" s="129"/>
      <c r="CE119" s="129"/>
      <c r="CF119" s="129"/>
      <c r="CG119" s="129"/>
      <c r="CH119" s="129"/>
      <c r="CI119" s="129"/>
    </row>
    <row r="120" spans="1:87" x14ac:dyDescent="0.2">
      <c r="A120" s="37"/>
      <c r="B120" s="37"/>
      <c r="C120" s="37"/>
      <c r="D120" s="58"/>
      <c r="E120" s="40"/>
      <c r="F120" s="40"/>
      <c r="G120" s="40"/>
      <c r="H120" s="58"/>
      <c r="I120" s="58"/>
      <c r="J120" s="41"/>
      <c r="K120" s="42" t="s">
        <v>39</v>
      </c>
      <c r="L120" s="45"/>
      <c r="M120" s="45"/>
      <c r="N120" s="45">
        <f t="shared" ref="N120:N127" si="21">SUM(L120:M120)</f>
        <v>0</v>
      </c>
      <c r="O120" s="45"/>
      <c r="P120" s="43"/>
      <c r="Q120" s="44">
        <v>0</v>
      </c>
      <c r="R120" s="45">
        <v>0</v>
      </c>
      <c r="S120" s="46" t="s">
        <v>40</v>
      </c>
      <c r="T120" s="45">
        <f t="shared" ref="T120:T127" si="22">R120</f>
        <v>0</v>
      </c>
      <c r="U120" s="43"/>
      <c r="V120" s="108"/>
      <c r="W120" s="94"/>
      <c r="X120" s="95"/>
      <c r="Y120" s="43"/>
      <c r="Z120" s="43"/>
      <c r="AA120" s="43"/>
    </row>
    <row r="121" spans="1:87" x14ac:dyDescent="0.2">
      <c r="A121" s="37"/>
      <c r="B121" s="37"/>
      <c r="C121" s="37"/>
      <c r="D121" s="58"/>
      <c r="E121" s="40"/>
      <c r="F121" s="40"/>
      <c r="G121" s="40"/>
      <c r="H121" s="58"/>
      <c r="I121" s="58"/>
      <c r="J121" s="41"/>
      <c r="K121" s="42" t="s">
        <v>39</v>
      </c>
      <c r="L121" s="45"/>
      <c r="M121" s="45"/>
      <c r="N121" s="45">
        <f t="shared" si="21"/>
        <v>0</v>
      </c>
      <c r="O121" s="45"/>
      <c r="P121" s="43"/>
      <c r="Q121" s="44">
        <f t="shared" ref="Q121:Q127" si="23">+O121*P121</f>
        <v>0</v>
      </c>
      <c r="R121" s="45">
        <v>0</v>
      </c>
      <c r="S121" s="46" t="s">
        <v>40</v>
      </c>
      <c r="T121" s="45">
        <f t="shared" si="22"/>
        <v>0</v>
      </c>
      <c r="U121" s="43"/>
      <c r="V121" s="108"/>
      <c r="W121" s="94"/>
      <c r="X121" s="95"/>
      <c r="Y121" s="43"/>
      <c r="Z121" s="43"/>
      <c r="AA121" s="43"/>
    </row>
    <row r="122" spans="1:87" x14ac:dyDescent="0.2">
      <c r="A122" s="37"/>
      <c r="B122" s="37"/>
      <c r="C122" s="37"/>
      <c r="D122" s="83"/>
      <c r="E122" s="83"/>
      <c r="F122" s="83"/>
      <c r="G122" s="83"/>
      <c r="H122" s="83"/>
      <c r="I122" s="83"/>
      <c r="J122" s="84"/>
      <c r="K122" s="42" t="s">
        <v>39</v>
      </c>
      <c r="L122" s="45"/>
      <c r="M122" s="45"/>
      <c r="N122" s="45">
        <f t="shared" si="21"/>
        <v>0</v>
      </c>
      <c r="O122" s="45"/>
      <c r="P122" s="49"/>
      <c r="Q122" s="44">
        <v>0</v>
      </c>
      <c r="R122" s="45">
        <v>0</v>
      </c>
      <c r="S122" s="46" t="s">
        <v>40</v>
      </c>
      <c r="T122" s="45">
        <f t="shared" si="22"/>
        <v>0</v>
      </c>
      <c r="U122" s="43"/>
      <c r="V122" s="108"/>
      <c r="W122" s="94"/>
      <c r="X122" s="95"/>
      <c r="Y122" s="43"/>
      <c r="Z122" s="43"/>
      <c r="AA122" s="43"/>
    </row>
    <row r="123" spans="1:87" x14ac:dyDescent="0.2">
      <c r="A123" s="37"/>
      <c r="B123" s="37"/>
      <c r="C123" s="37"/>
      <c r="D123" s="58"/>
      <c r="E123" s="40"/>
      <c r="F123" s="40"/>
      <c r="G123" s="40"/>
      <c r="H123" s="58"/>
      <c r="I123" s="58"/>
      <c r="J123" s="41"/>
      <c r="K123" s="42" t="s">
        <v>39</v>
      </c>
      <c r="L123" s="45"/>
      <c r="M123" s="45"/>
      <c r="N123" s="45">
        <f t="shared" si="21"/>
        <v>0</v>
      </c>
      <c r="O123" s="45"/>
      <c r="P123" s="43"/>
      <c r="Q123" s="44">
        <f t="shared" si="23"/>
        <v>0</v>
      </c>
      <c r="R123" s="45">
        <v>0</v>
      </c>
      <c r="S123" s="46" t="s">
        <v>40</v>
      </c>
      <c r="T123" s="45">
        <f t="shared" si="22"/>
        <v>0</v>
      </c>
      <c r="U123" s="43"/>
      <c r="V123" s="108"/>
      <c r="W123" s="94"/>
      <c r="X123" s="95"/>
      <c r="Y123" s="43"/>
      <c r="Z123" s="43"/>
      <c r="AA123" s="43"/>
    </row>
    <row r="124" spans="1:87" x14ac:dyDescent="0.2">
      <c r="A124" s="37"/>
      <c r="B124" s="37"/>
      <c r="C124" s="37"/>
      <c r="D124" s="58"/>
      <c r="E124" s="40"/>
      <c r="F124" s="40"/>
      <c r="G124" s="40"/>
      <c r="H124" s="58"/>
      <c r="I124" s="58"/>
      <c r="J124" s="41"/>
      <c r="K124" s="42" t="s">
        <v>39</v>
      </c>
      <c r="L124" s="45"/>
      <c r="M124" s="45"/>
      <c r="N124" s="45">
        <f t="shared" si="21"/>
        <v>0</v>
      </c>
      <c r="O124" s="45"/>
      <c r="P124" s="43"/>
      <c r="Q124" s="44">
        <f t="shared" si="23"/>
        <v>0</v>
      </c>
      <c r="R124" s="45">
        <v>0</v>
      </c>
      <c r="S124" s="46" t="s">
        <v>40</v>
      </c>
      <c r="T124" s="45">
        <f t="shared" si="22"/>
        <v>0</v>
      </c>
      <c r="U124" s="43"/>
      <c r="V124" s="108"/>
      <c r="W124" s="94"/>
      <c r="X124" s="95"/>
      <c r="Y124" s="43"/>
      <c r="Z124" s="43"/>
      <c r="AA124" s="43"/>
    </row>
    <row r="125" spans="1:87" x14ac:dyDescent="0.2">
      <c r="A125" s="37"/>
      <c r="B125" s="37"/>
      <c r="C125" s="37"/>
      <c r="D125" s="58"/>
      <c r="E125" s="40"/>
      <c r="F125" s="40"/>
      <c r="G125" s="40"/>
      <c r="H125" s="58"/>
      <c r="I125" s="58"/>
      <c r="J125" s="41"/>
      <c r="K125" s="42" t="s">
        <v>39</v>
      </c>
      <c r="L125" s="45"/>
      <c r="M125" s="45"/>
      <c r="N125" s="45">
        <f t="shared" si="21"/>
        <v>0</v>
      </c>
      <c r="O125" s="45"/>
      <c r="P125" s="43"/>
      <c r="Q125" s="44">
        <f t="shared" si="23"/>
        <v>0</v>
      </c>
      <c r="R125" s="45">
        <v>0</v>
      </c>
      <c r="S125" s="46" t="s">
        <v>40</v>
      </c>
      <c r="T125" s="45">
        <f t="shared" si="22"/>
        <v>0</v>
      </c>
      <c r="U125" s="43"/>
      <c r="V125" s="108"/>
      <c r="W125" s="94"/>
      <c r="X125" s="95"/>
      <c r="Y125" s="43"/>
      <c r="Z125" s="43"/>
      <c r="AA125" s="43"/>
    </row>
    <row r="126" spans="1:87" x14ac:dyDescent="0.2">
      <c r="A126" s="37"/>
      <c r="B126" s="37"/>
      <c r="C126" s="37"/>
      <c r="D126" s="83"/>
      <c r="E126" s="83"/>
      <c r="F126" s="83"/>
      <c r="G126" s="83"/>
      <c r="H126" s="83"/>
      <c r="I126" s="83"/>
      <c r="J126" s="84"/>
      <c r="K126" s="42" t="s">
        <v>39</v>
      </c>
      <c r="L126" s="45"/>
      <c r="M126" s="45"/>
      <c r="N126" s="45">
        <f t="shared" si="21"/>
        <v>0</v>
      </c>
      <c r="O126" s="45"/>
      <c r="P126" s="49"/>
      <c r="Q126" s="44">
        <f t="shared" si="23"/>
        <v>0</v>
      </c>
      <c r="R126" s="45">
        <v>0</v>
      </c>
      <c r="S126" s="46" t="s">
        <v>40</v>
      </c>
      <c r="T126" s="45">
        <f t="shared" si="22"/>
        <v>0</v>
      </c>
      <c r="U126" s="43"/>
      <c r="V126" s="108"/>
      <c r="W126" s="94"/>
      <c r="X126" s="95"/>
      <c r="Y126" s="43"/>
      <c r="Z126" s="43"/>
      <c r="AA126" s="43"/>
    </row>
    <row r="127" spans="1:87" x14ac:dyDescent="0.2">
      <c r="A127" s="85"/>
      <c r="B127" s="85"/>
      <c r="C127" s="85"/>
      <c r="D127" s="83"/>
      <c r="E127" s="83"/>
      <c r="F127" s="83"/>
      <c r="G127" s="83"/>
      <c r="H127" s="83"/>
      <c r="I127" s="83"/>
      <c r="J127" s="84"/>
      <c r="K127" s="42" t="s">
        <v>39</v>
      </c>
      <c r="L127" s="45"/>
      <c r="M127" s="45"/>
      <c r="N127" s="45">
        <f t="shared" si="21"/>
        <v>0</v>
      </c>
      <c r="O127" s="45"/>
      <c r="P127" s="49"/>
      <c r="Q127" s="44">
        <f t="shared" si="23"/>
        <v>0</v>
      </c>
      <c r="R127" s="45">
        <v>0</v>
      </c>
      <c r="S127" s="46" t="s">
        <v>40</v>
      </c>
      <c r="T127" s="45">
        <f t="shared" si="22"/>
        <v>0</v>
      </c>
      <c r="U127" s="43"/>
      <c r="V127" s="108"/>
      <c r="W127" s="94"/>
      <c r="X127" s="95"/>
      <c r="Y127" s="43"/>
      <c r="Z127" s="43"/>
      <c r="AA127" s="43"/>
    </row>
    <row r="128" spans="1:87" ht="11.25" customHeight="1" x14ac:dyDescent="0.2">
      <c r="A128" s="267" t="s">
        <v>56</v>
      </c>
      <c r="B128" s="268"/>
      <c r="C128" s="268"/>
      <c r="D128" s="268"/>
      <c r="E128" s="268"/>
      <c r="F128" s="268"/>
      <c r="G128" s="268"/>
      <c r="H128" s="268"/>
      <c r="I128" s="268"/>
      <c r="J128" s="268"/>
      <c r="K128" s="270"/>
      <c r="L128" s="48"/>
      <c r="M128" s="48"/>
      <c r="N128" s="48"/>
      <c r="O128" s="48"/>
      <c r="P128" s="49"/>
      <c r="Q128" s="48"/>
      <c r="R128" s="48">
        <f>SUM(R120:R127)</f>
        <v>0</v>
      </c>
      <c r="S128" s="82"/>
      <c r="T128" s="48">
        <f>SUM(T120:T127)</f>
        <v>0</v>
      </c>
      <c r="U128" s="49"/>
      <c r="V128" s="107"/>
      <c r="W128" s="96">
        <f>SUM(W120:W127)</f>
        <v>0</v>
      </c>
      <c r="X128" s="97">
        <f>SUM(X120:X127)</f>
        <v>0</v>
      </c>
      <c r="Y128" s="49"/>
      <c r="Z128" s="49"/>
      <c r="AA128" s="49"/>
    </row>
    <row r="129" spans="1:27" ht="12.75" x14ac:dyDescent="0.2">
      <c r="A129" s="203"/>
      <c r="B129" s="105"/>
      <c r="C129" s="105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</row>
    <row r="130" spans="1:27" ht="12.75" customHeight="1" x14ac:dyDescent="0.2">
      <c r="A130" s="264" t="s">
        <v>57</v>
      </c>
      <c r="B130" s="265"/>
      <c r="C130" s="265"/>
      <c r="D130" s="265"/>
      <c r="E130" s="265"/>
      <c r="F130" s="265"/>
      <c r="G130" s="265"/>
      <c r="H130" s="265"/>
      <c r="I130" s="265"/>
      <c r="J130" s="265"/>
      <c r="K130" s="266"/>
      <c r="L130" s="48"/>
      <c r="M130" s="49"/>
      <c r="N130" s="49"/>
      <c r="O130" s="49"/>
      <c r="P130" s="49"/>
      <c r="Q130" s="48"/>
      <c r="R130" s="48">
        <f>+R128+R116+R99+R82+R67+R55+R39+R23</f>
        <v>0</v>
      </c>
      <c r="S130" s="60"/>
      <c r="T130" s="48">
        <f>+T128+T116+T99+T82+T67+T55+T39+T23</f>
        <v>0</v>
      </c>
      <c r="U130" s="49"/>
      <c r="V130" s="48"/>
      <c r="W130" s="48">
        <f>+W128+W116+W99+W82+W67+W55+W39+W23</f>
        <v>0</v>
      </c>
      <c r="X130" s="48">
        <f>+X128+X116+X99+X82+X67+X55+X39+X23</f>
        <v>0</v>
      </c>
      <c r="Y130" s="49"/>
      <c r="Z130" s="49"/>
      <c r="AA130" s="49"/>
    </row>
    <row r="131" spans="1:27" ht="12.75" customHeight="1" x14ac:dyDescent="0.2">
      <c r="A131" s="61"/>
      <c r="B131" s="61"/>
      <c r="C131" s="61"/>
      <c r="D131" s="62"/>
      <c r="E131" s="62"/>
      <c r="F131" s="62"/>
      <c r="G131" s="62"/>
      <c r="H131" s="62"/>
      <c r="I131" s="62"/>
      <c r="J131" s="63"/>
      <c r="K131" s="64"/>
      <c r="L131" s="65"/>
      <c r="M131" s="65"/>
      <c r="N131" s="65"/>
      <c r="O131" s="65"/>
      <c r="P131" s="65"/>
      <c r="Q131" s="65"/>
      <c r="R131" s="65"/>
      <c r="S131" s="115"/>
      <c r="T131" s="93"/>
      <c r="U131" s="93"/>
      <c r="V131" s="93"/>
      <c r="W131" s="65"/>
      <c r="X131" s="66"/>
      <c r="Y131" s="117"/>
      <c r="Z131" s="117"/>
      <c r="AA131" s="88"/>
    </row>
    <row r="132" spans="1:27" ht="11.1" customHeight="1" x14ac:dyDescent="0.2">
      <c r="A132" s="267" t="s">
        <v>58</v>
      </c>
      <c r="B132" s="268"/>
      <c r="C132" s="268"/>
      <c r="D132" s="268"/>
      <c r="E132" s="268"/>
      <c r="F132" s="268"/>
      <c r="G132" s="268"/>
      <c r="H132" s="268"/>
      <c r="I132" s="268"/>
      <c r="J132" s="268"/>
      <c r="K132" s="268"/>
      <c r="L132" s="81"/>
      <c r="M132" s="55"/>
      <c r="N132" s="55"/>
      <c r="O132" s="55"/>
      <c r="P132" s="55"/>
      <c r="Q132" s="81"/>
      <c r="R132" s="48"/>
      <c r="S132" s="46" t="s">
        <v>40</v>
      </c>
      <c r="T132" s="45"/>
      <c r="U132" s="43"/>
      <c r="V132" s="120"/>
      <c r="W132" s="48"/>
      <c r="X132" s="48"/>
      <c r="Y132" s="118"/>
      <c r="Z132" s="119"/>
      <c r="AA132" s="49"/>
    </row>
    <row r="133" spans="1:27" ht="11.25" customHeight="1" x14ac:dyDescent="0.2">
      <c r="A133" s="113"/>
      <c r="B133" s="87"/>
      <c r="C133" s="87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116"/>
      <c r="T133" s="116"/>
      <c r="U133" s="116"/>
      <c r="V133" s="116"/>
      <c r="W133" s="204"/>
      <c r="X133" s="204"/>
      <c r="Y133"/>
      <c r="Z133"/>
      <c r="AA133" s="204"/>
    </row>
    <row r="134" spans="1:27" ht="12" customHeight="1" x14ac:dyDescent="0.2">
      <c r="A134" s="264" t="s">
        <v>59</v>
      </c>
      <c r="B134" s="265"/>
      <c r="C134" s="265"/>
      <c r="D134" s="265"/>
      <c r="E134" s="265"/>
      <c r="F134" s="265"/>
      <c r="G134" s="265"/>
      <c r="H134" s="265"/>
      <c r="I134" s="265"/>
      <c r="J134" s="265"/>
      <c r="K134" s="266"/>
      <c r="L134" s="48"/>
      <c r="M134" s="49"/>
      <c r="N134" s="49"/>
      <c r="O134" s="49"/>
      <c r="P134" s="49"/>
      <c r="Q134" s="48"/>
      <c r="R134" s="48">
        <f>R132+R130</f>
        <v>0</v>
      </c>
      <c r="S134" s="60"/>
      <c r="T134" s="48">
        <f>T132+T130</f>
        <v>0</v>
      </c>
      <c r="U134" s="49"/>
      <c r="V134" s="49"/>
      <c r="W134" s="48">
        <f>W132+W130</f>
        <v>0</v>
      </c>
      <c r="X134" s="48">
        <f>X132+X130</f>
        <v>0</v>
      </c>
      <c r="Y134" s="118"/>
      <c r="Z134" s="119"/>
      <c r="AA134" s="49"/>
    </row>
    <row r="135" spans="1:27" ht="12.75" customHeight="1" x14ac:dyDescent="0.2">
      <c r="X135" s="2"/>
    </row>
    <row r="136" spans="1:27" ht="23.1" customHeight="1" x14ac:dyDescent="0.2">
      <c r="A136" s="269" t="s">
        <v>60</v>
      </c>
      <c r="B136" s="269"/>
      <c r="C136" s="269"/>
      <c r="D136" s="269"/>
      <c r="E136" s="269"/>
      <c r="F136" s="269"/>
      <c r="G136" s="269"/>
      <c r="H136" s="269"/>
      <c r="I136" s="269"/>
      <c r="J136" s="269"/>
      <c r="K136" s="269"/>
      <c r="L136" s="269"/>
      <c r="M136" s="269"/>
      <c r="N136" s="269"/>
      <c r="O136" s="269"/>
      <c r="P136" s="269"/>
      <c r="Q136" s="269"/>
      <c r="R136" s="269"/>
      <c r="S136" s="269"/>
      <c r="T136" s="269"/>
      <c r="U136" s="269"/>
      <c r="V136" s="269"/>
      <c r="W136" s="269"/>
      <c r="X136" s="269"/>
      <c r="Y136" s="269"/>
      <c r="Z136" s="269"/>
      <c r="AA136" s="269"/>
    </row>
    <row r="137" spans="1:27" ht="12.75" customHeight="1" x14ac:dyDescent="0.2">
      <c r="A137" s="2" t="s">
        <v>61</v>
      </c>
      <c r="X137" s="2"/>
    </row>
    <row r="138" spans="1:27" x14ac:dyDescent="0.2">
      <c r="A138" s="2" t="s">
        <v>62</v>
      </c>
      <c r="X138" s="2"/>
    </row>
    <row r="139" spans="1:27" ht="12.75" x14ac:dyDescent="0.2">
      <c r="N139" s="260" t="s">
        <v>63</v>
      </c>
      <c r="O139" s="261"/>
      <c r="P139" s="261"/>
      <c r="Q139" s="262"/>
      <c r="R139" s="69"/>
      <c r="S139" s="70"/>
      <c r="T139" s="263"/>
      <c r="U139" s="263"/>
      <c r="V139" s="263"/>
      <c r="W139" s="263"/>
      <c r="X139" s="263"/>
    </row>
    <row r="140" spans="1:27" x14ac:dyDescent="0.2">
      <c r="N140" s="71"/>
      <c r="Q140" s="72"/>
      <c r="T140" s="263"/>
      <c r="U140" s="263"/>
      <c r="V140" s="263"/>
      <c r="W140" s="263"/>
      <c r="X140" s="263"/>
    </row>
    <row r="141" spans="1:27" ht="12.75" customHeight="1" x14ac:dyDescent="0.2">
      <c r="N141" s="71"/>
      <c r="Q141" s="72"/>
      <c r="T141" s="263"/>
      <c r="U141" s="263"/>
      <c r="V141" s="263"/>
      <c r="W141" s="263"/>
      <c r="X141" s="263"/>
    </row>
    <row r="142" spans="1:27" x14ac:dyDescent="0.2">
      <c r="N142" s="71"/>
      <c r="Q142" s="72"/>
      <c r="T142" s="263"/>
      <c r="U142" s="263"/>
      <c r="V142" s="263"/>
      <c r="W142" s="263"/>
      <c r="X142" s="263"/>
    </row>
    <row r="143" spans="1:27" x14ac:dyDescent="0.2">
      <c r="N143" s="73"/>
      <c r="O143" s="74"/>
      <c r="P143" s="74"/>
      <c r="Q143" s="75"/>
      <c r="T143" s="263"/>
      <c r="U143" s="263"/>
      <c r="V143" s="263"/>
      <c r="W143" s="263"/>
      <c r="X143" s="263"/>
    </row>
    <row r="144" spans="1:27" x14ac:dyDescent="0.2">
      <c r="X144" s="2"/>
    </row>
    <row r="145" spans="17:24" x14ac:dyDescent="0.2">
      <c r="X145" s="2"/>
    </row>
    <row r="146" spans="17:24" x14ac:dyDescent="0.2">
      <c r="Q146" s="2"/>
      <c r="R146" s="76"/>
      <c r="S146" s="2"/>
      <c r="T146" s="2"/>
      <c r="U146" s="14"/>
      <c r="V146" s="2"/>
      <c r="X146" s="2"/>
    </row>
    <row r="147" spans="17:24" x14ac:dyDescent="0.2">
      <c r="X147" s="2"/>
    </row>
    <row r="148" spans="17:24" x14ac:dyDescent="0.2">
      <c r="X148" s="2"/>
    </row>
    <row r="149" spans="17:24" x14ac:dyDescent="0.2">
      <c r="X149" s="2"/>
    </row>
    <row r="150" spans="17:24" x14ac:dyDescent="0.2">
      <c r="X150" s="2"/>
    </row>
    <row r="151" spans="17:24" x14ac:dyDescent="0.2">
      <c r="X151" s="2"/>
    </row>
    <row r="152" spans="17:24" x14ac:dyDescent="0.2">
      <c r="X152" s="2"/>
    </row>
    <row r="153" spans="17:24" x14ac:dyDescent="0.2">
      <c r="X153" s="2"/>
    </row>
    <row r="154" spans="17:24" x14ac:dyDescent="0.2">
      <c r="X154" s="2"/>
    </row>
    <row r="155" spans="17:24" x14ac:dyDescent="0.2">
      <c r="X155" s="2"/>
    </row>
    <row r="156" spans="17:24" x14ac:dyDescent="0.2">
      <c r="X156" s="2"/>
    </row>
    <row r="157" spans="17:24" x14ac:dyDescent="0.2">
      <c r="X157" s="2"/>
    </row>
    <row r="158" spans="17:24" x14ac:dyDescent="0.2">
      <c r="X158" s="2"/>
    </row>
    <row r="159" spans="17:24" x14ac:dyDescent="0.2">
      <c r="X159" s="2"/>
    </row>
    <row r="160" spans="17:24" x14ac:dyDescent="0.2">
      <c r="X160" s="2"/>
    </row>
    <row r="161" spans="24:24" x14ac:dyDescent="0.2">
      <c r="X161" s="2"/>
    </row>
    <row r="162" spans="24:24" x14ac:dyDescent="0.2">
      <c r="X162" s="2"/>
    </row>
    <row r="163" spans="24:24" x14ac:dyDescent="0.2">
      <c r="X163" s="2"/>
    </row>
    <row r="164" spans="24:24" x14ac:dyDescent="0.2">
      <c r="X164" s="2"/>
    </row>
    <row r="165" spans="24:24" x14ac:dyDescent="0.2">
      <c r="X165" s="2"/>
    </row>
    <row r="166" spans="24:24" x14ac:dyDescent="0.2">
      <c r="X166" s="2"/>
    </row>
    <row r="167" spans="24:24" x14ac:dyDescent="0.2">
      <c r="X167" s="2"/>
    </row>
    <row r="168" spans="24:24" x14ac:dyDescent="0.2">
      <c r="X168" s="2"/>
    </row>
    <row r="169" spans="24:24" x14ac:dyDescent="0.2">
      <c r="X169" s="2"/>
    </row>
    <row r="170" spans="24:24" x14ac:dyDescent="0.2">
      <c r="X170" s="2"/>
    </row>
    <row r="171" spans="24:24" x14ac:dyDescent="0.2">
      <c r="X171" s="2"/>
    </row>
    <row r="172" spans="24:24" x14ac:dyDescent="0.2">
      <c r="X172" s="2"/>
    </row>
    <row r="173" spans="24:24" x14ac:dyDescent="0.2">
      <c r="X173" s="2"/>
    </row>
    <row r="174" spans="24:24" x14ac:dyDescent="0.2">
      <c r="X174" s="2"/>
    </row>
    <row r="175" spans="24:24" x14ac:dyDescent="0.2">
      <c r="X175" s="2"/>
    </row>
    <row r="176" spans="24:24" x14ac:dyDescent="0.2">
      <c r="X176" s="2"/>
    </row>
    <row r="177" spans="24:24" x14ac:dyDescent="0.2">
      <c r="X177" s="2"/>
    </row>
    <row r="178" spans="24:24" x14ac:dyDescent="0.2">
      <c r="X178" s="2"/>
    </row>
    <row r="179" spans="24:24" x14ac:dyDescent="0.2">
      <c r="X179" s="2"/>
    </row>
    <row r="180" spans="24:24" x14ac:dyDescent="0.2">
      <c r="X180" s="2"/>
    </row>
    <row r="181" spans="24:24" x14ac:dyDescent="0.2">
      <c r="X181" s="2"/>
    </row>
    <row r="182" spans="24:24" x14ac:dyDescent="0.2">
      <c r="X182" s="2"/>
    </row>
    <row r="183" spans="24:24" x14ac:dyDescent="0.2">
      <c r="X183" s="2"/>
    </row>
    <row r="184" spans="24:24" x14ac:dyDescent="0.2">
      <c r="X184" s="2"/>
    </row>
    <row r="185" spans="24:24" x14ac:dyDescent="0.2">
      <c r="X185" s="2"/>
    </row>
    <row r="186" spans="24:24" x14ac:dyDescent="0.2">
      <c r="X186" s="2"/>
    </row>
    <row r="187" spans="24:24" x14ac:dyDescent="0.2">
      <c r="X187" s="2"/>
    </row>
    <row r="188" spans="24:24" x14ac:dyDescent="0.2">
      <c r="X188" s="2"/>
    </row>
    <row r="189" spans="24:24" x14ac:dyDescent="0.2">
      <c r="X189" s="2"/>
    </row>
    <row r="190" spans="24:24" x14ac:dyDescent="0.2">
      <c r="X190" s="2"/>
    </row>
    <row r="191" spans="24:24" x14ac:dyDescent="0.2">
      <c r="X191" s="2"/>
    </row>
    <row r="192" spans="24:24" x14ac:dyDescent="0.2">
      <c r="X192" s="2"/>
    </row>
    <row r="193" spans="24:24" x14ac:dyDescent="0.2">
      <c r="X193" s="2"/>
    </row>
    <row r="194" spans="24:24" x14ac:dyDescent="0.2">
      <c r="X194" s="2"/>
    </row>
    <row r="195" spans="24:24" x14ac:dyDescent="0.2">
      <c r="X195" s="2"/>
    </row>
    <row r="196" spans="24:24" x14ac:dyDescent="0.2">
      <c r="X196" s="2"/>
    </row>
    <row r="197" spans="24:24" x14ac:dyDescent="0.2">
      <c r="X197" s="2"/>
    </row>
    <row r="198" spans="24:24" x14ac:dyDescent="0.2">
      <c r="X198" s="2"/>
    </row>
    <row r="199" spans="24:24" x14ac:dyDescent="0.2">
      <c r="X199" s="2"/>
    </row>
    <row r="200" spans="24:24" x14ac:dyDescent="0.2">
      <c r="X200" s="2"/>
    </row>
    <row r="201" spans="24:24" x14ac:dyDescent="0.2">
      <c r="X201" s="2"/>
    </row>
    <row r="202" spans="24:24" x14ac:dyDescent="0.2">
      <c r="X202" s="2"/>
    </row>
    <row r="203" spans="24:24" x14ac:dyDescent="0.2">
      <c r="X203" s="2"/>
    </row>
    <row r="204" spans="24:24" x14ac:dyDescent="0.2">
      <c r="X204" s="2"/>
    </row>
    <row r="205" spans="24:24" x14ac:dyDescent="0.2">
      <c r="X205" s="2"/>
    </row>
    <row r="206" spans="24:24" x14ac:dyDescent="0.2">
      <c r="X206" s="2"/>
    </row>
    <row r="207" spans="24:24" x14ac:dyDescent="0.2">
      <c r="X207" s="2"/>
    </row>
    <row r="208" spans="24:24" x14ac:dyDescent="0.2">
      <c r="X208" s="2"/>
    </row>
    <row r="209" spans="24:24" x14ac:dyDescent="0.2">
      <c r="X209" s="2"/>
    </row>
    <row r="210" spans="24:24" x14ac:dyDescent="0.2">
      <c r="X210" s="2"/>
    </row>
    <row r="211" spans="24:24" x14ac:dyDescent="0.2">
      <c r="X211" s="2"/>
    </row>
    <row r="212" spans="24:24" x14ac:dyDescent="0.2">
      <c r="X212" s="2"/>
    </row>
    <row r="213" spans="24:24" x14ac:dyDescent="0.2">
      <c r="X213" s="2"/>
    </row>
    <row r="214" spans="24:24" x14ac:dyDescent="0.2">
      <c r="X214" s="2"/>
    </row>
    <row r="215" spans="24:24" x14ac:dyDescent="0.2">
      <c r="X215" s="2"/>
    </row>
    <row r="216" spans="24:24" x14ac:dyDescent="0.2">
      <c r="X216" s="2"/>
    </row>
    <row r="217" spans="24:24" x14ac:dyDescent="0.2">
      <c r="X217" s="2"/>
    </row>
    <row r="218" spans="24:24" x14ac:dyDescent="0.2">
      <c r="X218" s="2"/>
    </row>
    <row r="219" spans="24:24" x14ac:dyDescent="0.2">
      <c r="X219" s="2"/>
    </row>
    <row r="220" spans="24:24" x14ac:dyDescent="0.2">
      <c r="X220" s="2"/>
    </row>
    <row r="221" spans="24:24" x14ac:dyDescent="0.2">
      <c r="X221" s="2"/>
    </row>
    <row r="222" spans="24:24" x14ac:dyDescent="0.2">
      <c r="X222" s="2"/>
    </row>
    <row r="223" spans="24:24" x14ac:dyDescent="0.2">
      <c r="X223" s="2"/>
    </row>
    <row r="224" spans="24:24" x14ac:dyDescent="0.2">
      <c r="X224" s="2"/>
    </row>
    <row r="225" spans="24:24" x14ac:dyDescent="0.2">
      <c r="X225" s="2"/>
    </row>
    <row r="226" spans="24:24" x14ac:dyDescent="0.2">
      <c r="X226" s="2"/>
    </row>
    <row r="227" spans="24:24" x14ac:dyDescent="0.2">
      <c r="X227" s="2"/>
    </row>
    <row r="228" spans="24:24" x14ac:dyDescent="0.2">
      <c r="X228" s="2"/>
    </row>
    <row r="229" spans="24:24" x14ac:dyDescent="0.2">
      <c r="X229" s="2"/>
    </row>
    <row r="230" spans="24:24" x14ac:dyDescent="0.2">
      <c r="X230" s="2"/>
    </row>
    <row r="231" spans="24:24" x14ac:dyDescent="0.2">
      <c r="X231" s="2"/>
    </row>
    <row r="232" spans="24:24" x14ac:dyDescent="0.2">
      <c r="X232" s="2"/>
    </row>
    <row r="233" spans="24:24" x14ac:dyDescent="0.2">
      <c r="X233" s="2"/>
    </row>
    <row r="234" spans="24:24" x14ac:dyDescent="0.2">
      <c r="X234" s="2"/>
    </row>
    <row r="235" spans="24:24" x14ac:dyDescent="0.2">
      <c r="X235" s="2"/>
    </row>
    <row r="236" spans="24:24" x14ac:dyDescent="0.2">
      <c r="X236" s="2"/>
    </row>
    <row r="237" spans="24:24" x14ac:dyDescent="0.2">
      <c r="X237" s="2"/>
    </row>
    <row r="238" spans="24:24" x14ac:dyDescent="0.2">
      <c r="X238" s="2"/>
    </row>
    <row r="239" spans="24:24" x14ac:dyDescent="0.2">
      <c r="X239" s="2"/>
    </row>
    <row r="240" spans="24:24" x14ac:dyDescent="0.2">
      <c r="X240" s="2"/>
    </row>
    <row r="241" spans="24:24" x14ac:dyDescent="0.2">
      <c r="X241" s="2"/>
    </row>
    <row r="242" spans="24:24" x14ac:dyDescent="0.2">
      <c r="X242" s="2"/>
    </row>
    <row r="243" spans="24:24" x14ac:dyDescent="0.2">
      <c r="X243" s="2"/>
    </row>
    <row r="244" spans="24:24" x14ac:dyDescent="0.2">
      <c r="X244" s="2"/>
    </row>
    <row r="245" spans="24:24" x14ac:dyDescent="0.2">
      <c r="X245" s="2"/>
    </row>
    <row r="246" spans="24:24" x14ac:dyDescent="0.2">
      <c r="X246" s="2"/>
    </row>
    <row r="247" spans="24:24" x14ac:dyDescent="0.2">
      <c r="X247" s="2"/>
    </row>
    <row r="248" spans="24:24" x14ac:dyDescent="0.2">
      <c r="X248" s="2"/>
    </row>
    <row r="249" spans="24:24" x14ac:dyDescent="0.2">
      <c r="X249" s="2"/>
    </row>
    <row r="250" spans="24:24" x14ac:dyDescent="0.2">
      <c r="X250" s="2"/>
    </row>
    <row r="251" spans="24:24" x14ac:dyDescent="0.2">
      <c r="X251" s="2"/>
    </row>
    <row r="252" spans="24:24" x14ac:dyDescent="0.2">
      <c r="X252" s="2"/>
    </row>
    <row r="253" spans="24:24" x14ac:dyDescent="0.2">
      <c r="X253" s="2"/>
    </row>
    <row r="254" spans="24:24" x14ac:dyDescent="0.2">
      <c r="X254" s="2"/>
    </row>
    <row r="255" spans="24:24" x14ac:dyDescent="0.2">
      <c r="X255" s="2"/>
    </row>
    <row r="256" spans="24:24" x14ac:dyDescent="0.2">
      <c r="X256" s="2"/>
    </row>
    <row r="257" spans="24:24" x14ac:dyDescent="0.2">
      <c r="X257" s="2"/>
    </row>
    <row r="258" spans="24:24" x14ac:dyDescent="0.2">
      <c r="X258" s="2"/>
    </row>
    <row r="259" spans="24:24" x14ac:dyDescent="0.2">
      <c r="X259" s="2"/>
    </row>
    <row r="260" spans="24:24" x14ac:dyDescent="0.2">
      <c r="X260" s="2"/>
    </row>
  </sheetData>
  <mergeCells count="31">
    <mergeCell ref="A23:K23"/>
    <mergeCell ref="A134:K134"/>
    <mergeCell ref="A82:K82"/>
    <mergeCell ref="A67:K67"/>
    <mergeCell ref="A99:K99"/>
    <mergeCell ref="A116:K116"/>
    <mergeCell ref="A128:K128"/>
    <mergeCell ref="A83:W83"/>
    <mergeCell ref="A118:AA118"/>
    <mergeCell ref="A101:AA101"/>
    <mergeCell ref="A69:AA69"/>
    <mergeCell ref="A57:AA57"/>
    <mergeCell ref="A41:AA41"/>
    <mergeCell ref="A25:AA25"/>
    <mergeCell ref="A55:K55"/>
    <mergeCell ref="A39:K39"/>
    <mergeCell ref="A84:AA84"/>
    <mergeCell ref="N139:Q139"/>
    <mergeCell ref="T139:X143"/>
    <mergeCell ref="A130:K130"/>
    <mergeCell ref="A132:K132"/>
    <mergeCell ref="A136:AA136"/>
    <mergeCell ref="A9:AA9"/>
    <mergeCell ref="A1:V1"/>
    <mergeCell ref="B3:J3"/>
    <mergeCell ref="A5:D5"/>
    <mergeCell ref="E5:G5"/>
    <mergeCell ref="A7:D7"/>
    <mergeCell ref="E7:G7"/>
    <mergeCell ref="L7:O7"/>
    <mergeCell ref="Q7:R7"/>
  </mergeCells>
  <dataValidations count="1">
    <dataValidation type="list" allowBlank="1" showInputMessage="1" showErrorMessage="1" sqref="A1:V1" xr:uid="{36BA9D27-57B3-4DC2-B9EB-E0AE5C9CDFD9}">
      <formula1>$AR$1:$AR$2</formula1>
    </dataValidation>
  </dataValidations>
  <printOptions horizontalCentered="1"/>
  <pageMargins left="0.15748031496062992" right="0.15748031496062992" top="0.31496062992125984" bottom="0.31496062992125984" header="0.31496062992125984" footer="0.31496062992125984"/>
  <pageSetup paperSize="9" scale="50" fitToHeight="3" orientation="landscape" r:id="rId1"/>
  <headerFooter>
    <oddFooter>&amp;CPag. &amp;P di &amp;N</oddFooter>
  </headerFooter>
  <rowBreaks count="2" manualBreakCount="2">
    <brk id="55" max="26" man="1"/>
    <brk id="117" max="26" man="1"/>
  </rowBreaks>
  <ignoredErrors>
    <ignoredError sqref="Q11:Q22 R23 T11:V22 N39:U39 Q43:Q54 Q59:S66 Q72:Q81 Q86:Q98 Q121:Q127 N27:V27 N28:V38 W39:X39 Q55 Q71 S71 Q82:S82 Q67:S67 U67 U55 S55 W67:X67 S72:S81 S43:V54 U59:X66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1D6E-3E38-4055-B7ED-BD802E85C14F}">
  <sheetPr>
    <pageSetUpPr fitToPage="1"/>
  </sheetPr>
  <dimension ref="A1:U149"/>
  <sheetViews>
    <sheetView showGridLines="0" tabSelected="1" topLeftCell="A140" zoomScale="70" zoomScaleNormal="70" workbookViewId="0">
      <selection activeCell="I138" sqref="I138"/>
    </sheetView>
  </sheetViews>
  <sheetFormatPr defaultColWidth="11" defaultRowHeight="20.25" x14ac:dyDescent="0.25"/>
  <cols>
    <col min="1" max="1" width="3.140625" style="147" customWidth="1"/>
    <col min="2" max="2" width="17.7109375" style="147" customWidth="1"/>
    <col min="3" max="3" width="4.85546875" style="148" customWidth="1"/>
    <col min="4" max="4" width="42.140625" style="172" customWidth="1"/>
    <col min="5" max="5" width="4.42578125" style="149" customWidth="1"/>
    <col min="6" max="6" width="39.28515625" style="147" customWidth="1"/>
    <col min="7" max="7" width="8.28515625" style="147" customWidth="1"/>
    <col min="8" max="8" width="21" style="147" customWidth="1"/>
    <col min="9" max="9" width="21.140625" style="147" bestFit="1" customWidth="1"/>
    <col min="10" max="18" width="11" style="147"/>
    <col min="19" max="19" width="11" style="179" customWidth="1"/>
    <col min="20" max="20" width="11" style="179" hidden="1" customWidth="1"/>
    <col min="21" max="21" width="11" style="179" customWidth="1"/>
    <col min="22" max="16384" width="11" style="147"/>
  </cols>
  <sheetData>
    <row r="1" spans="1:21" s="177" customFormat="1" ht="23.1" customHeight="1" x14ac:dyDescent="0.2">
      <c r="A1" s="338" t="s">
        <v>64</v>
      </c>
      <c r="B1" s="338"/>
      <c r="C1" s="338"/>
      <c r="D1" s="338"/>
      <c r="E1" s="338"/>
      <c r="F1" s="338"/>
      <c r="G1" s="338"/>
      <c r="H1" s="338"/>
      <c r="I1" s="338"/>
      <c r="J1" s="174"/>
      <c r="K1" s="174"/>
      <c r="L1" s="174"/>
      <c r="M1" s="174"/>
      <c r="N1" s="174"/>
      <c r="O1" s="174"/>
      <c r="P1" s="174"/>
      <c r="Q1" s="174"/>
      <c r="R1" s="174"/>
      <c r="S1" s="175"/>
      <c r="U1" s="176"/>
    </row>
    <row r="2" spans="1:21" s="134" customFormat="1" ht="4.5" customHeight="1" x14ac:dyDescent="0.25">
      <c r="A2" s="133"/>
      <c r="B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78"/>
      <c r="T2" s="176" t="s">
        <v>64</v>
      </c>
      <c r="U2" s="179"/>
    </row>
    <row r="3" spans="1:21" s="180" customFormat="1" ht="29.1" customHeight="1" x14ac:dyDescent="0.2">
      <c r="A3" s="135"/>
      <c r="B3" s="334" t="s">
        <v>65</v>
      </c>
      <c r="C3" s="335"/>
      <c r="D3" s="335"/>
      <c r="E3" s="335"/>
      <c r="F3" s="336"/>
      <c r="G3" s="136" t="s">
        <v>4</v>
      </c>
      <c r="H3" s="136"/>
      <c r="I3" s="137"/>
      <c r="K3" s="138"/>
      <c r="L3" s="138"/>
      <c r="M3" s="138"/>
      <c r="N3" s="138"/>
      <c r="O3" s="181"/>
      <c r="S3" s="176"/>
      <c r="T3" s="176" t="s">
        <v>66</v>
      </c>
      <c r="U3" s="176"/>
    </row>
    <row r="4" spans="1:21" s="139" customFormat="1" ht="9" customHeight="1" x14ac:dyDescent="0.25">
      <c r="C4" s="140"/>
      <c r="D4" s="140"/>
      <c r="E4" s="141"/>
      <c r="F4" s="142"/>
      <c r="G4" s="143"/>
      <c r="H4" s="143"/>
      <c r="I4" s="143"/>
      <c r="K4" s="144"/>
      <c r="L4" s="143"/>
      <c r="M4" s="143"/>
      <c r="N4" s="143"/>
      <c r="O4" s="182"/>
      <c r="S4" s="179"/>
      <c r="T4" s="179"/>
      <c r="U4" s="179"/>
    </row>
    <row r="5" spans="1:21" s="139" customFormat="1" ht="29.1" customHeight="1" x14ac:dyDescent="0.25">
      <c r="B5" s="136" t="s">
        <v>5</v>
      </c>
      <c r="C5" s="339"/>
      <c r="D5" s="340"/>
      <c r="F5" s="145"/>
      <c r="G5" s="136" t="s">
        <v>6</v>
      </c>
      <c r="H5" s="136"/>
      <c r="I5" s="137"/>
      <c r="K5" s="144"/>
      <c r="L5" s="146"/>
      <c r="M5" s="146"/>
      <c r="N5" s="146"/>
      <c r="O5" s="182"/>
      <c r="S5" s="179"/>
      <c r="T5" s="179"/>
      <c r="U5" s="179"/>
    </row>
    <row r="6" spans="1:21" ht="25.5" customHeight="1" x14ac:dyDescent="0.25"/>
    <row r="7" spans="1:21" s="183" customFormat="1" ht="104.25" customHeight="1" x14ac:dyDescent="0.2">
      <c r="A7" s="341" t="s">
        <v>67</v>
      </c>
      <c r="B7" s="342"/>
      <c r="C7" s="343" t="s">
        <v>68</v>
      </c>
      <c r="D7" s="342"/>
      <c r="E7" s="343" t="s">
        <v>69</v>
      </c>
      <c r="F7" s="342"/>
      <c r="G7" s="150" t="s">
        <v>70</v>
      </c>
      <c r="H7" s="208" t="s">
        <v>148</v>
      </c>
      <c r="I7" s="151" t="s">
        <v>71</v>
      </c>
      <c r="S7" s="184"/>
      <c r="T7" s="184"/>
      <c r="U7" s="184"/>
    </row>
    <row r="8" spans="1:21" s="183" customFormat="1" ht="36" customHeight="1" thickBot="1" x14ac:dyDescent="0.25">
      <c r="A8" s="358" t="s">
        <v>72</v>
      </c>
      <c r="B8" s="359"/>
      <c r="C8" s="359"/>
      <c r="D8" s="359"/>
      <c r="E8" s="359"/>
      <c r="F8" s="359"/>
      <c r="G8" s="359"/>
      <c r="H8" s="235">
        <f>+H10+H42+H54+H89+H100+H119+H143</f>
        <v>0</v>
      </c>
      <c r="I8" s="152">
        <f>+I10+I42+I54+I89+I100+I119+I143</f>
        <v>0</v>
      </c>
      <c r="S8" s="184"/>
      <c r="T8" s="184"/>
      <c r="U8" s="184"/>
    </row>
    <row r="9" spans="1:21" s="183" customFormat="1" ht="15.75" customHeight="1" thickBot="1" x14ac:dyDescent="0.25">
      <c r="A9" s="205"/>
      <c r="B9" s="205"/>
      <c r="C9" s="205"/>
      <c r="D9" s="205"/>
      <c r="E9" s="205"/>
      <c r="F9" s="205"/>
      <c r="G9" s="205"/>
      <c r="H9" s="239"/>
      <c r="I9" s="185"/>
      <c r="S9" s="184"/>
      <c r="T9" s="184"/>
      <c r="U9" s="184"/>
    </row>
    <row r="10" spans="1:21" s="183" customFormat="1" ht="35.25" customHeight="1" thickBot="1" x14ac:dyDescent="0.25">
      <c r="A10" s="360" t="s">
        <v>73</v>
      </c>
      <c r="B10" s="361"/>
      <c r="C10" s="361"/>
      <c r="D10" s="361"/>
      <c r="E10" s="361"/>
      <c r="F10" s="361"/>
      <c r="G10" s="361"/>
      <c r="H10" s="236">
        <f>+H12</f>
        <v>0</v>
      </c>
      <c r="I10" s="152">
        <f>+I12</f>
        <v>0</v>
      </c>
      <c r="S10" s="184"/>
      <c r="T10" s="184"/>
      <c r="U10" s="184"/>
    </row>
    <row r="11" spans="1:21" s="183" customFormat="1" ht="105" customHeight="1" thickBot="1" x14ac:dyDescent="0.25">
      <c r="A11" s="309" t="s">
        <v>67</v>
      </c>
      <c r="B11" s="310"/>
      <c r="C11" s="309" t="s">
        <v>68</v>
      </c>
      <c r="D11" s="310"/>
      <c r="E11" s="309" t="s">
        <v>69</v>
      </c>
      <c r="F11" s="310"/>
      <c r="G11" s="150" t="s">
        <v>70</v>
      </c>
      <c r="H11" s="208" t="s">
        <v>148</v>
      </c>
      <c r="I11" s="151" t="s">
        <v>71</v>
      </c>
      <c r="S11" s="184"/>
      <c r="T11" s="184"/>
      <c r="U11" s="184"/>
    </row>
    <row r="12" spans="1:21" ht="38.1" customHeight="1" thickBot="1" x14ac:dyDescent="0.3">
      <c r="A12" s="362">
        <v>1</v>
      </c>
      <c r="B12" s="351" t="s">
        <v>74</v>
      </c>
      <c r="C12" s="327" t="s">
        <v>75</v>
      </c>
      <c r="D12" s="328"/>
      <c r="E12" s="328"/>
      <c r="F12" s="328"/>
      <c r="G12" s="328"/>
      <c r="H12" s="219">
        <f>SUM(H13:H40)</f>
        <v>0</v>
      </c>
      <c r="I12" s="159">
        <f>SUM(I13:I40)</f>
        <v>0</v>
      </c>
    </row>
    <row r="13" spans="1:21" ht="19.5" customHeight="1" x14ac:dyDescent="0.25">
      <c r="A13" s="363"/>
      <c r="B13" s="352"/>
      <c r="C13" s="365" t="s">
        <v>76</v>
      </c>
      <c r="D13" s="344" t="s">
        <v>77</v>
      </c>
      <c r="E13" s="344" t="s">
        <v>78</v>
      </c>
      <c r="F13" s="346" t="s">
        <v>79</v>
      </c>
      <c r="G13" s="186" t="s">
        <v>80</v>
      </c>
      <c r="H13" s="220">
        <v>0</v>
      </c>
      <c r="I13" s="153">
        <v>0</v>
      </c>
    </row>
    <row r="14" spans="1:21" ht="19.5" customHeight="1" x14ac:dyDescent="0.25">
      <c r="A14" s="363"/>
      <c r="B14" s="352"/>
      <c r="C14" s="365"/>
      <c r="D14" s="344"/>
      <c r="E14" s="344"/>
      <c r="F14" s="346"/>
      <c r="G14" s="187" t="s">
        <v>81</v>
      </c>
      <c r="H14" s="220">
        <v>0</v>
      </c>
      <c r="I14" s="153">
        <v>0</v>
      </c>
    </row>
    <row r="15" spans="1:21" ht="19.5" customHeight="1" x14ac:dyDescent="0.25">
      <c r="A15" s="363"/>
      <c r="B15" s="352"/>
      <c r="C15" s="365"/>
      <c r="D15" s="344"/>
      <c r="E15" s="344"/>
      <c r="F15" s="346"/>
      <c r="G15" s="188" t="s">
        <v>82</v>
      </c>
      <c r="H15" s="220">
        <v>0</v>
      </c>
      <c r="I15" s="153">
        <v>0</v>
      </c>
    </row>
    <row r="16" spans="1:21" ht="19.5" customHeight="1" x14ac:dyDescent="0.25">
      <c r="A16" s="363"/>
      <c r="B16" s="352"/>
      <c r="C16" s="365"/>
      <c r="D16" s="344"/>
      <c r="E16" s="344"/>
      <c r="F16" s="346"/>
      <c r="G16" s="187" t="s">
        <v>83</v>
      </c>
      <c r="H16" s="220">
        <v>0</v>
      </c>
      <c r="I16" s="153">
        <v>0</v>
      </c>
    </row>
    <row r="17" spans="1:9" ht="19.5" customHeight="1" x14ac:dyDescent="0.25">
      <c r="A17" s="363"/>
      <c r="B17" s="352"/>
      <c r="C17" s="365"/>
      <c r="D17" s="344"/>
      <c r="E17" s="344"/>
      <c r="F17" s="346"/>
      <c r="G17" s="188" t="s">
        <v>84</v>
      </c>
      <c r="H17" s="220">
        <v>0</v>
      </c>
      <c r="I17" s="153">
        <v>0</v>
      </c>
    </row>
    <row r="18" spans="1:9" ht="19.5" customHeight="1" x14ac:dyDescent="0.25">
      <c r="A18" s="363"/>
      <c r="B18" s="352"/>
      <c r="C18" s="365"/>
      <c r="D18" s="344"/>
      <c r="E18" s="344"/>
      <c r="F18" s="346"/>
      <c r="G18" s="187" t="s">
        <v>85</v>
      </c>
      <c r="H18" s="220">
        <v>0</v>
      </c>
      <c r="I18" s="153">
        <v>0</v>
      </c>
    </row>
    <row r="19" spans="1:9" ht="19.5" customHeight="1" x14ac:dyDescent="0.25">
      <c r="A19" s="363"/>
      <c r="B19" s="352"/>
      <c r="C19" s="365"/>
      <c r="D19" s="344"/>
      <c r="E19" s="344"/>
      <c r="F19" s="346"/>
      <c r="G19" s="188" t="s">
        <v>86</v>
      </c>
      <c r="H19" s="220">
        <v>0</v>
      </c>
      <c r="I19" s="153">
        <v>0</v>
      </c>
    </row>
    <row r="20" spans="1:9" ht="19.5" customHeight="1" x14ac:dyDescent="0.25">
      <c r="A20" s="363"/>
      <c r="B20" s="352"/>
      <c r="C20" s="365"/>
      <c r="D20" s="344"/>
      <c r="E20" s="344"/>
      <c r="F20" s="346"/>
      <c r="G20" s="187" t="s">
        <v>87</v>
      </c>
      <c r="H20" s="220">
        <v>0</v>
      </c>
      <c r="I20" s="153">
        <v>0</v>
      </c>
    </row>
    <row r="21" spans="1:9" ht="19.5" customHeight="1" x14ac:dyDescent="0.25">
      <c r="A21" s="363"/>
      <c r="B21" s="352"/>
      <c r="C21" s="365"/>
      <c r="D21" s="344"/>
      <c r="E21" s="344"/>
      <c r="F21" s="346"/>
      <c r="G21" s="188" t="s">
        <v>88</v>
      </c>
      <c r="H21" s="220">
        <v>0</v>
      </c>
      <c r="I21" s="153">
        <v>0</v>
      </c>
    </row>
    <row r="22" spans="1:9" ht="19.5" customHeight="1" x14ac:dyDescent="0.25">
      <c r="A22" s="363"/>
      <c r="B22" s="352"/>
      <c r="C22" s="365"/>
      <c r="D22" s="344"/>
      <c r="E22" s="344"/>
      <c r="F22" s="346"/>
      <c r="G22" s="187" t="s">
        <v>89</v>
      </c>
      <c r="H22" s="220">
        <v>0</v>
      </c>
      <c r="I22" s="153">
        <v>0</v>
      </c>
    </row>
    <row r="23" spans="1:9" ht="19.5" customHeight="1" x14ac:dyDescent="0.25">
      <c r="A23" s="363"/>
      <c r="B23" s="352"/>
      <c r="C23" s="365"/>
      <c r="D23" s="344"/>
      <c r="E23" s="344"/>
      <c r="F23" s="346"/>
      <c r="G23" s="188" t="s">
        <v>90</v>
      </c>
      <c r="H23" s="220">
        <v>0</v>
      </c>
      <c r="I23" s="153">
        <v>0</v>
      </c>
    </row>
    <row r="24" spans="1:9" ht="19.5" customHeight="1" x14ac:dyDescent="0.25">
      <c r="A24" s="363"/>
      <c r="B24" s="352"/>
      <c r="C24" s="365"/>
      <c r="D24" s="344"/>
      <c r="E24" s="344"/>
      <c r="F24" s="346"/>
      <c r="G24" s="187" t="s">
        <v>91</v>
      </c>
      <c r="H24" s="220">
        <v>0</v>
      </c>
      <c r="I24" s="153">
        <v>0</v>
      </c>
    </row>
    <row r="25" spans="1:9" ht="19.5" customHeight="1" x14ac:dyDescent="0.25">
      <c r="A25" s="363"/>
      <c r="B25" s="352"/>
      <c r="C25" s="365"/>
      <c r="D25" s="344"/>
      <c r="E25" s="344"/>
      <c r="F25" s="346"/>
      <c r="G25" s="188" t="s">
        <v>92</v>
      </c>
      <c r="H25" s="220">
        <v>0</v>
      </c>
      <c r="I25" s="153">
        <v>0</v>
      </c>
    </row>
    <row r="26" spans="1:9" ht="19.5" customHeight="1" x14ac:dyDescent="0.25">
      <c r="A26" s="363"/>
      <c r="B26" s="352"/>
      <c r="C26" s="365"/>
      <c r="D26" s="344"/>
      <c r="E26" s="344"/>
      <c r="F26" s="346"/>
      <c r="G26" s="187" t="s">
        <v>93</v>
      </c>
      <c r="H26" s="220">
        <v>0</v>
      </c>
      <c r="I26" s="153">
        <v>0</v>
      </c>
    </row>
    <row r="27" spans="1:9" ht="19.5" customHeight="1" x14ac:dyDescent="0.25">
      <c r="A27" s="363"/>
      <c r="B27" s="352"/>
      <c r="C27" s="365"/>
      <c r="D27" s="344"/>
      <c r="E27" s="344"/>
      <c r="F27" s="346"/>
      <c r="G27" s="188" t="s">
        <v>94</v>
      </c>
      <c r="H27" s="220">
        <v>0</v>
      </c>
      <c r="I27" s="153">
        <v>0</v>
      </c>
    </row>
    <row r="28" spans="1:9" ht="19.5" customHeight="1" thickBot="1" x14ac:dyDescent="0.3">
      <c r="A28" s="363"/>
      <c r="B28" s="352"/>
      <c r="C28" s="365"/>
      <c r="D28" s="344"/>
      <c r="E28" s="345"/>
      <c r="F28" s="347"/>
      <c r="G28" s="209" t="s">
        <v>147</v>
      </c>
      <c r="H28" s="232">
        <v>0</v>
      </c>
      <c r="I28" s="210">
        <v>0</v>
      </c>
    </row>
    <row r="29" spans="1:9" ht="19.5" customHeight="1" x14ac:dyDescent="0.25">
      <c r="A29" s="363"/>
      <c r="B29" s="352"/>
      <c r="C29" s="365"/>
      <c r="D29" s="344"/>
      <c r="E29" s="348" t="s">
        <v>95</v>
      </c>
      <c r="F29" s="351" t="s">
        <v>96</v>
      </c>
      <c r="G29" s="189" t="s">
        <v>97</v>
      </c>
      <c r="H29" s="233">
        <v>0</v>
      </c>
      <c r="I29" s="154">
        <v>0</v>
      </c>
    </row>
    <row r="30" spans="1:9" ht="19.5" customHeight="1" x14ac:dyDescent="0.25">
      <c r="A30" s="363"/>
      <c r="B30" s="352"/>
      <c r="C30" s="365"/>
      <c r="D30" s="344"/>
      <c r="E30" s="349"/>
      <c r="F30" s="352"/>
      <c r="G30" s="190" t="s">
        <v>98</v>
      </c>
      <c r="H30" s="220">
        <v>0</v>
      </c>
      <c r="I30" s="153">
        <v>0</v>
      </c>
    </row>
    <row r="31" spans="1:9" ht="19.5" customHeight="1" x14ac:dyDescent="0.25">
      <c r="A31" s="363"/>
      <c r="B31" s="352"/>
      <c r="C31" s="365"/>
      <c r="D31" s="344"/>
      <c r="E31" s="349"/>
      <c r="F31" s="352"/>
      <c r="G31" s="191" t="s">
        <v>99</v>
      </c>
      <c r="H31" s="220">
        <v>0</v>
      </c>
      <c r="I31" s="153">
        <v>0</v>
      </c>
    </row>
    <row r="32" spans="1:9" ht="19.5" customHeight="1" x14ac:dyDescent="0.25">
      <c r="A32" s="363"/>
      <c r="B32" s="352"/>
      <c r="C32" s="365"/>
      <c r="D32" s="344"/>
      <c r="E32" s="349"/>
      <c r="F32" s="352"/>
      <c r="G32" s="190" t="s">
        <v>100</v>
      </c>
      <c r="H32" s="220">
        <v>0</v>
      </c>
      <c r="I32" s="153">
        <v>0</v>
      </c>
    </row>
    <row r="33" spans="1:21" ht="19.5" customHeight="1" x14ac:dyDescent="0.25">
      <c r="A33" s="363"/>
      <c r="B33" s="352"/>
      <c r="C33" s="365"/>
      <c r="D33" s="344"/>
      <c r="E33" s="349"/>
      <c r="F33" s="352"/>
      <c r="G33" s="191" t="s">
        <v>101</v>
      </c>
      <c r="H33" s="220">
        <v>0</v>
      </c>
      <c r="I33" s="153">
        <v>0</v>
      </c>
    </row>
    <row r="34" spans="1:21" ht="19.5" customHeight="1" x14ac:dyDescent="0.25">
      <c r="A34" s="363"/>
      <c r="B34" s="352"/>
      <c r="C34" s="365"/>
      <c r="D34" s="344"/>
      <c r="E34" s="349"/>
      <c r="F34" s="352"/>
      <c r="G34" s="190" t="s">
        <v>102</v>
      </c>
      <c r="H34" s="220">
        <v>0</v>
      </c>
      <c r="I34" s="153">
        <v>0</v>
      </c>
    </row>
    <row r="35" spans="1:21" ht="19.5" customHeight="1" x14ac:dyDescent="0.25">
      <c r="A35" s="363"/>
      <c r="B35" s="352"/>
      <c r="C35" s="365"/>
      <c r="D35" s="344"/>
      <c r="E35" s="349"/>
      <c r="F35" s="352"/>
      <c r="G35" s="191" t="s">
        <v>103</v>
      </c>
      <c r="H35" s="220">
        <v>0</v>
      </c>
      <c r="I35" s="153">
        <v>0</v>
      </c>
    </row>
    <row r="36" spans="1:21" ht="18.75" customHeight="1" thickBot="1" x14ac:dyDescent="0.3">
      <c r="A36" s="363"/>
      <c r="B36" s="352"/>
      <c r="C36" s="365"/>
      <c r="D36" s="344"/>
      <c r="E36" s="350"/>
      <c r="F36" s="353"/>
      <c r="G36" s="192" t="s">
        <v>104</v>
      </c>
      <c r="H36" s="221">
        <v>0</v>
      </c>
      <c r="I36" s="155">
        <v>0</v>
      </c>
    </row>
    <row r="37" spans="1:21" ht="18.95" customHeight="1" x14ac:dyDescent="0.25">
      <c r="A37" s="363"/>
      <c r="B37" s="352"/>
      <c r="C37" s="365"/>
      <c r="D37" s="344"/>
      <c r="E37" s="354" t="s">
        <v>105</v>
      </c>
      <c r="F37" s="356" t="s">
        <v>106</v>
      </c>
      <c r="G37" s="193" t="s">
        <v>107</v>
      </c>
      <c r="H37" s="222">
        <v>0</v>
      </c>
      <c r="I37" s="156">
        <v>0</v>
      </c>
    </row>
    <row r="38" spans="1:21" ht="18.95" customHeight="1" x14ac:dyDescent="0.25">
      <c r="A38" s="363"/>
      <c r="B38" s="352"/>
      <c r="C38" s="365"/>
      <c r="D38" s="344"/>
      <c r="E38" s="344"/>
      <c r="F38" s="346"/>
      <c r="G38" s="187" t="s">
        <v>108</v>
      </c>
      <c r="H38" s="220">
        <v>0</v>
      </c>
      <c r="I38" s="153">
        <v>0</v>
      </c>
    </row>
    <row r="39" spans="1:21" ht="18.95" customHeight="1" x14ac:dyDescent="0.25">
      <c r="A39" s="363"/>
      <c r="B39" s="352"/>
      <c r="C39" s="365"/>
      <c r="D39" s="344"/>
      <c r="E39" s="344"/>
      <c r="F39" s="346"/>
      <c r="G39" s="187" t="s">
        <v>109</v>
      </c>
      <c r="H39" s="220">
        <v>0</v>
      </c>
      <c r="I39" s="153">
        <v>0</v>
      </c>
    </row>
    <row r="40" spans="1:21" ht="18.95" customHeight="1" thickBot="1" x14ac:dyDescent="0.3">
      <c r="A40" s="364"/>
      <c r="B40" s="353"/>
      <c r="C40" s="366"/>
      <c r="D40" s="355"/>
      <c r="E40" s="355"/>
      <c r="F40" s="357"/>
      <c r="G40" s="161" t="s">
        <v>110</v>
      </c>
      <c r="H40" s="221">
        <v>0</v>
      </c>
      <c r="I40" s="155">
        <v>0</v>
      </c>
    </row>
    <row r="41" spans="1:21" s="183" customFormat="1" ht="15.75" customHeight="1" thickBot="1" x14ac:dyDescent="0.25">
      <c r="A41" s="205"/>
      <c r="B41" s="205"/>
      <c r="C41" s="205"/>
      <c r="D41" s="205"/>
      <c r="E41" s="205"/>
      <c r="F41" s="205"/>
      <c r="G41" s="205"/>
      <c r="H41" s="238"/>
      <c r="I41" s="185"/>
      <c r="S41" s="184"/>
      <c r="T41" s="184"/>
      <c r="U41" s="184"/>
    </row>
    <row r="42" spans="1:21" s="183" customFormat="1" ht="35.25" customHeight="1" thickBot="1" x14ac:dyDescent="0.25">
      <c r="A42" s="360" t="s">
        <v>111</v>
      </c>
      <c r="B42" s="361"/>
      <c r="C42" s="361"/>
      <c r="D42" s="361"/>
      <c r="E42" s="361"/>
      <c r="F42" s="361"/>
      <c r="G42" s="361"/>
      <c r="H42" s="231">
        <f>+H44</f>
        <v>0</v>
      </c>
      <c r="I42" s="152">
        <f>+I44</f>
        <v>0</v>
      </c>
      <c r="S42" s="184"/>
      <c r="T42" s="184"/>
      <c r="U42" s="184"/>
    </row>
    <row r="43" spans="1:21" s="183" customFormat="1" ht="102" customHeight="1" thickBot="1" x14ac:dyDescent="0.25">
      <c r="A43" s="309" t="s">
        <v>67</v>
      </c>
      <c r="B43" s="310"/>
      <c r="C43" s="309" t="s">
        <v>68</v>
      </c>
      <c r="D43" s="310"/>
      <c r="E43" s="309" t="s">
        <v>69</v>
      </c>
      <c r="F43" s="310"/>
      <c r="G43" s="216" t="s">
        <v>70</v>
      </c>
      <c r="H43" s="208" t="s">
        <v>148</v>
      </c>
      <c r="I43" s="151" t="s">
        <v>71</v>
      </c>
      <c r="S43" s="184"/>
      <c r="T43" s="184"/>
      <c r="U43" s="184"/>
    </row>
    <row r="44" spans="1:21" ht="38.1" customHeight="1" thickBot="1" x14ac:dyDescent="0.3">
      <c r="A44" s="331">
        <v>2</v>
      </c>
      <c r="B44" s="324" t="s">
        <v>112</v>
      </c>
      <c r="C44" s="327" t="s">
        <v>113</v>
      </c>
      <c r="D44" s="328"/>
      <c r="E44" s="328"/>
      <c r="F44" s="328"/>
      <c r="G44" s="329"/>
      <c r="H44" s="231">
        <f>SUM(H45:H52)</f>
        <v>0</v>
      </c>
      <c r="I44" s="152">
        <f>SUM(I45:I52)</f>
        <v>0</v>
      </c>
    </row>
    <row r="45" spans="1:21" ht="19.5" customHeight="1" x14ac:dyDescent="0.25">
      <c r="A45" s="332"/>
      <c r="B45" s="325"/>
      <c r="C45" s="321" t="s">
        <v>114</v>
      </c>
      <c r="D45" s="282" t="s">
        <v>115</v>
      </c>
      <c r="E45" s="282" t="s">
        <v>105</v>
      </c>
      <c r="F45" s="282" t="s">
        <v>106</v>
      </c>
      <c r="G45" s="187" t="s">
        <v>107</v>
      </c>
      <c r="H45" s="220">
        <v>0</v>
      </c>
      <c r="I45" s="153">
        <v>0</v>
      </c>
    </row>
    <row r="46" spans="1:21" ht="19.5" customHeight="1" x14ac:dyDescent="0.25">
      <c r="A46" s="332"/>
      <c r="B46" s="325"/>
      <c r="C46" s="322"/>
      <c r="D46" s="280"/>
      <c r="E46" s="280"/>
      <c r="F46" s="280"/>
      <c r="G46" s="187" t="s">
        <v>108</v>
      </c>
      <c r="H46" s="220">
        <v>0</v>
      </c>
      <c r="I46" s="153">
        <v>0</v>
      </c>
    </row>
    <row r="47" spans="1:21" ht="19.5" customHeight="1" x14ac:dyDescent="0.25">
      <c r="A47" s="332"/>
      <c r="B47" s="325"/>
      <c r="C47" s="322"/>
      <c r="D47" s="280"/>
      <c r="E47" s="280"/>
      <c r="F47" s="280"/>
      <c r="G47" s="187" t="s">
        <v>109</v>
      </c>
      <c r="H47" s="220">
        <v>0</v>
      </c>
      <c r="I47" s="153">
        <v>0</v>
      </c>
    </row>
    <row r="48" spans="1:21" ht="19.5" customHeight="1" x14ac:dyDescent="0.25">
      <c r="A48" s="332"/>
      <c r="B48" s="325"/>
      <c r="C48" s="322"/>
      <c r="D48" s="280"/>
      <c r="E48" s="280"/>
      <c r="F48" s="280"/>
      <c r="G48" s="187" t="s">
        <v>110</v>
      </c>
      <c r="H48" s="220">
        <v>0</v>
      </c>
      <c r="I48" s="153">
        <v>0</v>
      </c>
    </row>
    <row r="49" spans="1:21" ht="19.5" customHeight="1" x14ac:dyDescent="0.25">
      <c r="A49" s="332"/>
      <c r="B49" s="325"/>
      <c r="C49" s="322"/>
      <c r="D49" s="280"/>
      <c r="E49" s="280"/>
      <c r="F49" s="280"/>
      <c r="G49" s="187" t="s">
        <v>116</v>
      </c>
      <c r="H49" s="220">
        <v>0</v>
      </c>
      <c r="I49" s="153">
        <v>0</v>
      </c>
    </row>
    <row r="50" spans="1:21" ht="19.5" customHeight="1" x14ac:dyDescent="0.25">
      <c r="A50" s="332"/>
      <c r="B50" s="325"/>
      <c r="C50" s="322"/>
      <c r="D50" s="280"/>
      <c r="E50" s="280"/>
      <c r="F50" s="280"/>
      <c r="G50" s="187" t="s">
        <v>117</v>
      </c>
      <c r="H50" s="220">
        <v>0</v>
      </c>
      <c r="I50" s="153">
        <v>0</v>
      </c>
    </row>
    <row r="51" spans="1:21" ht="19.5" customHeight="1" x14ac:dyDescent="0.25">
      <c r="A51" s="332"/>
      <c r="B51" s="325"/>
      <c r="C51" s="293"/>
      <c r="D51" s="283"/>
      <c r="E51" s="283"/>
      <c r="F51" s="283"/>
      <c r="G51" s="187" t="s">
        <v>118</v>
      </c>
      <c r="H51" s="220">
        <v>0</v>
      </c>
      <c r="I51" s="153">
        <v>0</v>
      </c>
    </row>
    <row r="52" spans="1:21" ht="19.5" customHeight="1" thickBot="1" x14ac:dyDescent="0.3">
      <c r="A52" s="333"/>
      <c r="B52" s="326"/>
      <c r="C52" s="323"/>
      <c r="D52" s="281"/>
      <c r="E52" s="281"/>
      <c r="F52" s="281"/>
      <c r="G52" s="161" t="s">
        <v>119</v>
      </c>
      <c r="H52" s="221">
        <v>0</v>
      </c>
      <c r="I52" s="155">
        <v>0</v>
      </c>
    </row>
    <row r="53" spans="1:21" ht="15.95" customHeight="1" thickBot="1" x14ac:dyDescent="0.3">
      <c r="A53" s="148"/>
      <c r="B53" s="157"/>
      <c r="D53" s="149"/>
      <c r="F53" s="149"/>
      <c r="G53" s="194"/>
      <c r="H53" s="237"/>
      <c r="I53" s="158"/>
    </row>
    <row r="54" spans="1:21" s="183" customFormat="1" ht="35.25" customHeight="1" thickBot="1" x14ac:dyDescent="0.25">
      <c r="A54" s="288" t="s">
        <v>120</v>
      </c>
      <c r="B54" s="289"/>
      <c r="C54" s="289"/>
      <c r="D54" s="289"/>
      <c r="E54" s="289"/>
      <c r="F54" s="289"/>
      <c r="G54" s="289"/>
      <c r="H54" s="231">
        <f>+H56+H70</f>
        <v>0</v>
      </c>
      <c r="I54" s="152">
        <f>+I56+I70</f>
        <v>0</v>
      </c>
      <c r="S54" s="184"/>
      <c r="T54" s="184"/>
      <c r="U54" s="184"/>
    </row>
    <row r="55" spans="1:21" s="183" customFormat="1" ht="105" customHeight="1" thickBot="1" x14ac:dyDescent="0.25">
      <c r="A55" s="309" t="s">
        <v>67</v>
      </c>
      <c r="B55" s="310"/>
      <c r="C55" s="291" t="s">
        <v>68</v>
      </c>
      <c r="D55" s="292"/>
      <c r="E55" s="291" t="s">
        <v>69</v>
      </c>
      <c r="F55" s="292"/>
      <c r="G55" s="216" t="s">
        <v>70</v>
      </c>
      <c r="H55" s="208" t="s">
        <v>148</v>
      </c>
      <c r="I55" s="217" t="s">
        <v>71</v>
      </c>
      <c r="S55" s="184"/>
      <c r="T55" s="184"/>
      <c r="U55" s="184"/>
    </row>
    <row r="56" spans="1:21" ht="38.1" customHeight="1" thickBot="1" x14ac:dyDescent="0.3">
      <c r="A56" s="318">
        <v>3</v>
      </c>
      <c r="B56" s="324" t="s">
        <v>121</v>
      </c>
      <c r="C56" s="327" t="s">
        <v>122</v>
      </c>
      <c r="D56" s="328"/>
      <c r="E56" s="328"/>
      <c r="F56" s="328"/>
      <c r="G56" s="329"/>
      <c r="H56" s="234">
        <f>SUM(H57:H69)</f>
        <v>0</v>
      </c>
      <c r="I56" s="218">
        <f>SUM(I57:I69)</f>
        <v>0</v>
      </c>
    </row>
    <row r="57" spans="1:21" ht="19.5" customHeight="1" x14ac:dyDescent="0.25">
      <c r="A57" s="294"/>
      <c r="B57" s="325"/>
      <c r="C57" s="321">
        <v>1</v>
      </c>
      <c r="D57" s="284" t="s">
        <v>123</v>
      </c>
      <c r="E57" s="296" t="s">
        <v>78</v>
      </c>
      <c r="F57" s="296" t="s">
        <v>79</v>
      </c>
      <c r="G57" s="188" t="s">
        <v>80</v>
      </c>
      <c r="H57" s="220">
        <v>0</v>
      </c>
      <c r="I57" s="153">
        <v>0</v>
      </c>
    </row>
    <row r="58" spans="1:21" ht="19.5" customHeight="1" x14ac:dyDescent="0.25">
      <c r="A58" s="294"/>
      <c r="B58" s="325"/>
      <c r="C58" s="321"/>
      <c r="D58" s="284"/>
      <c r="E58" s="296"/>
      <c r="F58" s="296"/>
      <c r="G58" s="186" t="s">
        <v>81</v>
      </c>
      <c r="H58" s="220">
        <v>0</v>
      </c>
      <c r="I58" s="153">
        <v>0</v>
      </c>
    </row>
    <row r="59" spans="1:21" ht="19.5" customHeight="1" x14ac:dyDescent="0.25">
      <c r="A59" s="294"/>
      <c r="B59" s="325"/>
      <c r="C59" s="321"/>
      <c r="D59" s="284"/>
      <c r="E59" s="296"/>
      <c r="F59" s="296"/>
      <c r="G59" s="186" t="s">
        <v>82</v>
      </c>
      <c r="H59" s="220">
        <v>0</v>
      </c>
      <c r="I59" s="153">
        <v>0</v>
      </c>
    </row>
    <row r="60" spans="1:21" ht="19.5" customHeight="1" x14ac:dyDescent="0.25">
      <c r="A60" s="294"/>
      <c r="B60" s="325"/>
      <c r="C60" s="321"/>
      <c r="D60" s="284"/>
      <c r="E60" s="296"/>
      <c r="F60" s="296"/>
      <c r="G60" s="186" t="s">
        <v>83</v>
      </c>
      <c r="H60" s="220">
        <v>0</v>
      </c>
      <c r="I60" s="153">
        <v>0</v>
      </c>
    </row>
    <row r="61" spans="1:21" ht="19.5" customHeight="1" x14ac:dyDescent="0.25">
      <c r="A61" s="294"/>
      <c r="B61" s="325"/>
      <c r="C61" s="321"/>
      <c r="D61" s="284"/>
      <c r="E61" s="296"/>
      <c r="F61" s="296"/>
      <c r="G61" s="186" t="s">
        <v>84</v>
      </c>
      <c r="H61" s="220">
        <v>0</v>
      </c>
      <c r="I61" s="153">
        <v>0</v>
      </c>
    </row>
    <row r="62" spans="1:21" ht="19.5" customHeight="1" x14ac:dyDescent="0.25">
      <c r="A62" s="294"/>
      <c r="B62" s="325"/>
      <c r="C62" s="321"/>
      <c r="D62" s="284"/>
      <c r="E62" s="296"/>
      <c r="F62" s="296"/>
      <c r="G62" s="186" t="s">
        <v>85</v>
      </c>
      <c r="H62" s="220">
        <v>0</v>
      </c>
      <c r="I62" s="153">
        <v>0</v>
      </c>
    </row>
    <row r="63" spans="1:21" ht="19.5" customHeight="1" x14ac:dyDescent="0.25">
      <c r="A63" s="294"/>
      <c r="B63" s="325"/>
      <c r="C63" s="321"/>
      <c r="D63" s="284"/>
      <c r="E63" s="296"/>
      <c r="F63" s="296"/>
      <c r="G63" s="186" t="s">
        <v>86</v>
      </c>
      <c r="H63" s="220">
        <v>0</v>
      </c>
      <c r="I63" s="153">
        <v>0</v>
      </c>
    </row>
    <row r="64" spans="1:21" ht="19.5" customHeight="1" x14ac:dyDescent="0.25">
      <c r="A64" s="294"/>
      <c r="B64" s="325"/>
      <c r="C64" s="321"/>
      <c r="D64" s="284"/>
      <c r="E64" s="296"/>
      <c r="F64" s="296"/>
      <c r="G64" s="186" t="s">
        <v>87</v>
      </c>
      <c r="H64" s="220">
        <v>0</v>
      </c>
      <c r="I64" s="153">
        <v>0</v>
      </c>
    </row>
    <row r="65" spans="1:9" ht="19.5" customHeight="1" x14ac:dyDescent="0.25">
      <c r="A65" s="294"/>
      <c r="B65" s="325"/>
      <c r="C65" s="321"/>
      <c r="D65" s="284"/>
      <c r="E65" s="296"/>
      <c r="F65" s="296"/>
      <c r="G65" s="186" t="s">
        <v>88</v>
      </c>
      <c r="H65" s="220">
        <v>0</v>
      </c>
      <c r="I65" s="153">
        <v>0</v>
      </c>
    </row>
    <row r="66" spans="1:9" ht="19.5" customHeight="1" thickBot="1" x14ac:dyDescent="0.3">
      <c r="A66" s="294"/>
      <c r="B66" s="325"/>
      <c r="C66" s="321"/>
      <c r="D66" s="284"/>
      <c r="E66" s="297"/>
      <c r="F66" s="297"/>
      <c r="G66" s="195" t="s">
        <v>89</v>
      </c>
      <c r="H66" s="221">
        <v>0</v>
      </c>
      <c r="I66" s="155">
        <v>0</v>
      </c>
    </row>
    <row r="67" spans="1:9" ht="18" customHeight="1" x14ac:dyDescent="0.25">
      <c r="A67" s="294"/>
      <c r="B67" s="325"/>
      <c r="C67" s="322"/>
      <c r="D67" s="277"/>
      <c r="E67" s="296" t="s">
        <v>95</v>
      </c>
      <c r="F67" s="296" t="s">
        <v>96</v>
      </c>
      <c r="G67" s="188" t="s">
        <v>97</v>
      </c>
      <c r="H67" s="220">
        <v>0</v>
      </c>
      <c r="I67" s="153">
        <v>0</v>
      </c>
    </row>
    <row r="68" spans="1:9" ht="18" customHeight="1" x14ac:dyDescent="0.25">
      <c r="A68" s="294"/>
      <c r="B68" s="325"/>
      <c r="C68" s="322"/>
      <c r="D68" s="277"/>
      <c r="E68" s="296"/>
      <c r="F68" s="296"/>
      <c r="G68" s="186" t="s">
        <v>98</v>
      </c>
      <c r="H68" s="220">
        <v>0</v>
      </c>
      <c r="I68" s="153">
        <v>0</v>
      </c>
    </row>
    <row r="69" spans="1:9" ht="18" customHeight="1" thickBot="1" x14ac:dyDescent="0.3">
      <c r="A69" s="294"/>
      <c r="B69" s="325"/>
      <c r="C69" s="322"/>
      <c r="D69" s="277"/>
      <c r="E69" s="282"/>
      <c r="F69" s="282"/>
      <c r="G69" s="195" t="s">
        <v>99</v>
      </c>
      <c r="H69" s="221">
        <v>0</v>
      </c>
      <c r="I69" s="155">
        <v>0</v>
      </c>
    </row>
    <row r="70" spans="1:9" ht="38.1" customHeight="1" thickBot="1" x14ac:dyDescent="0.3">
      <c r="A70" s="294"/>
      <c r="B70" s="325"/>
      <c r="C70" s="327" t="s">
        <v>124</v>
      </c>
      <c r="D70" s="328"/>
      <c r="E70" s="328"/>
      <c r="F70" s="328"/>
      <c r="G70" s="329"/>
      <c r="H70" s="219">
        <f>SUM(H71:H87)</f>
        <v>0</v>
      </c>
      <c r="I70" s="159">
        <f>SUM(I71:I87)</f>
        <v>0</v>
      </c>
    </row>
    <row r="71" spans="1:9" ht="19.5" customHeight="1" x14ac:dyDescent="0.25">
      <c r="A71" s="294"/>
      <c r="B71" s="325"/>
      <c r="C71" s="293">
        <v>2</v>
      </c>
      <c r="D71" s="283" t="s">
        <v>125</v>
      </c>
      <c r="E71" s="330" t="s">
        <v>78</v>
      </c>
      <c r="F71" s="296" t="s">
        <v>79</v>
      </c>
      <c r="G71" s="188" t="s">
        <v>80</v>
      </c>
      <c r="H71" s="220">
        <v>0</v>
      </c>
      <c r="I71" s="153">
        <v>0</v>
      </c>
    </row>
    <row r="72" spans="1:9" ht="19.5" customHeight="1" x14ac:dyDescent="0.25">
      <c r="A72" s="294"/>
      <c r="B72" s="325"/>
      <c r="C72" s="294"/>
      <c r="D72" s="296"/>
      <c r="E72" s="307"/>
      <c r="F72" s="296"/>
      <c r="G72" s="186" t="s">
        <v>81</v>
      </c>
      <c r="H72" s="220">
        <v>0</v>
      </c>
      <c r="I72" s="153">
        <v>0</v>
      </c>
    </row>
    <row r="73" spans="1:9" ht="19.5" customHeight="1" x14ac:dyDescent="0.25">
      <c r="A73" s="294"/>
      <c r="B73" s="325"/>
      <c r="C73" s="294"/>
      <c r="D73" s="296"/>
      <c r="E73" s="307"/>
      <c r="F73" s="296"/>
      <c r="G73" s="186" t="s">
        <v>82</v>
      </c>
      <c r="H73" s="220">
        <v>0</v>
      </c>
      <c r="I73" s="153">
        <v>0</v>
      </c>
    </row>
    <row r="74" spans="1:9" ht="19.5" customHeight="1" x14ac:dyDescent="0.25">
      <c r="A74" s="294"/>
      <c r="B74" s="325"/>
      <c r="C74" s="294"/>
      <c r="D74" s="296"/>
      <c r="E74" s="307"/>
      <c r="F74" s="296"/>
      <c r="G74" s="186" t="s">
        <v>83</v>
      </c>
      <c r="H74" s="220">
        <v>0</v>
      </c>
      <c r="I74" s="153">
        <v>0</v>
      </c>
    </row>
    <row r="75" spans="1:9" ht="19.5" customHeight="1" x14ac:dyDescent="0.25">
      <c r="A75" s="294"/>
      <c r="B75" s="325"/>
      <c r="C75" s="294"/>
      <c r="D75" s="296"/>
      <c r="E75" s="307"/>
      <c r="F75" s="296"/>
      <c r="G75" s="186" t="s">
        <v>84</v>
      </c>
      <c r="H75" s="220">
        <v>0</v>
      </c>
      <c r="I75" s="153">
        <v>0</v>
      </c>
    </row>
    <row r="76" spans="1:9" ht="19.5" customHeight="1" x14ac:dyDescent="0.25">
      <c r="A76" s="294"/>
      <c r="B76" s="325"/>
      <c r="C76" s="294"/>
      <c r="D76" s="296"/>
      <c r="E76" s="307"/>
      <c r="F76" s="296"/>
      <c r="G76" s="186" t="s">
        <v>85</v>
      </c>
      <c r="H76" s="220">
        <v>0</v>
      </c>
      <c r="I76" s="153">
        <v>0</v>
      </c>
    </row>
    <row r="77" spans="1:9" ht="19.5" customHeight="1" x14ac:dyDescent="0.25">
      <c r="A77" s="294"/>
      <c r="B77" s="325"/>
      <c r="C77" s="294"/>
      <c r="D77" s="296"/>
      <c r="E77" s="307"/>
      <c r="F77" s="296"/>
      <c r="G77" s="186" t="s">
        <v>86</v>
      </c>
      <c r="H77" s="220">
        <v>0</v>
      </c>
      <c r="I77" s="153">
        <v>0</v>
      </c>
    </row>
    <row r="78" spans="1:9" ht="19.5" customHeight="1" thickBot="1" x14ac:dyDescent="0.3">
      <c r="A78" s="294"/>
      <c r="B78" s="325"/>
      <c r="C78" s="294"/>
      <c r="D78" s="296"/>
      <c r="E78" s="308"/>
      <c r="F78" s="296"/>
      <c r="G78" s="195" t="s">
        <v>87</v>
      </c>
      <c r="H78" s="221">
        <v>0</v>
      </c>
      <c r="I78" s="155">
        <v>0</v>
      </c>
    </row>
    <row r="79" spans="1:9" ht="19.5" customHeight="1" x14ac:dyDescent="0.25">
      <c r="A79" s="294"/>
      <c r="B79" s="325"/>
      <c r="C79" s="294"/>
      <c r="D79" s="296"/>
      <c r="E79" s="304" t="s">
        <v>95</v>
      </c>
      <c r="F79" s="304" t="s">
        <v>96</v>
      </c>
      <c r="G79" s="196" t="s">
        <v>97</v>
      </c>
      <c r="H79" s="220">
        <v>0</v>
      </c>
      <c r="I79" s="153">
        <v>0</v>
      </c>
    </row>
    <row r="80" spans="1:9" ht="19.5" customHeight="1" thickBot="1" x14ac:dyDescent="0.3">
      <c r="A80" s="294"/>
      <c r="B80" s="325"/>
      <c r="C80" s="294"/>
      <c r="D80" s="296"/>
      <c r="E80" s="297"/>
      <c r="F80" s="297"/>
      <c r="G80" s="195" t="s">
        <v>98</v>
      </c>
      <c r="H80" s="221">
        <v>0</v>
      </c>
      <c r="I80" s="155">
        <v>0</v>
      </c>
    </row>
    <row r="81" spans="1:21" ht="19.5" customHeight="1" x14ac:dyDescent="0.25">
      <c r="A81" s="294"/>
      <c r="B81" s="325"/>
      <c r="C81" s="294"/>
      <c r="D81" s="296"/>
      <c r="E81" s="296" t="s">
        <v>105</v>
      </c>
      <c r="F81" s="296" t="s">
        <v>106</v>
      </c>
      <c r="G81" s="187" t="s">
        <v>107</v>
      </c>
      <c r="H81" s="220">
        <v>0</v>
      </c>
      <c r="I81" s="153">
        <v>0</v>
      </c>
    </row>
    <row r="82" spans="1:21" ht="19.5" customHeight="1" x14ac:dyDescent="0.25">
      <c r="A82" s="294"/>
      <c r="B82" s="325"/>
      <c r="C82" s="294"/>
      <c r="D82" s="296"/>
      <c r="E82" s="296"/>
      <c r="F82" s="296"/>
      <c r="G82" s="187" t="s">
        <v>108</v>
      </c>
      <c r="H82" s="220">
        <v>0</v>
      </c>
      <c r="I82" s="153">
        <v>0</v>
      </c>
    </row>
    <row r="83" spans="1:21" ht="19.5" customHeight="1" x14ac:dyDescent="0.25">
      <c r="A83" s="294"/>
      <c r="B83" s="325"/>
      <c r="C83" s="294"/>
      <c r="D83" s="296"/>
      <c r="E83" s="296"/>
      <c r="F83" s="296"/>
      <c r="G83" s="187" t="s">
        <v>109</v>
      </c>
      <c r="H83" s="220">
        <v>0</v>
      </c>
      <c r="I83" s="153">
        <v>0</v>
      </c>
    </row>
    <row r="84" spans="1:21" ht="19.5" customHeight="1" x14ac:dyDescent="0.25">
      <c r="A84" s="294"/>
      <c r="B84" s="325"/>
      <c r="C84" s="294"/>
      <c r="D84" s="296"/>
      <c r="E84" s="296"/>
      <c r="F84" s="296"/>
      <c r="G84" s="187" t="s">
        <v>110</v>
      </c>
      <c r="H84" s="220">
        <v>0</v>
      </c>
      <c r="I84" s="153">
        <v>0</v>
      </c>
    </row>
    <row r="85" spans="1:21" ht="19.5" customHeight="1" x14ac:dyDescent="0.25">
      <c r="A85" s="294"/>
      <c r="B85" s="325"/>
      <c r="C85" s="294"/>
      <c r="D85" s="296"/>
      <c r="E85" s="296"/>
      <c r="F85" s="296"/>
      <c r="G85" s="187" t="s">
        <v>116</v>
      </c>
      <c r="H85" s="220">
        <v>0</v>
      </c>
      <c r="I85" s="153">
        <v>0</v>
      </c>
    </row>
    <row r="86" spans="1:21" ht="19.5" customHeight="1" x14ac:dyDescent="0.25">
      <c r="A86" s="294"/>
      <c r="B86" s="325"/>
      <c r="C86" s="294"/>
      <c r="D86" s="296"/>
      <c r="E86" s="296"/>
      <c r="F86" s="296"/>
      <c r="G86" s="197" t="s">
        <v>117</v>
      </c>
      <c r="H86" s="223">
        <v>0</v>
      </c>
      <c r="I86" s="160">
        <v>0</v>
      </c>
    </row>
    <row r="87" spans="1:21" ht="19.5" customHeight="1" thickBot="1" x14ac:dyDescent="0.3">
      <c r="A87" s="295"/>
      <c r="B87" s="326"/>
      <c r="C87" s="295"/>
      <c r="D87" s="297"/>
      <c r="E87" s="297"/>
      <c r="F87" s="297"/>
      <c r="G87" s="161" t="s">
        <v>118</v>
      </c>
      <c r="H87" s="224">
        <v>0</v>
      </c>
      <c r="I87" s="162">
        <v>0</v>
      </c>
    </row>
    <row r="88" spans="1:21" ht="18" customHeight="1" thickBot="1" x14ac:dyDescent="0.3">
      <c r="A88" s="148"/>
      <c r="B88" s="157"/>
      <c r="D88" s="149"/>
      <c r="F88" s="149"/>
      <c r="G88" s="194"/>
      <c r="H88" s="237"/>
      <c r="I88" s="158"/>
    </row>
    <row r="89" spans="1:21" s="183" customFormat="1" ht="35.25" customHeight="1" thickBot="1" x14ac:dyDescent="0.25">
      <c r="A89" s="288" t="s">
        <v>126</v>
      </c>
      <c r="B89" s="289"/>
      <c r="C89" s="289"/>
      <c r="D89" s="289"/>
      <c r="E89" s="289"/>
      <c r="F89" s="289"/>
      <c r="G89" s="290"/>
      <c r="H89" s="231">
        <f>+H91</f>
        <v>0</v>
      </c>
      <c r="I89" s="152">
        <f>+I9</f>
        <v>0</v>
      </c>
      <c r="S89" s="184"/>
      <c r="T89" s="184"/>
      <c r="U89" s="184"/>
    </row>
    <row r="90" spans="1:21" s="183" customFormat="1" ht="105" customHeight="1" thickBot="1" x14ac:dyDescent="0.25">
      <c r="A90" s="309" t="s">
        <v>67</v>
      </c>
      <c r="B90" s="310"/>
      <c r="C90" s="291" t="s">
        <v>68</v>
      </c>
      <c r="D90" s="292"/>
      <c r="E90" s="291" t="s">
        <v>69</v>
      </c>
      <c r="F90" s="292"/>
      <c r="G90" s="150" t="s">
        <v>70</v>
      </c>
      <c r="H90" s="208" t="s">
        <v>148</v>
      </c>
      <c r="I90" s="151" t="s">
        <v>71</v>
      </c>
      <c r="S90" s="184"/>
      <c r="T90" s="184"/>
      <c r="U90" s="184"/>
    </row>
    <row r="91" spans="1:21" ht="38.1" customHeight="1" thickBot="1" x14ac:dyDescent="0.3">
      <c r="A91" s="318">
        <v>4</v>
      </c>
      <c r="B91" s="319" t="s">
        <v>127</v>
      </c>
      <c r="C91" s="320" t="s">
        <v>128</v>
      </c>
      <c r="D91" s="298"/>
      <c r="E91" s="298"/>
      <c r="F91" s="298"/>
      <c r="G91" s="299"/>
      <c r="H91" s="219">
        <f>SUM(H92:H98)</f>
        <v>0</v>
      </c>
      <c r="I91" s="159">
        <f>SUM(I92:I98)</f>
        <v>0</v>
      </c>
    </row>
    <row r="92" spans="1:21" ht="19.5" customHeight="1" thickBot="1" x14ac:dyDescent="0.3">
      <c r="A92" s="294"/>
      <c r="B92" s="307"/>
      <c r="C92" s="321">
        <v>6</v>
      </c>
      <c r="D92" s="284" t="s">
        <v>129</v>
      </c>
      <c r="E92" s="207" t="s">
        <v>78</v>
      </c>
      <c r="F92" s="206" t="s">
        <v>79</v>
      </c>
      <c r="G92" s="161" t="s">
        <v>80</v>
      </c>
      <c r="H92" s="225">
        <v>0</v>
      </c>
      <c r="I92" s="163">
        <v>0</v>
      </c>
    </row>
    <row r="93" spans="1:21" ht="36.75" thickBot="1" x14ac:dyDescent="0.3">
      <c r="A93" s="294"/>
      <c r="B93" s="307"/>
      <c r="C93" s="322"/>
      <c r="D93" s="277"/>
      <c r="E93" s="164" t="s">
        <v>95</v>
      </c>
      <c r="F93" s="164" t="s">
        <v>96</v>
      </c>
      <c r="G93" s="198" t="s">
        <v>97</v>
      </c>
      <c r="H93" s="225">
        <v>0</v>
      </c>
      <c r="I93" s="163">
        <v>0</v>
      </c>
    </row>
    <row r="94" spans="1:21" ht="19.5" customHeight="1" x14ac:dyDescent="0.25">
      <c r="A94" s="294"/>
      <c r="B94" s="307"/>
      <c r="C94" s="322"/>
      <c r="D94" s="277"/>
      <c r="E94" s="304" t="s">
        <v>105</v>
      </c>
      <c r="F94" s="304" t="s">
        <v>106</v>
      </c>
      <c r="G94" s="187" t="s">
        <v>107</v>
      </c>
      <c r="H94" s="220">
        <v>0</v>
      </c>
      <c r="I94" s="153">
        <v>0</v>
      </c>
    </row>
    <row r="95" spans="1:21" ht="19.5" customHeight="1" x14ac:dyDescent="0.25">
      <c r="A95" s="294"/>
      <c r="B95" s="307"/>
      <c r="C95" s="322"/>
      <c r="D95" s="277"/>
      <c r="E95" s="296"/>
      <c r="F95" s="296"/>
      <c r="G95" s="187" t="s">
        <v>108</v>
      </c>
      <c r="H95" s="220">
        <v>0</v>
      </c>
      <c r="I95" s="153">
        <v>0</v>
      </c>
    </row>
    <row r="96" spans="1:21" ht="19.5" customHeight="1" x14ac:dyDescent="0.25">
      <c r="A96" s="294"/>
      <c r="B96" s="307"/>
      <c r="C96" s="293"/>
      <c r="D96" s="285"/>
      <c r="E96" s="296"/>
      <c r="F96" s="296"/>
      <c r="G96" s="188" t="s">
        <v>109</v>
      </c>
      <c r="H96" s="220">
        <v>0</v>
      </c>
      <c r="I96" s="153">
        <v>0</v>
      </c>
    </row>
    <row r="97" spans="1:21" ht="19.5" customHeight="1" x14ac:dyDescent="0.25">
      <c r="A97" s="294"/>
      <c r="B97" s="307"/>
      <c r="C97" s="293"/>
      <c r="D97" s="285"/>
      <c r="E97" s="296"/>
      <c r="F97" s="296"/>
      <c r="G97" s="165" t="s">
        <v>110</v>
      </c>
      <c r="H97" s="223">
        <v>0</v>
      </c>
      <c r="I97" s="160">
        <v>0</v>
      </c>
    </row>
    <row r="98" spans="1:21" ht="19.5" customHeight="1" thickBot="1" x14ac:dyDescent="0.3">
      <c r="A98" s="295"/>
      <c r="B98" s="308"/>
      <c r="C98" s="323"/>
      <c r="D98" s="278"/>
      <c r="E98" s="297"/>
      <c r="F98" s="297"/>
      <c r="G98" s="166" t="s">
        <v>116</v>
      </c>
      <c r="H98" s="224">
        <v>0</v>
      </c>
      <c r="I98" s="162">
        <v>0</v>
      </c>
    </row>
    <row r="99" spans="1:21" ht="20.100000000000001" customHeight="1" thickBot="1" x14ac:dyDescent="0.3">
      <c r="A99" s="148"/>
      <c r="B99" s="157"/>
      <c r="D99" s="149"/>
      <c r="F99" s="149"/>
      <c r="G99" s="194"/>
      <c r="H99" s="237"/>
      <c r="I99" s="158"/>
    </row>
    <row r="100" spans="1:21" s="183" customFormat="1" ht="35.25" customHeight="1" thickBot="1" x14ac:dyDescent="0.25">
      <c r="A100" s="288" t="s">
        <v>130</v>
      </c>
      <c r="B100" s="289"/>
      <c r="C100" s="289"/>
      <c r="D100" s="289"/>
      <c r="E100" s="289"/>
      <c r="F100" s="289"/>
      <c r="G100" s="290"/>
      <c r="H100" s="231">
        <f>+H102+H111</f>
        <v>0</v>
      </c>
      <c r="I100" s="152">
        <f>+I102+I111</f>
        <v>0</v>
      </c>
      <c r="S100" s="184"/>
      <c r="T100" s="184"/>
      <c r="U100" s="184"/>
    </row>
    <row r="101" spans="1:21" s="183" customFormat="1" ht="105" customHeight="1" thickBot="1" x14ac:dyDescent="0.25">
      <c r="A101" s="309" t="s">
        <v>67</v>
      </c>
      <c r="B101" s="310"/>
      <c r="C101" s="291" t="s">
        <v>68</v>
      </c>
      <c r="D101" s="292"/>
      <c r="E101" s="311" t="s">
        <v>69</v>
      </c>
      <c r="F101" s="312"/>
      <c r="G101" s="150" t="s">
        <v>70</v>
      </c>
      <c r="H101" s="208" t="s">
        <v>148</v>
      </c>
      <c r="I101" s="151" t="s">
        <v>71</v>
      </c>
      <c r="S101" s="184"/>
      <c r="T101" s="184"/>
      <c r="U101" s="184"/>
    </row>
    <row r="102" spans="1:21" ht="38.1" customHeight="1" thickBot="1" x14ac:dyDescent="0.3">
      <c r="A102" s="313">
        <v>5</v>
      </c>
      <c r="B102" s="316" t="s">
        <v>131</v>
      </c>
      <c r="C102" s="298" t="s">
        <v>132</v>
      </c>
      <c r="D102" s="298"/>
      <c r="E102" s="298"/>
      <c r="F102" s="298"/>
      <c r="G102" s="299"/>
      <c r="H102" s="219">
        <f>SUM(H103:H110)</f>
        <v>0</v>
      </c>
      <c r="I102" s="159">
        <f>SUM(I103:I110)</f>
        <v>0</v>
      </c>
    </row>
    <row r="103" spans="1:21" ht="19.5" customHeight="1" thickBot="1" x14ac:dyDescent="0.3">
      <c r="A103" s="314"/>
      <c r="B103" s="296"/>
      <c r="C103" s="300">
        <v>4</v>
      </c>
      <c r="D103" s="276" t="s">
        <v>133</v>
      </c>
      <c r="E103" s="164" t="s">
        <v>78</v>
      </c>
      <c r="F103" s="164" t="s">
        <v>79</v>
      </c>
      <c r="G103" s="161" t="s">
        <v>80</v>
      </c>
      <c r="H103" s="225">
        <v>0</v>
      </c>
      <c r="I103" s="163">
        <v>0</v>
      </c>
    </row>
    <row r="104" spans="1:21" ht="19.5" customHeight="1" x14ac:dyDescent="0.25">
      <c r="A104" s="314"/>
      <c r="B104" s="296"/>
      <c r="C104" s="317"/>
      <c r="D104" s="284"/>
      <c r="E104" s="304" t="s">
        <v>95</v>
      </c>
      <c r="F104" s="304" t="s">
        <v>96</v>
      </c>
      <c r="G104" s="188" t="s">
        <v>97</v>
      </c>
      <c r="H104" s="226">
        <v>0</v>
      </c>
      <c r="I104" s="167">
        <v>0</v>
      </c>
    </row>
    <row r="105" spans="1:21" ht="19.5" customHeight="1" thickBot="1" x14ac:dyDescent="0.3">
      <c r="A105" s="314"/>
      <c r="B105" s="296"/>
      <c r="C105" s="301"/>
      <c r="D105" s="277"/>
      <c r="E105" s="297"/>
      <c r="F105" s="297"/>
      <c r="G105" s="195" t="s">
        <v>98</v>
      </c>
      <c r="H105" s="220">
        <v>0</v>
      </c>
      <c r="I105" s="153">
        <v>0</v>
      </c>
    </row>
    <row r="106" spans="1:21" ht="19.5" customHeight="1" x14ac:dyDescent="0.25">
      <c r="A106" s="314"/>
      <c r="B106" s="296"/>
      <c r="C106" s="301"/>
      <c r="D106" s="277"/>
      <c r="E106" s="296" t="s">
        <v>105</v>
      </c>
      <c r="F106" s="296" t="s">
        <v>106</v>
      </c>
      <c r="G106" s="187" t="s">
        <v>107</v>
      </c>
      <c r="H106" s="222">
        <v>0</v>
      </c>
      <c r="I106" s="156">
        <v>0</v>
      </c>
    </row>
    <row r="107" spans="1:21" ht="19.5" customHeight="1" x14ac:dyDescent="0.25">
      <c r="A107" s="314"/>
      <c r="B107" s="296"/>
      <c r="C107" s="301"/>
      <c r="D107" s="277"/>
      <c r="E107" s="296"/>
      <c r="F107" s="296"/>
      <c r="G107" s="187" t="s">
        <v>108</v>
      </c>
      <c r="H107" s="227">
        <v>0</v>
      </c>
      <c r="I107" s="168">
        <v>0</v>
      </c>
    </row>
    <row r="108" spans="1:21" ht="19.5" customHeight="1" x14ac:dyDescent="0.25">
      <c r="A108" s="314"/>
      <c r="B108" s="296"/>
      <c r="C108" s="301"/>
      <c r="D108" s="277"/>
      <c r="E108" s="296"/>
      <c r="F108" s="296"/>
      <c r="G108" s="187" t="s">
        <v>109</v>
      </c>
      <c r="H108" s="220">
        <v>0</v>
      </c>
      <c r="I108" s="153">
        <v>0</v>
      </c>
    </row>
    <row r="109" spans="1:21" ht="19.5" customHeight="1" x14ac:dyDescent="0.25">
      <c r="A109" s="314"/>
      <c r="B109" s="296"/>
      <c r="C109" s="301"/>
      <c r="D109" s="277"/>
      <c r="E109" s="296"/>
      <c r="F109" s="296"/>
      <c r="G109" s="187" t="s">
        <v>110</v>
      </c>
      <c r="H109" s="220">
        <v>0</v>
      </c>
      <c r="I109" s="153">
        <v>0</v>
      </c>
    </row>
    <row r="110" spans="1:21" ht="19.5" customHeight="1" thickBot="1" x14ac:dyDescent="0.3">
      <c r="A110" s="314"/>
      <c r="B110" s="296"/>
      <c r="C110" s="301"/>
      <c r="D110" s="277"/>
      <c r="E110" s="282"/>
      <c r="F110" s="282"/>
      <c r="G110" s="211" t="s">
        <v>116</v>
      </c>
      <c r="H110" s="228">
        <v>0</v>
      </c>
      <c r="I110" s="212">
        <v>0</v>
      </c>
    </row>
    <row r="111" spans="1:21" ht="38.1" customHeight="1" thickBot="1" x14ac:dyDescent="0.3">
      <c r="A111" s="314"/>
      <c r="B111" s="296"/>
      <c r="C111" s="298" t="s">
        <v>134</v>
      </c>
      <c r="D111" s="298"/>
      <c r="E111" s="298"/>
      <c r="F111" s="298"/>
      <c r="G111" s="299"/>
      <c r="H111" s="219">
        <f>SUM(H112:H117)</f>
        <v>0</v>
      </c>
      <c r="I111" s="159">
        <f>SUM(I112:I117)</f>
        <v>0</v>
      </c>
    </row>
    <row r="112" spans="1:21" ht="18.75" customHeight="1" x14ac:dyDescent="0.25">
      <c r="A112" s="314"/>
      <c r="B112" s="296"/>
      <c r="C112" s="305">
        <v>5</v>
      </c>
      <c r="D112" s="304" t="s">
        <v>135</v>
      </c>
      <c r="E112" s="304" t="s">
        <v>105</v>
      </c>
      <c r="F112" s="306" t="s">
        <v>106</v>
      </c>
      <c r="G112" s="187" t="s">
        <v>107</v>
      </c>
      <c r="H112" s="227">
        <v>0</v>
      </c>
      <c r="I112" s="168">
        <v>0</v>
      </c>
    </row>
    <row r="113" spans="1:21" ht="18.75" customHeight="1" x14ac:dyDescent="0.25">
      <c r="A113" s="314"/>
      <c r="B113" s="296"/>
      <c r="C113" s="294"/>
      <c r="D113" s="296"/>
      <c r="E113" s="296"/>
      <c r="F113" s="307"/>
      <c r="G113" s="187" t="s">
        <v>108</v>
      </c>
      <c r="H113" s="220">
        <v>0</v>
      </c>
      <c r="I113" s="153">
        <v>0</v>
      </c>
    </row>
    <row r="114" spans="1:21" ht="18.75" customHeight="1" x14ac:dyDescent="0.25">
      <c r="A114" s="314"/>
      <c r="B114" s="296"/>
      <c r="C114" s="294"/>
      <c r="D114" s="296"/>
      <c r="E114" s="296"/>
      <c r="F114" s="307"/>
      <c r="G114" s="187" t="s">
        <v>109</v>
      </c>
      <c r="H114" s="220">
        <v>0</v>
      </c>
      <c r="I114" s="153">
        <v>0</v>
      </c>
    </row>
    <row r="115" spans="1:21" ht="18.75" customHeight="1" x14ac:dyDescent="0.25">
      <c r="A115" s="314"/>
      <c r="B115" s="296"/>
      <c r="C115" s="294"/>
      <c r="D115" s="296"/>
      <c r="E115" s="296"/>
      <c r="F115" s="307"/>
      <c r="G115" s="211" t="s">
        <v>110</v>
      </c>
      <c r="H115" s="229">
        <v>0</v>
      </c>
      <c r="I115" s="214">
        <v>0</v>
      </c>
    </row>
    <row r="116" spans="1:21" ht="18.75" customHeight="1" x14ac:dyDescent="0.25">
      <c r="A116" s="314"/>
      <c r="B116" s="296"/>
      <c r="C116" s="294"/>
      <c r="D116" s="296"/>
      <c r="E116" s="296"/>
      <c r="F116" s="307"/>
      <c r="G116" s="211" t="s">
        <v>116</v>
      </c>
      <c r="H116" s="229">
        <v>0</v>
      </c>
      <c r="I116" s="214">
        <v>0</v>
      </c>
    </row>
    <row r="117" spans="1:21" ht="18.75" customHeight="1" thickBot="1" x14ac:dyDescent="0.3">
      <c r="A117" s="315"/>
      <c r="B117" s="297"/>
      <c r="C117" s="295"/>
      <c r="D117" s="297"/>
      <c r="E117" s="297"/>
      <c r="F117" s="308"/>
      <c r="G117" s="213" t="s">
        <v>117</v>
      </c>
      <c r="H117" s="230">
        <v>0</v>
      </c>
      <c r="I117" s="215">
        <v>0</v>
      </c>
    </row>
    <row r="118" spans="1:21" ht="18" customHeight="1" thickBot="1" x14ac:dyDescent="0.3">
      <c r="A118" s="148"/>
      <c r="B118" s="157"/>
      <c r="D118" s="149"/>
      <c r="F118" s="149"/>
      <c r="G118" s="194"/>
      <c r="H118" s="237"/>
      <c r="I118" s="158"/>
    </row>
    <row r="119" spans="1:21" s="183" customFormat="1" ht="35.25" customHeight="1" thickBot="1" x14ac:dyDescent="0.25">
      <c r="A119" s="288" t="s">
        <v>136</v>
      </c>
      <c r="B119" s="289"/>
      <c r="C119" s="289"/>
      <c r="D119" s="289"/>
      <c r="E119" s="289"/>
      <c r="F119" s="289"/>
      <c r="G119" s="290"/>
      <c r="H119" s="231">
        <f>+H121</f>
        <v>0</v>
      </c>
      <c r="I119" s="152">
        <f>+I121</f>
        <v>0</v>
      </c>
      <c r="S119" s="184"/>
      <c r="T119" s="184"/>
      <c r="U119" s="184"/>
    </row>
    <row r="120" spans="1:21" s="183" customFormat="1" ht="105" customHeight="1" thickBot="1" x14ac:dyDescent="0.25">
      <c r="A120" s="291" t="s">
        <v>67</v>
      </c>
      <c r="B120" s="292"/>
      <c r="C120" s="291" t="s">
        <v>68</v>
      </c>
      <c r="D120" s="292"/>
      <c r="E120" s="291" t="s">
        <v>69</v>
      </c>
      <c r="F120" s="292"/>
      <c r="G120" s="150" t="s">
        <v>70</v>
      </c>
      <c r="H120" s="208" t="s">
        <v>148</v>
      </c>
      <c r="I120" s="151" t="s">
        <v>71</v>
      </c>
      <c r="S120" s="184"/>
      <c r="T120" s="184"/>
      <c r="U120" s="184"/>
    </row>
    <row r="121" spans="1:21" ht="38.1" customHeight="1" thickBot="1" x14ac:dyDescent="0.3">
      <c r="A121" s="293">
        <v>6</v>
      </c>
      <c r="B121" s="283" t="s">
        <v>137</v>
      </c>
      <c r="C121" s="298" t="s">
        <v>138</v>
      </c>
      <c r="D121" s="298"/>
      <c r="E121" s="298"/>
      <c r="F121" s="298"/>
      <c r="G121" s="299"/>
      <c r="H121" s="219">
        <f>SUM(H122:H141)</f>
        <v>0</v>
      </c>
      <c r="I121" s="159">
        <f>SUM(I122:I141)</f>
        <v>0</v>
      </c>
    </row>
    <row r="122" spans="1:21" ht="30.95" customHeight="1" x14ac:dyDescent="0.25">
      <c r="A122" s="294"/>
      <c r="B122" s="296"/>
      <c r="C122" s="300">
        <v>7</v>
      </c>
      <c r="D122" s="276" t="s">
        <v>139</v>
      </c>
      <c r="E122" s="279" t="s">
        <v>78</v>
      </c>
      <c r="F122" s="276" t="s">
        <v>140</v>
      </c>
      <c r="G122" s="188" t="s">
        <v>80</v>
      </c>
      <c r="H122" s="220">
        <v>0</v>
      </c>
      <c r="I122" s="153">
        <v>0</v>
      </c>
    </row>
    <row r="123" spans="1:21" ht="30.95" customHeight="1" x14ac:dyDescent="0.25">
      <c r="A123" s="294"/>
      <c r="B123" s="296"/>
      <c r="C123" s="301"/>
      <c r="D123" s="277"/>
      <c r="E123" s="280"/>
      <c r="F123" s="277"/>
      <c r="G123" s="186" t="s">
        <v>81</v>
      </c>
      <c r="H123" s="220">
        <v>0</v>
      </c>
      <c r="I123" s="153">
        <v>0</v>
      </c>
    </row>
    <row r="124" spans="1:21" ht="30.95" customHeight="1" x14ac:dyDescent="0.25">
      <c r="A124" s="294"/>
      <c r="B124" s="296"/>
      <c r="C124" s="301"/>
      <c r="D124" s="277"/>
      <c r="E124" s="280"/>
      <c r="F124" s="277"/>
      <c r="G124" s="186" t="s">
        <v>82</v>
      </c>
      <c r="H124" s="220">
        <v>0</v>
      </c>
      <c r="I124" s="153">
        <v>0</v>
      </c>
    </row>
    <row r="125" spans="1:21" ht="30.95" customHeight="1" thickBot="1" x14ac:dyDescent="0.3">
      <c r="A125" s="294"/>
      <c r="B125" s="296"/>
      <c r="C125" s="301"/>
      <c r="D125" s="277"/>
      <c r="E125" s="281"/>
      <c r="F125" s="278"/>
      <c r="G125" s="195" t="s">
        <v>83</v>
      </c>
      <c r="H125" s="221">
        <v>0</v>
      </c>
      <c r="I125" s="155">
        <v>0</v>
      </c>
    </row>
    <row r="126" spans="1:21" ht="19.5" customHeight="1" x14ac:dyDescent="0.25">
      <c r="A126" s="294"/>
      <c r="B126" s="296"/>
      <c r="C126" s="301"/>
      <c r="D126" s="277"/>
      <c r="E126" s="279" t="s">
        <v>95</v>
      </c>
      <c r="F126" s="276" t="s">
        <v>141</v>
      </c>
      <c r="G126" s="199" t="s">
        <v>97</v>
      </c>
      <c r="H126" s="222">
        <v>0</v>
      </c>
      <c r="I126" s="156">
        <v>0</v>
      </c>
    </row>
    <row r="127" spans="1:21" ht="19.5" customHeight="1" x14ac:dyDescent="0.25">
      <c r="A127" s="294"/>
      <c r="B127" s="296"/>
      <c r="C127" s="301"/>
      <c r="D127" s="277"/>
      <c r="E127" s="280"/>
      <c r="F127" s="277"/>
      <c r="G127" s="190" t="s">
        <v>98</v>
      </c>
      <c r="H127" s="220">
        <v>0</v>
      </c>
      <c r="I127" s="153">
        <v>0</v>
      </c>
    </row>
    <row r="128" spans="1:21" ht="19.5" customHeight="1" x14ac:dyDescent="0.25">
      <c r="A128" s="294"/>
      <c r="B128" s="296"/>
      <c r="C128" s="301"/>
      <c r="D128" s="277"/>
      <c r="E128" s="280"/>
      <c r="F128" s="277"/>
      <c r="G128" s="191" t="s">
        <v>99</v>
      </c>
      <c r="H128" s="220">
        <v>0</v>
      </c>
      <c r="I128" s="153">
        <v>0</v>
      </c>
    </row>
    <row r="129" spans="1:9" ht="19.5" customHeight="1" x14ac:dyDescent="0.25">
      <c r="A129" s="294"/>
      <c r="B129" s="296"/>
      <c r="C129" s="301"/>
      <c r="D129" s="277"/>
      <c r="E129" s="280"/>
      <c r="F129" s="277"/>
      <c r="G129" s="190" t="s">
        <v>100</v>
      </c>
      <c r="H129" s="220">
        <v>0</v>
      </c>
      <c r="I129" s="153">
        <v>0</v>
      </c>
    </row>
    <row r="130" spans="1:9" ht="19.5" customHeight="1" x14ac:dyDescent="0.25">
      <c r="A130" s="294"/>
      <c r="B130" s="296"/>
      <c r="C130" s="301"/>
      <c r="D130" s="277"/>
      <c r="E130" s="280"/>
      <c r="F130" s="277"/>
      <c r="G130" s="191" t="s">
        <v>101</v>
      </c>
      <c r="H130" s="220">
        <v>0</v>
      </c>
      <c r="I130" s="153">
        <v>0</v>
      </c>
    </row>
    <row r="131" spans="1:9" ht="19.5" customHeight="1" x14ac:dyDescent="0.25">
      <c r="A131" s="294"/>
      <c r="B131" s="296"/>
      <c r="C131" s="301"/>
      <c r="D131" s="277"/>
      <c r="E131" s="280"/>
      <c r="F131" s="277"/>
      <c r="G131" s="190" t="s">
        <v>102</v>
      </c>
      <c r="H131" s="220">
        <v>0</v>
      </c>
      <c r="I131" s="153">
        <v>0</v>
      </c>
    </row>
    <row r="132" spans="1:9" ht="19.5" customHeight="1" x14ac:dyDescent="0.25">
      <c r="A132" s="294"/>
      <c r="B132" s="296"/>
      <c r="C132" s="301"/>
      <c r="D132" s="277"/>
      <c r="E132" s="280"/>
      <c r="F132" s="277"/>
      <c r="G132" s="191" t="s">
        <v>103</v>
      </c>
      <c r="H132" s="220">
        <v>0</v>
      </c>
      <c r="I132" s="153">
        <v>0</v>
      </c>
    </row>
    <row r="133" spans="1:9" ht="19.5" customHeight="1" x14ac:dyDescent="0.25">
      <c r="A133" s="294"/>
      <c r="B133" s="296"/>
      <c r="C133" s="301"/>
      <c r="D133" s="277"/>
      <c r="E133" s="280"/>
      <c r="F133" s="277"/>
      <c r="G133" s="200" t="s">
        <v>104</v>
      </c>
      <c r="H133" s="220">
        <v>0</v>
      </c>
      <c r="I133" s="153">
        <v>0</v>
      </c>
    </row>
    <row r="134" spans="1:9" ht="19.5" customHeight="1" thickBot="1" x14ac:dyDescent="0.3">
      <c r="A134" s="294"/>
      <c r="B134" s="296"/>
      <c r="C134" s="301"/>
      <c r="D134" s="277"/>
      <c r="E134" s="281"/>
      <c r="F134" s="278"/>
      <c r="G134" s="201" t="s">
        <v>142</v>
      </c>
      <c r="H134" s="221">
        <v>0</v>
      </c>
      <c r="I134" s="155">
        <v>0</v>
      </c>
    </row>
    <row r="135" spans="1:9" ht="19.5" customHeight="1" x14ac:dyDescent="0.25">
      <c r="A135" s="294"/>
      <c r="B135" s="296"/>
      <c r="C135" s="301"/>
      <c r="D135" s="277"/>
      <c r="E135" s="282" t="s">
        <v>105</v>
      </c>
      <c r="F135" s="284" t="s">
        <v>143</v>
      </c>
      <c r="G135" s="187" t="s">
        <v>107</v>
      </c>
      <c r="H135" s="220">
        <v>0</v>
      </c>
      <c r="I135" s="153">
        <v>0</v>
      </c>
    </row>
    <row r="136" spans="1:9" ht="19.5" customHeight="1" x14ac:dyDescent="0.25">
      <c r="A136" s="294"/>
      <c r="B136" s="296"/>
      <c r="C136" s="301"/>
      <c r="D136" s="277"/>
      <c r="E136" s="280"/>
      <c r="F136" s="277"/>
      <c r="G136" s="187" t="s">
        <v>108</v>
      </c>
      <c r="H136" s="220">
        <v>0</v>
      </c>
      <c r="I136" s="153">
        <v>0</v>
      </c>
    </row>
    <row r="137" spans="1:9" ht="19.5" customHeight="1" x14ac:dyDescent="0.25">
      <c r="A137" s="294"/>
      <c r="B137" s="296"/>
      <c r="C137" s="301"/>
      <c r="D137" s="277"/>
      <c r="E137" s="280"/>
      <c r="F137" s="277"/>
      <c r="G137" s="187" t="s">
        <v>109</v>
      </c>
      <c r="H137" s="220">
        <v>0</v>
      </c>
      <c r="I137" s="153">
        <v>0</v>
      </c>
    </row>
    <row r="138" spans="1:9" ht="19.5" customHeight="1" x14ac:dyDescent="0.25">
      <c r="A138" s="294"/>
      <c r="B138" s="296"/>
      <c r="C138" s="301"/>
      <c r="D138" s="277"/>
      <c r="E138" s="280"/>
      <c r="F138" s="277"/>
      <c r="G138" s="187" t="s">
        <v>110</v>
      </c>
      <c r="H138" s="220">
        <v>0</v>
      </c>
      <c r="I138" s="153">
        <v>0</v>
      </c>
    </row>
    <row r="139" spans="1:9" ht="19.5" customHeight="1" x14ac:dyDescent="0.25">
      <c r="A139" s="294"/>
      <c r="B139" s="296"/>
      <c r="C139" s="301"/>
      <c r="D139" s="277"/>
      <c r="E139" s="280"/>
      <c r="F139" s="277"/>
      <c r="G139" s="187" t="s">
        <v>116</v>
      </c>
      <c r="H139" s="220">
        <v>0</v>
      </c>
      <c r="I139" s="153">
        <v>0</v>
      </c>
    </row>
    <row r="140" spans="1:9" ht="19.5" customHeight="1" x14ac:dyDescent="0.25">
      <c r="A140" s="294"/>
      <c r="B140" s="296"/>
      <c r="C140" s="302"/>
      <c r="D140" s="285"/>
      <c r="E140" s="283"/>
      <c r="F140" s="285"/>
      <c r="G140" s="197" t="s">
        <v>117</v>
      </c>
      <c r="H140" s="223">
        <v>0</v>
      </c>
      <c r="I140" s="160">
        <v>0</v>
      </c>
    </row>
    <row r="141" spans="1:9" ht="19.5" customHeight="1" thickBot="1" x14ac:dyDescent="0.3">
      <c r="A141" s="295"/>
      <c r="B141" s="297"/>
      <c r="C141" s="303"/>
      <c r="D141" s="278"/>
      <c r="E141" s="281"/>
      <c r="F141" s="278"/>
      <c r="G141" s="161" t="s">
        <v>118</v>
      </c>
      <c r="H141" s="224">
        <v>0</v>
      </c>
      <c r="I141" s="162">
        <v>0</v>
      </c>
    </row>
    <row r="142" spans="1:9" ht="18" customHeight="1" thickBot="1" x14ac:dyDescent="0.3">
      <c r="A142" s="148"/>
      <c r="B142" s="157"/>
      <c r="D142" s="149"/>
      <c r="F142" s="149"/>
      <c r="G142" s="194"/>
      <c r="H142" s="194"/>
      <c r="I142" s="158"/>
    </row>
    <row r="143" spans="1:9" ht="33.75" customHeight="1" x14ac:dyDescent="0.25">
      <c r="A143" s="286" t="s">
        <v>144</v>
      </c>
      <c r="B143" s="287"/>
      <c r="C143" s="287"/>
      <c r="D143" s="202">
        <v>0</v>
      </c>
      <c r="E143" s="169"/>
      <c r="F143" s="170" t="s">
        <v>145</v>
      </c>
      <c r="G143" s="169"/>
      <c r="H143" s="240">
        <v>0</v>
      </c>
      <c r="I143" s="171">
        <v>0</v>
      </c>
    </row>
    <row r="144" spans="1:9" ht="15" customHeight="1" x14ac:dyDescent="0.25"/>
    <row r="147" spans="6:10" x14ac:dyDescent="0.25">
      <c r="F147" s="275" t="s">
        <v>63</v>
      </c>
      <c r="G147" s="275"/>
      <c r="H147" s="275"/>
      <c r="I147" s="275"/>
      <c r="J147" s="275"/>
    </row>
    <row r="148" spans="6:10" x14ac:dyDescent="0.25">
      <c r="I148" s="173"/>
    </row>
    <row r="149" spans="6:10" x14ac:dyDescent="0.25">
      <c r="F149" s="337" t="s">
        <v>146</v>
      </c>
      <c r="G149" s="337"/>
      <c r="H149" s="337"/>
      <c r="I149" s="337"/>
      <c r="J149" s="337"/>
    </row>
  </sheetData>
  <mergeCells count="102">
    <mergeCell ref="B3:F3"/>
    <mergeCell ref="F149:J149"/>
    <mergeCell ref="A1:I1"/>
    <mergeCell ref="C5:D5"/>
    <mergeCell ref="A7:B7"/>
    <mergeCell ref="C7:D7"/>
    <mergeCell ref="E7:F7"/>
    <mergeCell ref="E13:E28"/>
    <mergeCell ref="F13:F28"/>
    <mergeCell ref="E29:E36"/>
    <mergeCell ref="F29:F36"/>
    <mergeCell ref="E37:E40"/>
    <mergeCell ref="F37:F40"/>
    <mergeCell ref="A8:G8"/>
    <mergeCell ref="A10:G10"/>
    <mergeCell ref="A11:B11"/>
    <mergeCell ref="C11:D11"/>
    <mergeCell ref="E11:F11"/>
    <mergeCell ref="A12:A40"/>
    <mergeCell ref="B12:B40"/>
    <mergeCell ref="C12:G12"/>
    <mergeCell ref="C13:C40"/>
    <mergeCell ref="D13:D40"/>
    <mergeCell ref="A42:G42"/>
    <mergeCell ref="A43:B43"/>
    <mergeCell ref="C43:D43"/>
    <mergeCell ref="E43:F43"/>
    <mergeCell ref="A44:A52"/>
    <mergeCell ref="B44:B52"/>
    <mergeCell ref="C44:G44"/>
    <mergeCell ref="C45:C52"/>
    <mergeCell ref="D45:D52"/>
    <mergeCell ref="E45:E52"/>
    <mergeCell ref="F45:F52"/>
    <mergeCell ref="A54:G54"/>
    <mergeCell ref="A55:B55"/>
    <mergeCell ref="C55:D55"/>
    <mergeCell ref="E55:F55"/>
    <mergeCell ref="A56:A87"/>
    <mergeCell ref="B56:B87"/>
    <mergeCell ref="C56:G56"/>
    <mergeCell ref="C57:C69"/>
    <mergeCell ref="D57:D69"/>
    <mergeCell ref="E57:E66"/>
    <mergeCell ref="F57:F66"/>
    <mergeCell ref="E67:E69"/>
    <mergeCell ref="F67:F69"/>
    <mergeCell ref="C70:G70"/>
    <mergeCell ref="C71:C87"/>
    <mergeCell ref="D71:D87"/>
    <mergeCell ref="E71:E78"/>
    <mergeCell ref="F71:F78"/>
    <mergeCell ref="E79:E80"/>
    <mergeCell ref="A91:A98"/>
    <mergeCell ref="B91:B98"/>
    <mergeCell ref="C91:G91"/>
    <mergeCell ref="C92:C98"/>
    <mergeCell ref="D92:D98"/>
    <mergeCell ref="E94:E98"/>
    <mergeCell ref="F94:F98"/>
    <mergeCell ref="F79:F80"/>
    <mergeCell ref="E81:E87"/>
    <mergeCell ref="F81:F87"/>
    <mergeCell ref="A89:G89"/>
    <mergeCell ref="A90:B90"/>
    <mergeCell ref="C90:D90"/>
    <mergeCell ref="E90:F90"/>
    <mergeCell ref="F104:F105"/>
    <mergeCell ref="E106:E110"/>
    <mergeCell ref="F106:F110"/>
    <mergeCell ref="C111:G111"/>
    <mergeCell ref="C112:C117"/>
    <mergeCell ref="D112:D117"/>
    <mergeCell ref="E112:E117"/>
    <mergeCell ref="F112:F117"/>
    <mergeCell ref="A100:G100"/>
    <mergeCell ref="A101:B101"/>
    <mergeCell ref="C101:D101"/>
    <mergeCell ref="E101:F101"/>
    <mergeCell ref="A102:A117"/>
    <mergeCell ref="B102:B117"/>
    <mergeCell ref="C102:G102"/>
    <mergeCell ref="C103:C110"/>
    <mergeCell ref="D103:D110"/>
    <mergeCell ref="E104:E105"/>
    <mergeCell ref="F147:J147"/>
    <mergeCell ref="F122:F125"/>
    <mergeCell ref="E126:E134"/>
    <mergeCell ref="F126:F134"/>
    <mergeCell ref="E135:E141"/>
    <mergeCell ref="F135:F141"/>
    <mergeCell ref="A143:C143"/>
    <mergeCell ref="A119:G119"/>
    <mergeCell ref="A120:B120"/>
    <mergeCell ref="C120:D120"/>
    <mergeCell ref="E120:F120"/>
    <mergeCell ref="A121:A141"/>
    <mergeCell ref="B121:B141"/>
    <mergeCell ref="C121:G121"/>
    <mergeCell ref="C122:C141"/>
    <mergeCell ref="D122:D141"/>
    <mergeCell ref="E122:E125"/>
  </mergeCells>
  <dataValidations count="1">
    <dataValidation type="list" allowBlank="1" showInputMessage="1" showErrorMessage="1" sqref="A1:I1" xr:uid="{495BA33C-8565-4E12-BDF3-44B107AEFB70}">
      <formula1>$T$2:$T$3</formula1>
    </dataValidation>
  </dataValidations>
  <pageMargins left="1.8897637795275593" right="0.70866141732283472" top="0.74803149606299213" bottom="0.74803149606299213" header="0.31496062992125984" footer="0.31496062992125984"/>
  <pageSetup paperSize="8" scale="58" fitToHeight="2" orientation="portrait" r:id="rId1"/>
  <headerFooter>
    <oddHeader>&amp;R2024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Prosp. analitico SPESE CR1b</vt:lpstr>
      <vt:lpstr>All. 1b</vt:lpstr>
      <vt:lpstr>'All. 1b'!Area_stampa</vt:lpstr>
      <vt:lpstr>'Prosp. analitico SPESE CR1b'!Area_stampa</vt:lpstr>
    </vt:vector>
  </TitlesOfParts>
  <Manager/>
  <Company>Agecontrol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Servizio Sistemi Informativi</dc:creator>
  <cp:keywords/>
  <dc:description/>
  <cp:lastModifiedBy>Busa, Eleonora</cp:lastModifiedBy>
  <cp:revision/>
  <cp:lastPrinted>2023-12-20T10:14:28Z</cp:lastPrinted>
  <dcterms:created xsi:type="dcterms:W3CDTF">2009-10-27T09:02:48Z</dcterms:created>
  <dcterms:modified xsi:type="dcterms:W3CDTF">2025-06-05T14:28:28Z</dcterms:modified>
  <cp:category/>
  <cp:contentStatus/>
</cp:coreProperties>
</file>