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P\ATA\STRUTTURALI 2023-2027\MANUALI+PISTE CONTROLLO\SRG06 (LEADER)\SRG06A\allegati DDP\"/>
    </mc:Choice>
  </mc:AlternateContent>
  <xr:revisionPtr revIDLastSave="0" documentId="13_ncr:1_{9B0CC732-2AB9-45D0-90B0-ABAD61FB7723}" xr6:coauthVersionLast="47" xr6:coauthVersionMax="47" xr10:uidLastSave="{00000000-0000-0000-0000-000000000000}"/>
  <bookViews>
    <workbookView xWindow="28680" yWindow="-120" windowWidth="25440" windowHeight="15390" xr2:uid="{258255F1-D399-44F4-AA02-E98E5FB2B0C9}"/>
  </bookViews>
  <sheets>
    <sheet name="Elenco documenti giustificativi" sheetId="9" r:id="rId1"/>
    <sheet name="Time sheet" sheetId="10" r:id="rId2"/>
    <sheet name="Costo orario" sheetId="11" r:id="rId3"/>
    <sheet name="Missioni" sheetId="12" r:id="rId4"/>
  </sheets>
  <definedNames>
    <definedName name="CUP">#REF!</definedName>
    <definedName name="Doc" localSheetId="2">'Costo orario'!$A$5:$A$7</definedName>
    <definedName name="Doc" localSheetId="3">Missioni!$A$8:$A$10</definedName>
    <definedName name="Doc">'Time sheet'!$A$3:$A$5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9" l="1"/>
  <c r="P19" i="12"/>
  <c r="O19" i="12"/>
  <c r="N19" i="12"/>
  <c r="M19" i="12"/>
  <c r="L19" i="12"/>
  <c r="I18" i="12"/>
  <c r="K18" i="12" s="1"/>
  <c r="D18" i="12"/>
  <c r="E18" i="12" s="1"/>
  <c r="I17" i="12"/>
  <c r="K17" i="12" s="1"/>
  <c r="Q17" i="12" s="1"/>
  <c r="D17" i="12"/>
  <c r="E17" i="12" s="1"/>
  <c r="I16" i="12"/>
  <c r="K16" i="12" s="1"/>
  <c r="Q16" i="12" s="1"/>
  <c r="D16" i="12"/>
  <c r="E16" i="12" s="1"/>
  <c r="I15" i="12"/>
  <c r="D15" i="12"/>
  <c r="E15" i="12" s="1"/>
  <c r="I14" i="12"/>
  <c r="K14" i="12" s="1"/>
  <c r="D14" i="12"/>
  <c r="E14" i="12" s="1"/>
  <c r="I13" i="12"/>
  <c r="K13" i="12" s="1"/>
  <c r="Q13" i="12" s="1"/>
  <c r="D13" i="12"/>
  <c r="E13" i="12" s="1"/>
  <c r="I12" i="12"/>
  <c r="K12" i="12" s="1"/>
  <c r="Q12" i="12" s="1"/>
  <c r="D12" i="12"/>
  <c r="E12" i="12" s="1"/>
  <c r="I11" i="12"/>
  <c r="D11" i="12"/>
  <c r="E11" i="12" s="1"/>
  <c r="C39" i="11"/>
  <c r="C30" i="11"/>
  <c r="F22" i="10"/>
  <c r="E22" i="10"/>
  <c r="E21" i="10"/>
  <c r="F21" i="10" s="1"/>
  <c r="F20" i="10"/>
  <c r="E20" i="10"/>
  <c r="E19" i="10"/>
  <c r="F19" i="10" s="1"/>
  <c r="F18" i="10"/>
  <c r="E18" i="10"/>
  <c r="E17" i="10"/>
  <c r="F17" i="10" s="1"/>
  <c r="F23" i="10" s="1"/>
  <c r="J31" i="9"/>
  <c r="I31" i="9"/>
  <c r="F31" i="9"/>
  <c r="E31" i="9"/>
  <c r="G30" i="9"/>
  <c r="G29" i="9"/>
  <c r="E25" i="9"/>
  <c r="J24" i="9"/>
  <c r="G24" i="9"/>
  <c r="J23" i="9"/>
  <c r="G23" i="9"/>
  <c r="J22" i="9"/>
  <c r="C42" i="11" l="1"/>
  <c r="G31" i="9"/>
  <c r="J25" i="9"/>
  <c r="J32" i="9" s="1"/>
  <c r="G25" i="9"/>
  <c r="I19" i="12"/>
  <c r="E19" i="12"/>
  <c r="K11" i="12"/>
  <c r="Q14" i="12"/>
  <c r="K15" i="12"/>
  <c r="Q18" i="12"/>
  <c r="Q11" i="12" l="1"/>
  <c r="K19" i="12"/>
  <c r="Q15" i="12"/>
  <c r="Q19" i="12" l="1"/>
  <c r="G11" i="9" l="1"/>
  <c r="G12" i="9"/>
  <c r="G13" i="9"/>
  <c r="G14" i="9"/>
  <c r="G15" i="9"/>
  <c r="G16" i="9"/>
  <c r="G17" i="9"/>
  <c r="F18" i="9" l="1"/>
  <c r="E18" i="9"/>
  <c r="G18" i="9"/>
  <c r="G32" i="9" s="1"/>
</calcChain>
</file>

<file path=xl/sharedStrings.xml><?xml version="1.0" encoding="utf-8"?>
<sst xmlns="http://schemas.openxmlformats.org/spreadsheetml/2006/main" count="143" uniqueCount="106">
  <si>
    <t>Nr. e data del documento</t>
  </si>
  <si>
    <t>Fattura o documento giustificativo/Rechnung</t>
  </si>
  <si>
    <t>Numero e data del documento/Nr. und datum des Dokuments</t>
  </si>
  <si>
    <t>Emesso da/ausgestellt von</t>
  </si>
  <si>
    <t>Oggetto della spesa/Gegenstand der Ausgaben</t>
  </si>
  <si>
    <t>Importo al netto di IVA/Betrag ohne Mehrwertssteuer</t>
  </si>
  <si>
    <t xml:space="preserve">Totale importo/Gesamtbetrag </t>
  </si>
  <si>
    <t>Firma del richiedente (o del suo rappresentante legale)</t>
  </si>
  <si>
    <t>Unterschrift des Antragstellers (oder des gesetzlichen Vertreters)</t>
  </si>
  <si>
    <t>Importo
IVA /Betrag Mehrwertssteuer</t>
  </si>
  <si>
    <r>
      <t xml:space="preserve">Elenco dei documenti giustificativi relativo alle spese della presente domanda di pagamento –  Anno di riferimento 20XX 
Progetto/Projekt n. XXXXX
</t>
    </r>
    <r>
      <rPr>
        <b/>
        <sz val="12"/>
        <color rgb="FFFF0000"/>
        <rFont val="Calibri"/>
        <family val="2"/>
        <scheme val="minor"/>
      </rPr>
      <t>Liste der Belege, die sich auf die Ausgaben dieses Zahlungsantrags beziehen – Bezugsjahr 20XX</t>
    </r>
    <r>
      <rPr>
        <b/>
        <sz val="12"/>
        <rFont val="Calibri"/>
        <family val="2"/>
        <scheme val="minor"/>
      </rPr>
      <t xml:space="preserve">											</t>
    </r>
  </si>
  <si>
    <t>COSTI DEL PERSONALE</t>
  </si>
  <si>
    <t>IMPORTO RICHIESTO</t>
  </si>
  <si>
    <t>Nome del collaboratore</t>
  </si>
  <si>
    <t>Data di emissione del cedolino stipendiale</t>
  </si>
  <si>
    <t>Emesso da</t>
  </si>
  <si>
    <t>Oggetto (indicare mese di competenza)</t>
  </si>
  <si>
    <t>Ore lavorate per il progetto da timesheet</t>
  </si>
  <si>
    <t>Costo orario lordo</t>
  </si>
  <si>
    <t xml:space="preserve">Totale importo </t>
  </si>
  <si>
    <t>Data del pagamento</t>
  </si>
  <si>
    <t xml:space="preserve">Importo richiesto </t>
  </si>
  <si>
    <r>
      <t xml:space="preserve">Eventuali note
</t>
    </r>
    <r>
      <rPr>
        <b/>
        <i/>
        <sz val="9"/>
        <rFont val="Calibri"/>
        <family val="2"/>
        <scheme val="minor"/>
      </rPr>
      <t>descrivere brevemente</t>
    </r>
  </si>
  <si>
    <t>MISSIONI</t>
  </si>
  <si>
    <t>Cedolino o nota onoraria</t>
  </si>
  <si>
    <t>Numero e/o data del documento</t>
  </si>
  <si>
    <t xml:space="preserve">Oggetto </t>
  </si>
  <si>
    <t>Spese di viaggio</t>
  </si>
  <si>
    <t>Spese di vitto e alloggio</t>
  </si>
  <si>
    <t xml:space="preserve">Totale importo pagato per le missioni 
</t>
  </si>
  <si>
    <r>
      <t xml:space="preserve">Motivazione (nel caso di richiesta parziale dell'importo in colonna K)
</t>
    </r>
    <r>
      <rPr>
        <b/>
        <i/>
        <sz val="9"/>
        <rFont val="Calibri"/>
        <family val="2"/>
        <scheme val="minor"/>
      </rPr>
      <t>descrivere brevemente</t>
    </r>
  </si>
  <si>
    <t>TIME SHEET</t>
  </si>
  <si>
    <t>Descrizione del progetto</t>
  </si>
  <si>
    <t>Nr. progetto</t>
  </si>
  <si>
    <t>CUP</t>
  </si>
  <si>
    <t xml:space="preserve">Collaboratore </t>
  </si>
  <si>
    <t>Nome</t>
  </si>
  <si>
    <t>Cognome</t>
  </si>
  <si>
    <t>Cod. Fiscale</t>
  </si>
  <si>
    <t>Ruolo</t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</si>
  <si>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Coordinatore del GAL</t>
    </r>
  </si>
  <si>
    <r>
      <rPr>
        <sz val="20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Supporto al coordinatore del GAL</t>
    </r>
  </si>
  <si>
    <t xml:space="preserve"> </t>
  </si>
  <si>
    <t>Data</t>
  </si>
  <si>
    <t>Giorno</t>
  </si>
  <si>
    <t>Orario</t>
  </si>
  <si>
    <t>Durata</t>
  </si>
  <si>
    <t>Descrizione attività</t>
  </si>
  <si>
    <t>dalle ore</t>
  </si>
  <si>
    <t>alle ore</t>
  </si>
  <si>
    <t>Totale</t>
  </si>
  <si>
    <t>Luogo, data</t>
  </si>
  <si>
    <t>Collaboratore</t>
  </si>
  <si>
    <t>Rappresentante legale del richiedente</t>
  </si>
  <si>
    <t>DICHIARAZIONE DEL COSTO ORARIO DEL PERSONALE</t>
  </si>
  <si>
    <t>Dati anagrafici del contabile / consulente del lavoro</t>
  </si>
  <si>
    <t>Dipendente / libero professionista</t>
  </si>
  <si>
    <t>Indirizzo</t>
  </si>
  <si>
    <t xml:space="preserve">Nome: </t>
  </si>
  <si>
    <t>Cognome:</t>
  </si>
  <si>
    <t>Periodo di riferimento delle retribuzioni</t>
  </si>
  <si>
    <t xml:space="preserve">da </t>
  </si>
  <si>
    <t>a</t>
  </si>
  <si>
    <t>Calcolo costi di lavoro</t>
  </si>
  <si>
    <r>
      <t>Retribuzione lorda collaboratore</t>
    </r>
    <r>
      <rPr>
        <b/>
        <sz val="11"/>
        <color rgb="FFFF0000"/>
        <rFont val="Calibri"/>
        <family val="2"/>
        <scheme val="minor"/>
      </rPr>
      <t>**</t>
    </r>
  </si>
  <si>
    <t>Contributi</t>
  </si>
  <si>
    <t>(+) previdenziali</t>
  </si>
  <si>
    <t>(+) fiscali (IRAP escluso)</t>
  </si>
  <si>
    <t xml:space="preserve">(+) altri contributi </t>
  </si>
  <si>
    <t>(+) accantonamenti TFR</t>
  </si>
  <si>
    <t>Costo totale a carico del datore di lavoro</t>
  </si>
  <si>
    <t>**nella voce Retribuzione lorda escludere (-) i costi di trasferta ed eventuali buoni pasto mentre includere (+) premio se previsto da contratto</t>
  </si>
  <si>
    <t xml:space="preserve">Presenze </t>
  </si>
  <si>
    <t>ore teoriche  da contratto</t>
  </si>
  <si>
    <t>(+) ore di straordinari</t>
  </si>
  <si>
    <t>Assenze</t>
  </si>
  <si>
    <t>(-) ore festivi</t>
  </si>
  <si>
    <t>(-) ore di malattia</t>
  </si>
  <si>
    <t>(-) ferie</t>
  </si>
  <si>
    <t>(-) congedi vari</t>
  </si>
  <si>
    <t>Ore produttive</t>
  </si>
  <si>
    <t>Costo orario lordo all'ora</t>
  </si>
  <si>
    <t>Firma</t>
  </si>
  <si>
    <t>Orario missione</t>
  </si>
  <si>
    <t>Durata missione</t>
  </si>
  <si>
    <t>Destinazione/Descrizione attività</t>
  </si>
  <si>
    <t>KM percorsi da contachilometri</t>
  </si>
  <si>
    <t>Spese</t>
  </si>
  <si>
    <t>da</t>
  </si>
  <si>
    <t>Σ</t>
  </si>
  <si>
    <t>Indennità per KM</t>
  </si>
  <si>
    <t>Rimborso spese KM</t>
  </si>
  <si>
    <t>Parcheggio</t>
  </si>
  <si>
    <t>Pedaggio autostrada</t>
  </si>
  <si>
    <t>Mezzi pubblici</t>
  </si>
  <si>
    <t>Vitto</t>
  </si>
  <si>
    <t>Alloggio</t>
  </si>
  <si>
    <t>Costo orario richiesto</t>
  </si>
  <si>
    <t>SRGO6 - B</t>
  </si>
  <si>
    <r>
      <t xml:space="preserve"> Intervento LEADER SRG06 A  
</t>
    </r>
    <r>
      <rPr>
        <b/>
        <sz val="12"/>
        <color rgb="FFFF0000"/>
        <rFont val="Calibri"/>
        <family val="2"/>
        <scheme val="minor"/>
      </rPr>
      <t xml:space="preserve">LEADER-Intervention SRG06 A </t>
    </r>
  </si>
  <si>
    <t xml:space="preserve"> Allegato/Anhang 10</t>
  </si>
  <si>
    <t>Elenco  di tutti i costi  effettivamente sostenuti riferiti agli interventi/investimenti previsti dall’iniziativa progettuale oggetto di finanziamento o sostegno
Auflistung aller tatsächlich angefallenen Kosten im Zusammenhang mit den im Rahmen der Projektinitiative vorgesehenen Interventionen/Investitionen, die finanziert oder gefördert werden sollen</t>
  </si>
  <si>
    <t>An die
AUTONOME PROVINZ
BOZEN
Landeszahlstelle</t>
  </si>
  <si>
    <t>Alla
PROVINCIA AUTONOMA DI BOLZANO
Organismo pagatore provinciale</t>
  </si>
  <si>
    <t>organismopagatore.landeszahlstelle@pec.prov.bz.it</t>
  </si>
  <si>
    <t>Collaboratore / Collaboratrice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</si>
</sst>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3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33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0" fillId="8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3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0" xfId="0" applyFont="1" applyAlignment="1">
      <alignment horizontal="center"/>
    </xf>
    <xf numFmtId="0" fontId="1" fillId="0" borderId="18" xfId="0" applyFont="1" applyBorder="1"/>
    <xf numFmtId="164" fontId="1" fillId="2" borderId="10" xfId="0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44" fontId="1" fillId="4" borderId="21" xfId="1" applyFont="1" applyFill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9" borderId="38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 wrapText="1"/>
    </xf>
    <xf numFmtId="7" fontId="4" fillId="11" borderId="47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4" fontId="4" fillId="4" borderId="21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4" fontId="1" fillId="4" borderId="16" xfId="0" applyNumberFormat="1" applyFont="1" applyFill="1" applyBorder="1" applyAlignment="1">
      <alignment horizontal="center" vertical="center" wrapText="1"/>
    </xf>
    <xf numFmtId="164" fontId="4" fillId="10" borderId="21" xfId="0" applyNumberFormat="1" applyFont="1" applyFill="1" applyBorder="1" applyAlignment="1">
      <alignment horizontal="center" vertical="center" wrapText="1"/>
    </xf>
    <xf numFmtId="7" fontId="4" fillId="11" borderId="48" xfId="1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14" fontId="3" fillId="3" borderId="39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4" fontId="15" fillId="3" borderId="40" xfId="0" applyNumberFormat="1" applyFont="1" applyFill="1" applyBorder="1" applyAlignment="1">
      <alignment horizontal="center" vertical="center" wrapText="1"/>
    </xf>
    <xf numFmtId="165" fontId="3" fillId="3" borderId="39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14" fontId="3" fillId="3" borderId="52" xfId="0" applyNumberFormat="1" applyFont="1" applyFill="1" applyBorder="1" applyAlignment="1">
      <alignment horizontal="center" vertical="center" wrapText="1"/>
    </xf>
    <xf numFmtId="164" fontId="3" fillId="3" borderId="51" xfId="0" applyNumberFormat="1" applyFont="1" applyFill="1" applyBorder="1" applyAlignment="1">
      <alignment horizontal="center" vertical="center" wrapText="1"/>
    </xf>
    <xf numFmtId="7" fontId="3" fillId="12" borderId="53" xfId="1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7" fontId="4" fillId="11" borderId="1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5" fillId="3" borderId="49" xfId="0" applyNumberFormat="1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64" fontId="15" fillId="3" borderId="59" xfId="0" applyNumberFormat="1" applyFont="1" applyFill="1" applyBorder="1" applyAlignment="1">
      <alignment horizontal="center" vertical="center" wrapText="1"/>
    </xf>
    <xf numFmtId="164" fontId="3" fillId="12" borderId="49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1" fillId="13" borderId="21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14" borderId="63" xfId="0" applyFont="1" applyFill="1" applyBorder="1" applyAlignment="1">
      <alignment horizontal="left" vertical="center"/>
    </xf>
    <xf numFmtId="0" fontId="7" fillId="14" borderId="65" xfId="0" applyFont="1" applyFill="1" applyBorder="1" applyAlignment="1">
      <alignment horizontal="left"/>
    </xf>
    <xf numFmtId="0" fontId="7" fillId="14" borderId="67" xfId="0" applyFont="1" applyFill="1" applyBorder="1" applyAlignment="1">
      <alignment horizontal="left"/>
    </xf>
    <xf numFmtId="0" fontId="17" fillId="0" borderId="63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17" fillId="0" borderId="75" xfId="0" applyFont="1" applyBorder="1" applyAlignment="1">
      <alignment horizontal="left"/>
    </xf>
    <xf numFmtId="0" fontId="6" fillId="14" borderId="80" xfId="0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2" borderId="77" xfId="0" applyFont="1" applyFill="1" applyBorder="1" applyAlignment="1">
      <alignment horizontal="center" vertical="top"/>
    </xf>
    <xf numFmtId="0" fontId="19" fillId="2" borderId="77" xfId="2" applyFont="1" applyFill="1" applyBorder="1" applyAlignment="1">
      <alignment horizontal="center" vertical="top"/>
    </xf>
    <xf numFmtId="14" fontId="20" fillId="0" borderId="86" xfId="0" applyNumberFormat="1" applyFont="1" applyBorder="1" applyAlignment="1">
      <alignment horizontal="center" vertical="top"/>
    </xf>
    <xf numFmtId="14" fontId="20" fillId="0" borderId="87" xfId="0" applyNumberFormat="1" applyFont="1" applyBorder="1" applyAlignment="1">
      <alignment horizontal="center" vertical="top"/>
    </xf>
    <xf numFmtId="20" fontId="20" fillId="0" borderId="39" xfId="0" applyNumberFormat="1" applyFont="1" applyBorder="1" applyAlignment="1">
      <alignment horizontal="center" vertical="top"/>
    </xf>
    <xf numFmtId="20" fontId="20" fillId="15" borderId="39" xfId="2" applyNumberFormat="1" applyFont="1" applyFill="1" applyBorder="1" applyAlignment="1">
      <alignment horizontal="center" vertical="top"/>
    </xf>
    <xf numFmtId="2" fontId="20" fillId="15" borderId="39" xfId="2" applyNumberFormat="1" applyFont="1" applyFill="1" applyBorder="1" applyAlignment="1">
      <alignment horizontal="center" vertical="top"/>
    </xf>
    <xf numFmtId="14" fontId="20" fillId="0" borderId="73" xfId="0" applyNumberFormat="1" applyFont="1" applyBorder="1" applyAlignment="1">
      <alignment horizontal="center" vertical="top"/>
    </xf>
    <xf numFmtId="14" fontId="20" fillId="0" borderId="47" xfId="0" applyNumberFormat="1" applyFont="1" applyBorder="1" applyAlignment="1">
      <alignment horizontal="center" vertical="top"/>
    </xf>
    <xf numFmtId="20" fontId="20" fillId="0" borderId="1" xfId="0" applyNumberFormat="1" applyFont="1" applyBorder="1" applyAlignment="1">
      <alignment horizontal="center" vertical="top"/>
    </xf>
    <xf numFmtId="20" fontId="20" fillId="15" borderId="1" xfId="2" applyNumberFormat="1" applyFont="1" applyFill="1" applyBorder="1" applyAlignment="1">
      <alignment horizontal="center" vertical="top"/>
    </xf>
    <xf numFmtId="2" fontId="20" fillId="15" borderId="1" xfId="2" applyNumberFormat="1" applyFont="1" applyFill="1" applyBorder="1" applyAlignment="1">
      <alignment horizontal="center" vertical="top"/>
    </xf>
    <xf numFmtId="14" fontId="20" fillId="0" borderId="76" xfId="0" applyNumberFormat="1" applyFont="1" applyBorder="1" applyAlignment="1">
      <alignment horizontal="center" vertical="top"/>
    </xf>
    <xf numFmtId="14" fontId="20" fillId="0" borderId="88" xfId="0" applyNumberFormat="1" applyFont="1" applyBorder="1" applyAlignment="1">
      <alignment horizontal="center" vertical="top"/>
    </xf>
    <xf numFmtId="20" fontId="20" fillId="0" borderId="77" xfId="0" applyNumberFormat="1" applyFont="1" applyBorder="1" applyAlignment="1">
      <alignment horizontal="center" vertical="top"/>
    </xf>
    <xf numFmtId="20" fontId="20" fillId="15" borderId="77" xfId="2" applyNumberFormat="1" applyFont="1" applyFill="1" applyBorder="1" applyAlignment="1">
      <alignment horizontal="center" vertical="top"/>
    </xf>
    <xf numFmtId="2" fontId="20" fillId="15" borderId="77" xfId="2" applyNumberFormat="1" applyFont="1" applyFill="1" applyBorder="1" applyAlignment="1">
      <alignment horizontal="center" vertical="top"/>
    </xf>
    <xf numFmtId="0" fontId="19" fillId="15" borderId="89" xfId="2" applyFont="1" applyFill="1" applyBorder="1" applyAlignment="1">
      <alignment horizontal="center"/>
    </xf>
    <xf numFmtId="2" fontId="20" fillId="15" borderId="90" xfId="2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5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40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0" fontId="20" fillId="0" borderId="91" xfId="0" applyFont="1" applyBorder="1" applyAlignment="1">
      <alignment horizontal="left" vertical="top" wrapText="1"/>
    </xf>
    <xf numFmtId="0" fontId="19" fillId="0" borderId="0" xfId="2" applyFont="1" applyFill="1" applyBorder="1" applyAlignment="1">
      <alignment horizontal="center" vertical="top"/>
    </xf>
    <xf numFmtId="2" fontId="20" fillId="0" borderId="0" xfId="2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9" fillId="0" borderId="92" xfId="2" applyFont="1" applyFill="1" applyBorder="1" applyAlignment="1">
      <alignment horizontal="center" vertical="top"/>
    </xf>
    <xf numFmtId="20" fontId="20" fillId="0" borderId="92" xfId="2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13" borderId="50" xfId="0" applyNumberFormat="1" applyFont="1" applyFill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0" fontId="0" fillId="0" borderId="93" xfId="0" applyBorder="1"/>
    <xf numFmtId="0" fontId="6" fillId="14" borderId="95" xfId="0" applyFont="1" applyFill="1" applyBorder="1"/>
    <xf numFmtId="0" fontId="6" fillId="14" borderId="96" xfId="0" applyFont="1" applyFill="1" applyBorder="1"/>
    <xf numFmtId="0" fontId="17" fillId="0" borderId="70" xfId="0" applyFont="1" applyBorder="1" applyAlignment="1">
      <alignment horizontal="left"/>
    </xf>
    <xf numFmtId="0" fontId="17" fillId="0" borderId="73" xfId="0" applyFont="1" applyBorder="1" applyAlignment="1">
      <alignment horizontal="left"/>
    </xf>
    <xf numFmtId="0" fontId="17" fillId="0" borderId="76" xfId="0" applyFont="1" applyBorder="1" applyAlignment="1">
      <alignment horizontal="left"/>
    </xf>
    <xf numFmtId="0" fontId="0" fillId="0" borderId="84" xfId="0" applyBorder="1" applyAlignment="1">
      <alignment horizontal="center"/>
    </xf>
    <xf numFmtId="0" fontId="0" fillId="0" borderId="71" xfId="0" applyBorder="1"/>
    <xf numFmtId="0" fontId="0" fillId="0" borderId="88" xfId="0" applyBorder="1" applyAlignment="1">
      <alignment horizontal="center"/>
    </xf>
    <xf numFmtId="0" fontId="0" fillId="0" borderId="78" xfId="0" applyBorder="1"/>
    <xf numFmtId="0" fontId="11" fillId="0" borderId="93" xfId="0" applyFont="1" applyBorder="1"/>
    <xf numFmtId="164" fontId="0" fillId="0" borderId="0" xfId="0" applyNumberFormat="1"/>
    <xf numFmtId="0" fontId="11" fillId="14" borderId="70" xfId="0" applyFont="1" applyFill="1" applyBorder="1"/>
    <xf numFmtId="0" fontId="0" fillId="0" borderId="4" xfId="0" applyBorder="1"/>
    <xf numFmtId="4" fontId="0" fillId="14" borderId="71" xfId="0" applyNumberFormat="1" applyFill="1" applyBorder="1"/>
    <xf numFmtId="0" fontId="0" fillId="0" borderId="1" xfId="0" applyBorder="1"/>
    <xf numFmtId="4" fontId="0" fillId="14" borderId="74" xfId="0" applyNumberFormat="1" applyFill="1" applyBorder="1"/>
    <xf numFmtId="0" fontId="0" fillId="0" borderId="2" xfId="0" applyBorder="1"/>
    <xf numFmtId="0" fontId="11" fillId="14" borderId="100" xfId="0" applyFont="1" applyFill="1" applyBorder="1"/>
    <xf numFmtId="0" fontId="0" fillId="0" borderId="101" xfId="0" applyBorder="1"/>
    <xf numFmtId="4" fontId="11" fillId="15" borderId="102" xfId="0" applyNumberFormat="1" applyFont="1" applyFill="1" applyBorder="1"/>
    <xf numFmtId="0" fontId="22" fillId="0" borderId="0" xfId="0" applyFont="1" applyAlignment="1">
      <alignment wrapText="1"/>
    </xf>
    <xf numFmtId="4" fontId="0" fillId="0" borderId="0" xfId="0" applyNumberFormat="1"/>
    <xf numFmtId="4" fontId="0" fillId="14" borderId="103" xfId="0" applyNumberFormat="1" applyFill="1" applyBorder="1"/>
    <xf numFmtId="4" fontId="11" fillId="0" borderId="0" xfId="0" applyNumberFormat="1" applyFont="1"/>
    <xf numFmtId="0" fontId="11" fillId="15" borderId="100" xfId="0" applyFont="1" applyFill="1" applyBorder="1"/>
    <xf numFmtId="0" fontId="0" fillId="15" borderId="101" xfId="0" applyFill="1" applyBorder="1"/>
    <xf numFmtId="0" fontId="11" fillId="15" borderId="102" xfId="0" applyFont="1" applyFill="1" applyBorder="1"/>
    <xf numFmtId="0" fontId="11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 vertical="top" wrapText="1"/>
    </xf>
    <xf numFmtId="164" fontId="20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164" fontId="0" fillId="0" borderId="0" xfId="0" applyNumberFormat="1" applyAlignment="1">
      <alignment vertical="top"/>
    </xf>
    <xf numFmtId="0" fontId="4" fillId="0" borderId="0" xfId="0" applyFont="1" applyAlignment="1">
      <alignment wrapText="1"/>
    </xf>
    <xf numFmtId="164" fontId="19" fillId="0" borderId="0" xfId="0" applyNumberFormat="1" applyFont="1" applyAlignment="1">
      <alignment horizontal="right" vertical="top"/>
    </xf>
    <xf numFmtId="164" fontId="11" fillId="0" borderId="0" xfId="0" applyNumberFormat="1" applyFont="1"/>
    <xf numFmtId="0" fontId="1" fillId="0" borderId="9" xfId="0" applyFont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15" fillId="3" borderId="1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24" fillId="0" borderId="0" xfId="0" applyFont="1"/>
    <xf numFmtId="0" fontId="26" fillId="2" borderId="4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23" fillId="15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/>
    </xf>
    <xf numFmtId="14" fontId="26" fillId="0" borderId="73" xfId="0" applyNumberFormat="1" applyFont="1" applyBorder="1" applyAlignment="1">
      <alignment horizontal="center" vertical="top"/>
    </xf>
    <xf numFmtId="20" fontId="26" fillId="0" borderId="1" xfId="0" applyNumberFormat="1" applyFont="1" applyBorder="1" applyAlignment="1">
      <alignment horizontal="center" vertical="top"/>
    </xf>
    <xf numFmtId="20" fontId="24" fillId="15" borderId="1" xfId="0" applyNumberFormat="1" applyFont="1" applyFill="1" applyBorder="1" applyAlignment="1">
      <alignment horizontal="center" vertical="top"/>
    </xf>
    <xf numFmtId="2" fontId="24" fillId="15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26" fillId="15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164" fontId="26" fillId="15" borderId="1" xfId="0" applyNumberFormat="1" applyFont="1" applyFill="1" applyBorder="1" applyAlignment="1">
      <alignment horizontal="center" vertical="top"/>
    </xf>
    <xf numFmtId="164" fontId="26" fillId="0" borderId="1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164" fontId="26" fillId="15" borderId="10" xfId="0" applyNumberFormat="1" applyFont="1" applyFill="1" applyBorder="1" applyAlignment="1">
      <alignment vertical="top"/>
    </xf>
    <xf numFmtId="20" fontId="24" fillId="15" borderId="1" xfId="0" applyNumberFormat="1" applyFont="1" applyFill="1" applyBorder="1" applyAlignment="1">
      <alignment horizontal="center" vertical="center"/>
    </xf>
    <xf numFmtId="2" fontId="24" fillId="1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/>
    </xf>
    <xf numFmtId="164" fontId="26" fillId="0" borderId="1" xfId="0" applyNumberFormat="1" applyFont="1" applyBorder="1" applyAlignment="1">
      <alignment horizontal="center" vertical="top"/>
    </xf>
    <xf numFmtId="14" fontId="23" fillId="2" borderId="76" xfId="0" applyNumberFormat="1" applyFont="1" applyFill="1" applyBorder="1" applyAlignment="1">
      <alignment horizontal="right" vertical="top"/>
    </xf>
    <xf numFmtId="14" fontId="23" fillId="2" borderId="88" xfId="0" applyNumberFormat="1" applyFont="1" applyFill="1" applyBorder="1" applyAlignment="1">
      <alignment horizontal="right" vertical="top"/>
    </xf>
    <xf numFmtId="20" fontId="25" fillId="15" borderId="77" xfId="0" applyNumberFormat="1" applyFont="1" applyFill="1" applyBorder="1" applyAlignment="1">
      <alignment horizontal="center" vertical="center"/>
    </xf>
    <xf numFmtId="2" fontId="24" fillId="15" borderId="77" xfId="0" applyNumberFormat="1" applyFont="1" applyFill="1" applyBorder="1" applyAlignment="1">
      <alignment horizontal="center" vertical="center"/>
    </xf>
    <xf numFmtId="3" fontId="23" fillId="15" borderId="77" xfId="0" applyNumberFormat="1" applyFont="1" applyFill="1" applyBorder="1" applyAlignment="1">
      <alignment horizontal="center" vertical="top"/>
    </xf>
    <xf numFmtId="164" fontId="23" fillId="15" borderId="77" xfId="0" applyNumberFormat="1" applyFont="1" applyFill="1" applyBorder="1" applyAlignment="1">
      <alignment horizontal="center" vertical="top"/>
    </xf>
    <xf numFmtId="164" fontId="23" fillId="2" borderId="77" xfId="0" applyNumberFormat="1" applyFont="1" applyFill="1" applyBorder="1" applyAlignment="1">
      <alignment horizontal="center" vertical="top"/>
    </xf>
    <xf numFmtId="164" fontId="23" fillId="15" borderId="105" xfId="0" applyNumberFormat="1" applyFont="1" applyFill="1" applyBorder="1" applyAlignment="1">
      <alignment horizontal="right" vertical="top"/>
    </xf>
    <xf numFmtId="0" fontId="17" fillId="0" borderId="109" xfId="0" applyFont="1" applyBorder="1" applyAlignment="1">
      <alignment horizontal="left"/>
    </xf>
    <xf numFmtId="0" fontId="23" fillId="14" borderId="110" xfId="0" applyFont="1" applyFill="1" applyBorder="1" applyAlignment="1">
      <alignment horizontal="left"/>
    </xf>
    <xf numFmtId="0" fontId="23" fillId="14" borderId="95" xfId="0" applyFont="1" applyFill="1" applyBorder="1" applyAlignment="1">
      <alignment horizontal="left"/>
    </xf>
    <xf numFmtId="0" fontId="19" fillId="0" borderId="0" xfId="0" applyFont="1" applyAlignment="1">
      <alignment horizontal="center" vertical="top"/>
    </xf>
    <xf numFmtId="0" fontId="28" fillId="0" borderId="0" xfId="0" applyFont="1"/>
    <xf numFmtId="0" fontId="29" fillId="0" borderId="109" xfId="0" applyFont="1" applyBorder="1" applyAlignment="1">
      <alignment horizontal="justify" vertical="center" wrapText="1"/>
    </xf>
    <xf numFmtId="0" fontId="29" fillId="0" borderId="62" xfId="0" applyFont="1" applyBorder="1" applyAlignment="1">
      <alignment horizontal="justify" vertical="center" wrapText="1"/>
    </xf>
    <xf numFmtId="0" fontId="30" fillId="0" borderId="93" xfId="3" applyFont="1" applyBorder="1" applyAlignment="1">
      <alignment horizontal="center" vertical="top" wrapText="1"/>
    </xf>
    <xf numFmtId="0" fontId="29" fillId="0" borderId="113" xfId="0" applyFont="1" applyBorder="1" applyAlignment="1">
      <alignment horizontal="center" vertical="top" wrapText="1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164" fontId="2" fillId="3" borderId="106" xfId="0" applyNumberFormat="1" applyFont="1" applyFill="1" applyBorder="1" applyAlignment="1">
      <alignment horizontal="center" vertical="center" wrapText="1"/>
    </xf>
    <xf numFmtId="164" fontId="2" fillId="3" borderId="108" xfId="0" applyNumberFormat="1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111" xfId="0" applyFont="1" applyBorder="1" applyAlignment="1">
      <alignment horizontal="center" vertical="center" wrapText="1"/>
    </xf>
    <xf numFmtId="0" fontId="28" fillId="0" borderId="82" xfId="0" applyFont="1" applyBorder="1" applyAlignment="1">
      <alignment horizontal="center" vertical="center" wrapText="1"/>
    </xf>
    <xf numFmtId="0" fontId="28" fillId="0" borderId="11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9" fillId="0" borderId="92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6" fillId="14" borderId="79" xfId="0" applyFont="1" applyFill="1" applyBorder="1" applyAlignment="1">
      <alignment horizontal="center" vertical="center"/>
    </xf>
    <xf numFmtId="0" fontId="6" fillId="14" borderId="82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Border="1" applyAlignment="1">
      <alignment horizontal="left"/>
    </xf>
    <xf numFmtId="0" fontId="19" fillId="2" borderId="70" xfId="0" applyFont="1" applyFill="1" applyBorder="1" applyAlignment="1">
      <alignment horizontal="center" vertical="top"/>
    </xf>
    <xf numFmtId="0" fontId="19" fillId="2" borderId="76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83" xfId="2" applyFont="1" applyFill="1" applyBorder="1" applyAlignment="1">
      <alignment horizontal="center" vertical="top"/>
    </xf>
    <xf numFmtId="0" fontId="19" fillId="2" borderId="84" xfId="2" applyFont="1" applyFill="1" applyBorder="1" applyAlignment="1">
      <alignment horizontal="center" vertical="top"/>
    </xf>
    <xf numFmtId="0" fontId="19" fillId="2" borderId="83" xfId="0" applyFont="1" applyFill="1" applyBorder="1" applyAlignment="1">
      <alignment horizontal="center" vertical="top" wrapText="1"/>
    </xf>
    <xf numFmtId="0" fontId="19" fillId="2" borderId="91" xfId="0" applyFont="1" applyFill="1" applyBorder="1" applyAlignment="1">
      <alignment horizontal="center" vertical="top" wrapText="1"/>
    </xf>
    <xf numFmtId="0" fontId="7" fillId="14" borderId="65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7" fillId="14" borderId="66" xfId="0" applyFont="1" applyFill="1" applyBorder="1" applyAlignment="1">
      <alignment horizontal="center"/>
    </xf>
    <xf numFmtId="0" fontId="7" fillId="14" borderId="67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4" borderId="68" xfId="0" applyFont="1" applyFill="1" applyBorder="1" applyAlignment="1">
      <alignment horizontal="center"/>
    </xf>
    <xf numFmtId="0" fontId="6" fillId="14" borderId="69" xfId="0" applyFont="1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16" fillId="2" borderId="60" xfId="0" applyFont="1" applyFill="1" applyBorder="1" applyAlignment="1">
      <alignment horizontal="center"/>
    </xf>
    <xf numFmtId="0" fontId="16" fillId="2" borderId="61" xfId="0" applyFont="1" applyFill="1" applyBorder="1" applyAlignment="1">
      <alignment horizontal="center"/>
    </xf>
    <xf numFmtId="0" fontId="16" fillId="2" borderId="62" xfId="0" applyFont="1" applyFill="1" applyBorder="1" applyAlignment="1">
      <alignment horizontal="center"/>
    </xf>
    <xf numFmtId="0" fontId="7" fillId="14" borderId="6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64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/>
    </xf>
    <xf numFmtId="0" fontId="6" fillId="14" borderId="69" xfId="0" applyFont="1" applyFill="1" applyBorder="1" applyAlignment="1">
      <alignment vertical="center" wrapText="1"/>
    </xf>
    <xf numFmtId="0" fontId="6" fillId="14" borderId="85" xfId="0" applyFont="1" applyFill="1" applyBorder="1" applyAlignment="1">
      <alignment vertical="center" wrapText="1"/>
    </xf>
    <xf numFmtId="0" fontId="11" fillId="14" borderId="98" xfId="0" applyFont="1" applyFill="1" applyBorder="1" applyAlignment="1">
      <alignment vertical="center"/>
    </xf>
    <xf numFmtId="0" fontId="0" fillId="14" borderId="99" xfId="0" applyFill="1" applyBorder="1" applyAlignment="1">
      <alignment vertical="center"/>
    </xf>
    <xf numFmtId="0" fontId="22" fillId="0" borderId="79" xfId="0" applyFont="1" applyBorder="1" applyAlignment="1">
      <alignment horizontal="center" wrapText="1"/>
    </xf>
    <xf numFmtId="0" fontId="22" fillId="0" borderId="80" xfId="0" applyFont="1" applyBorder="1" applyAlignment="1">
      <alignment horizontal="center" wrapText="1"/>
    </xf>
    <xf numFmtId="0" fontId="11" fillId="14" borderId="70" xfId="0" applyFont="1" applyFill="1" applyBorder="1" applyAlignment="1">
      <alignment vertical="center"/>
    </xf>
    <xf numFmtId="0" fontId="0" fillId="14" borderId="73" xfId="0" applyFill="1" applyBorder="1" applyAlignment="1">
      <alignment vertical="center"/>
    </xf>
    <xf numFmtId="0" fontId="11" fillId="14" borderId="73" xfId="0" applyFont="1" applyFill="1" applyBorder="1" applyAlignment="1">
      <alignment vertical="center"/>
    </xf>
    <xf numFmtId="0" fontId="0" fillId="14" borderId="98" xfId="0" applyFill="1" applyBorder="1" applyAlignment="1">
      <alignment vertical="center"/>
    </xf>
    <xf numFmtId="0" fontId="11" fillId="0" borderId="9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85" xfId="0" applyBorder="1" applyAlignment="1">
      <alignment horizontal="left" vertical="center"/>
    </xf>
    <xf numFmtId="0" fontId="17" fillId="0" borderId="97" xfId="0" applyFont="1" applyBorder="1" applyAlignment="1">
      <alignment horizontal="left" vertical="center" wrapText="1"/>
    </xf>
    <xf numFmtId="0" fontId="17" fillId="0" borderId="8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8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9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73" xfId="0" applyBorder="1"/>
    <xf numFmtId="0" fontId="0" fillId="0" borderId="1" xfId="0" applyBorder="1"/>
    <xf numFmtId="0" fontId="0" fillId="0" borderId="74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6" fillId="14" borderId="94" xfId="0" applyFont="1" applyFill="1" applyBorder="1" applyAlignment="1">
      <alignment horizontal="left" wrapText="1"/>
    </xf>
    <xf numFmtId="0" fontId="0" fillId="0" borderId="95" xfId="0" applyBorder="1" applyAlignment="1">
      <alignment horizontal="left"/>
    </xf>
    <xf numFmtId="0" fontId="0" fillId="0" borderId="95" xfId="0" applyBorder="1"/>
    <xf numFmtId="0" fontId="17" fillId="0" borderId="70" xfId="0" applyFont="1" applyBorder="1" applyAlignment="1">
      <alignment horizontal="left"/>
    </xf>
    <xf numFmtId="0" fontId="0" fillId="0" borderId="4" xfId="0" applyBorder="1"/>
    <xf numFmtId="0" fontId="0" fillId="0" borderId="71" xfId="0" applyBorder="1"/>
    <xf numFmtId="0" fontId="17" fillId="0" borderId="73" xfId="0" applyFont="1" applyBorder="1" applyAlignment="1">
      <alignment horizontal="left"/>
    </xf>
    <xf numFmtId="0" fontId="11" fillId="0" borderId="73" xfId="0" applyFont="1" applyBorder="1"/>
    <xf numFmtId="0" fontId="11" fillId="0" borderId="1" xfId="0" applyFont="1" applyBorder="1"/>
    <xf numFmtId="0" fontId="11" fillId="0" borderId="74" xfId="0" applyFont="1" applyBorder="1"/>
    <xf numFmtId="0" fontId="23" fillId="14" borderId="65" xfId="0" applyFont="1" applyFill="1" applyBorder="1" applyAlignment="1">
      <alignment horizontal="center"/>
    </xf>
    <xf numFmtId="0" fontId="23" fillId="14" borderId="58" xfId="0" applyFont="1" applyFill="1" applyBorder="1" applyAlignment="1">
      <alignment horizontal="center"/>
    </xf>
    <xf numFmtId="0" fontId="23" fillId="14" borderId="66" xfId="0" applyFont="1" applyFill="1" applyBorder="1" applyAlignment="1">
      <alignment horizontal="center"/>
    </xf>
    <xf numFmtId="0" fontId="23" fillId="14" borderId="67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68" xfId="0" applyFont="1" applyFill="1" applyBorder="1" applyAlignment="1">
      <alignment horizontal="center"/>
    </xf>
    <xf numFmtId="0" fontId="24" fillId="0" borderId="73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74" xfId="0" applyFont="1" applyBorder="1" applyAlignment="1">
      <alignment horizontal="center"/>
    </xf>
    <xf numFmtId="0" fontId="24" fillId="0" borderId="76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24" fillId="0" borderId="78" xfId="0" applyFont="1" applyBorder="1" applyAlignment="1">
      <alignment horizontal="center"/>
    </xf>
    <xf numFmtId="0" fontId="23" fillId="2" borderId="4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center" vertical="top"/>
    </xf>
    <xf numFmtId="0" fontId="26" fillId="2" borderId="20" xfId="0" applyFont="1" applyFill="1" applyBorder="1" applyAlignment="1">
      <alignment horizontal="center" vertical="top"/>
    </xf>
    <xf numFmtId="0" fontId="25" fillId="14" borderId="69" xfId="0" applyFont="1" applyFill="1" applyBorder="1" applyAlignment="1">
      <alignment horizontal="left" vertical="center" wrapText="1"/>
    </xf>
    <xf numFmtId="0" fontId="25" fillId="14" borderId="72" xfId="0" applyFont="1" applyFill="1" applyBorder="1" applyAlignment="1">
      <alignment horizontal="left" vertical="center" wrapText="1"/>
    </xf>
    <xf numFmtId="0" fontId="25" fillId="14" borderId="85" xfId="0" applyFont="1" applyFill="1" applyBorder="1" applyAlignment="1">
      <alignment horizontal="left" vertical="center" wrapText="1"/>
    </xf>
    <xf numFmtId="0" fontId="24" fillId="0" borderId="7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71" xfId="0" applyFont="1" applyBorder="1" applyAlignment="1">
      <alignment horizontal="center"/>
    </xf>
    <xf numFmtId="0" fontId="23" fillId="2" borderId="97" xfId="0" applyFont="1" applyFill="1" applyBorder="1" applyAlignment="1">
      <alignment horizontal="center" vertical="top"/>
    </xf>
    <xf numFmtId="0" fontId="23" fillId="2" borderId="86" xfId="0" applyFont="1" applyFill="1" applyBorder="1" applyAlignment="1">
      <alignment horizontal="center" vertical="top"/>
    </xf>
    <xf numFmtId="0" fontId="23" fillId="2" borderId="83" xfId="0" applyFont="1" applyFill="1" applyBorder="1" applyAlignment="1">
      <alignment horizontal="center" vertical="top"/>
    </xf>
    <xf numFmtId="0" fontId="23" fillId="2" borderId="84" xfId="0" applyFont="1" applyFill="1" applyBorder="1" applyAlignment="1">
      <alignment horizontal="center" vertical="top"/>
    </xf>
    <xf numFmtId="0" fontId="23" fillId="2" borderId="104" xfId="0" applyFont="1" applyFill="1" applyBorder="1" applyAlignment="1">
      <alignment horizontal="center" vertical="top" wrapText="1"/>
    </xf>
    <xf numFmtId="0" fontId="23" fillId="2" borderId="3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/>
    </xf>
    <xf numFmtId="0" fontId="28" fillId="0" borderId="3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left" vertical="top" wrapText="1"/>
    </xf>
    <xf numFmtId="0" fontId="29" fillId="0" borderId="111" xfId="0" applyFont="1" applyBorder="1" applyAlignment="1">
      <alignment horizontal="left" vertical="top" wrapText="1"/>
    </xf>
    <xf numFmtId="0" fontId="28" fillId="0" borderId="93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0" fillId="0" borderId="1" xfId="3" applyFont="1" applyBorder="1" applyAlignment="1">
      <alignment horizontal="center" vertical="top" wrapText="1"/>
    </xf>
  </cellXfs>
  <cellStyles count="4">
    <cellStyle name="Link" xfId="3" builtinId="8"/>
    <cellStyle name="Neutral" xfId="2" builtinId="28"/>
    <cellStyle name="Standard" xfId="0" builtinId="0"/>
    <cellStyle name="Währung" xfId="1" builtinId="4"/>
  </cellStyles>
  <dxfs count="4"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66"/>
      <color rgb="FFFFFF66"/>
      <color rgb="FFFFFF99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124239</xdr:colOff>
      <xdr:row>1</xdr:row>
      <xdr:rowOff>45067</xdr:rowOff>
    </xdr:from>
    <xdr:to>
      <xdr:col>1</xdr:col>
      <xdr:colOff>977348</xdr:colOff>
      <xdr:row>1</xdr:row>
      <xdr:rowOff>725286</xdr:rowOff>
    </xdr:to>
    <xdr:pic>
      <xdr:nvPicPr>
        <xdr:cNvPr id="2" name="Bild 1" descr="Ein Bild, das Text, Schrift, Schwarz, Symbol enthält.&#10;&#10;KI-generierte Inhalte können fehlerhaft sein.">
          <a:extLst>
            <a:ext uri="{FF2B5EF4-FFF2-40B4-BE49-F238E27FC236}">
              <a16:creationId xmlns:a16="http://schemas.microsoft.com/office/drawing/2014/main" id="{5F01B5BA-0719-4EB8-BDD7-7361D0D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216517"/>
          <a:ext cx="2853359" cy="680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124239</xdr:colOff>
      <xdr:row>0</xdr:row>
      <xdr:rowOff>45067</xdr:rowOff>
    </xdr:from>
    <xdr:to>
      <xdr:col>1</xdr:col>
      <xdr:colOff>977348</xdr:colOff>
      <xdr:row>0</xdr:row>
      <xdr:rowOff>725286</xdr:rowOff>
    </xdr:to>
    <xdr:pic>
      <xdr:nvPicPr>
        <xdr:cNvPr id="2" name="Bild 1" descr="Ein Bild, das Text, Schrift, Schwarz, Symbol enthält.&#10;&#10;KI-generierte Inhalte können fehlerhaft sein.">
          <a:extLst>
            <a:ext uri="{FF2B5EF4-FFF2-40B4-BE49-F238E27FC236}">
              <a16:creationId xmlns:a16="http://schemas.microsoft.com/office/drawing/2014/main" id="{38A2608B-A84C-48BC-89BC-1A0F39FB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321292"/>
          <a:ext cx="2234234" cy="575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124239</xdr:colOff>
      <xdr:row>0</xdr:row>
      <xdr:rowOff>45067</xdr:rowOff>
    </xdr:from>
    <xdr:to>
      <xdr:col>1</xdr:col>
      <xdr:colOff>977348</xdr:colOff>
      <xdr:row>0</xdr:row>
      <xdr:rowOff>725286</xdr:rowOff>
    </xdr:to>
    <xdr:pic>
      <xdr:nvPicPr>
        <xdr:cNvPr id="2" name="Bild 1" descr="Ein Bild, das Text, Schrift, Schwarz, Symbol enthält.&#10;&#10;KI-generierte Inhalte können fehlerhaft sein.">
          <a:extLst>
            <a:ext uri="{FF2B5EF4-FFF2-40B4-BE49-F238E27FC236}">
              <a16:creationId xmlns:a16="http://schemas.microsoft.com/office/drawing/2014/main" id="{2D0A8B8A-BA57-4F4B-83E8-B7CA01AE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45067"/>
          <a:ext cx="2539034" cy="680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124239</xdr:colOff>
      <xdr:row>0</xdr:row>
      <xdr:rowOff>45067</xdr:rowOff>
    </xdr:from>
    <xdr:to>
      <xdr:col>1</xdr:col>
      <xdr:colOff>977348</xdr:colOff>
      <xdr:row>0</xdr:row>
      <xdr:rowOff>725286</xdr:rowOff>
    </xdr:to>
    <xdr:pic>
      <xdr:nvPicPr>
        <xdr:cNvPr id="2" name="Bild 1" descr="Ein Bild, das Text, Schrift, Schwarz, Symbol enthält.&#10;&#10;KI-generierte Inhalte können fehlerhaft sein.">
          <a:extLst>
            <a:ext uri="{FF2B5EF4-FFF2-40B4-BE49-F238E27FC236}">
              <a16:creationId xmlns:a16="http://schemas.microsoft.com/office/drawing/2014/main" id="{E68CCD72-0144-42F7-864A-069F0C298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45067"/>
          <a:ext cx="3053384" cy="680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ganismopagatore.landeszahlstelle@pec.prov.bz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ganismopagatore.landeszahlstelle@pec.prov.bz.i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rganismopagatore.landeszahlstelle@pec.prov.bz.i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organismopagatore.landeszahlstelle@pec.prov.bz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Y42"/>
  <sheetViews>
    <sheetView showGridLines="0" tabSelected="1" workbookViewId="0">
      <selection activeCell="D2" sqref="D2"/>
    </sheetView>
  </sheetViews>
  <sheetFormatPr baseColWidth="10" defaultColWidth="9.140625" defaultRowHeight="12" x14ac:dyDescent="0.2"/>
  <cols>
    <col min="1" max="1" width="20.7109375" style="1" customWidth="1"/>
    <col min="2" max="2" width="18.7109375" style="2" customWidth="1"/>
    <col min="3" max="3" width="30.5703125" style="2" customWidth="1"/>
    <col min="4" max="4" width="41.7109375" style="2" customWidth="1"/>
    <col min="5" max="5" width="31.85546875" style="21" customWidth="1"/>
    <col min="6" max="6" width="28.28515625" style="1" customWidth="1"/>
    <col min="7" max="7" width="29.140625" style="1" customWidth="1"/>
    <col min="8" max="8" width="13" style="2" customWidth="1"/>
    <col min="9" max="9" width="16.5703125" style="2" customWidth="1"/>
    <col min="10" max="10" width="9.140625" style="2"/>
    <col min="11" max="11" width="23.5703125" style="2" customWidth="1"/>
    <col min="12" max="16384" width="9.140625" style="2"/>
  </cols>
  <sheetData>
    <row r="1" spans="1:8" ht="21.75" thickBot="1" x14ac:dyDescent="0.25">
      <c r="A1" s="241" t="s">
        <v>100</v>
      </c>
      <c r="B1" s="241"/>
    </row>
    <row r="2" spans="1:8" s="215" customFormat="1" ht="48.75" thickBot="1" x14ac:dyDescent="0.25">
      <c r="A2" s="250"/>
      <c r="B2" s="251"/>
      <c r="C2" s="216" t="s">
        <v>102</v>
      </c>
      <c r="D2" s="217" t="s">
        <v>103</v>
      </c>
    </row>
    <row r="3" spans="1:8" s="215" customFormat="1" ht="84.75" customHeight="1" thickBot="1" x14ac:dyDescent="0.25">
      <c r="A3" s="252"/>
      <c r="B3" s="253"/>
      <c r="C3" s="218" t="s">
        <v>104</v>
      </c>
      <c r="D3" s="219"/>
    </row>
    <row r="4" spans="1:8" ht="48" customHeight="1" x14ac:dyDescent="0.2">
      <c r="A4" s="255" t="s">
        <v>10</v>
      </c>
      <c r="B4" s="256"/>
      <c r="C4" s="256"/>
      <c r="D4" s="256"/>
      <c r="E4" s="256"/>
      <c r="F4" s="256"/>
      <c r="G4" s="257"/>
    </row>
    <row r="5" spans="1:8" ht="54.75" customHeight="1" thickBot="1" x14ac:dyDescent="0.25">
      <c r="A5" s="258" t="s">
        <v>99</v>
      </c>
      <c r="B5" s="259"/>
      <c r="C5" s="259"/>
      <c r="D5" s="259"/>
      <c r="E5" s="259"/>
      <c r="F5" s="259"/>
      <c r="G5" s="260"/>
      <c r="H5" s="22"/>
    </row>
    <row r="6" spans="1:8" ht="48.75" customHeight="1" thickBot="1" x14ac:dyDescent="0.25">
      <c r="A6" s="261" t="s">
        <v>101</v>
      </c>
      <c r="B6" s="262"/>
      <c r="C6" s="262"/>
      <c r="D6" s="262"/>
      <c r="E6" s="262"/>
      <c r="F6" s="262"/>
      <c r="G6" s="263"/>
    </row>
    <row r="7" spans="1:8" ht="33.75" customHeight="1" thickTop="1" thickBot="1" x14ac:dyDescent="0.25">
      <c r="A7" s="264"/>
      <c r="B7" s="265"/>
      <c r="C7" s="265"/>
      <c r="D7" s="265"/>
      <c r="E7" s="265"/>
      <c r="F7" s="265"/>
      <c r="G7" s="266"/>
    </row>
    <row r="8" spans="1:8" ht="13.5" thickTop="1" thickBot="1" x14ac:dyDescent="0.25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5">
        <v>7</v>
      </c>
    </row>
    <row r="9" spans="1:8" ht="12" customHeight="1" x14ac:dyDescent="0.2">
      <c r="A9" s="269" t="s">
        <v>1</v>
      </c>
      <c r="B9" s="267" t="s">
        <v>2</v>
      </c>
      <c r="C9" s="267" t="s">
        <v>3</v>
      </c>
      <c r="D9" s="267" t="s">
        <v>4</v>
      </c>
      <c r="E9" s="267" t="s">
        <v>5</v>
      </c>
      <c r="F9" s="267" t="s">
        <v>9</v>
      </c>
      <c r="G9" s="268" t="s">
        <v>6</v>
      </c>
    </row>
    <row r="10" spans="1:8" ht="95.25" customHeight="1" x14ac:dyDescent="0.2">
      <c r="A10" s="234"/>
      <c r="B10" s="226" t="s">
        <v>0</v>
      </c>
      <c r="C10" s="226"/>
      <c r="D10" s="226"/>
      <c r="E10" s="226"/>
      <c r="F10" s="226"/>
      <c r="G10" s="232"/>
    </row>
    <row r="11" spans="1:8" x14ac:dyDescent="0.2">
      <c r="A11" s="6"/>
      <c r="B11" s="7"/>
      <c r="C11" s="7"/>
      <c r="D11" s="7"/>
      <c r="E11" s="24"/>
      <c r="F11" s="24"/>
      <c r="G11" s="23">
        <f>SUM(E11:F11)</f>
        <v>0</v>
      </c>
    </row>
    <row r="12" spans="1:8" x14ac:dyDescent="0.2">
      <c r="A12" s="6"/>
      <c r="B12" s="7"/>
      <c r="C12" s="7"/>
      <c r="D12" s="7"/>
      <c r="E12" s="24"/>
      <c r="F12" s="24"/>
      <c r="G12" s="23">
        <f t="shared" ref="G12:G17" si="0">SUM(E12:F12)</f>
        <v>0</v>
      </c>
    </row>
    <row r="13" spans="1:8" x14ac:dyDescent="0.2">
      <c r="A13" s="6"/>
      <c r="B13" s="7"/>
      <c r="C13" s="7"/>
      <c r="D13" s="7"/>
      <c r="E13" s="24"/>
      <c r="F13" s="24"/>
      <c r="G13" s="23">
        <f t="shared" si="0"/>
        <v>0</v>
      </c>
    </row>
    <row r="14" spans="1:8" x14ac:dyDescent="0.2">
      <c r="A14" s="12"/>
      <c r="B14" s="13"/>
      <c r="C14" s="14"/>
      <c r="D14" s="15"/>
      <c r="E14" s="25"/>
      <c r="F14" s="26"/>
      <c r="G14" s="23">
        <f t="shared" si="0"/>
        <v>0</v>
      </c>
    </row>
    <row r="15" spans="1:8" x14ac:dyDescent="0.2">
      <c r="A15" s="6"/>
      <c r="B15" s="16"/>
      <c r="C15" s="17"/>
      <c r="D15" s="18"/>
      <c r="E15" s="27"/>
      <c r="F15" s="28"/>
      <c r="G15" s="23">
        <f t="shared" si="0"/>
        <v>0</v>
      </c>
    </row>
    <row r="16" spans="1:8" x14ac:dyDescent="0.2">
      <c r="A16" s="19"/>
      <c r="B16" s="16"/>
      <c r="C16" s="17"/>
      <c r="D16" s="18"/>
      <c r="E16" s="27"/>
      <c r="F16" s="28"/>
      <c r="G16" s="23">
        <f t="shared" si="0"/>
        <v>0</v>
      </c>
    </row>
    <row r="17" spans="1:1767" s="20" customFormat="1" ht="12.75" thickBot="1" x14ac:dyDescent="0.25">
      <c r="A17" s="8"/>
      <c r="B17" s="9"/>
      <c r="C17" s="10"/>
      <c r="D17" s="11"/>
      <c r="E17" s="29"/>
      <c r="F17" s="30"/>
      <c r="G17" s="33">
        <f t="shared" si="0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</row>
    <row r="18" spans="1:1767" s="21" customFormat="1" ht="13.5" thickTop="1" thickBot="1" x14ac:dyDescent="0.25">
      <c r="A18" s="38"/>
      <c r="B18" s="37"/>
      <c r="C18" s="36"/>
      <c r="D18" s="36"/>
      <c r="E18" s="35">
        <f>SUM(E11:E17)</f>
        <v>0</v>
      </c>
      <c r="F18" s="35">
        <f>SUM(F11:F17)</f>
        <v>0</v>
      </c>
      <c r="G18" s="34">
        <f>SUM(G11:G17)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</row>
    <row r="19" spans="1:1767" ht="13.5" thickTop="1" thickBot="1" x14ac:dyDescent="0.25">
      <c r="A19" s="242" t="s">
        <v>11</v>
      </c>
      <c r="B19" s="243"/>
      <c r="C19" s="243"/>
      <c r="D19" s="243"/>
      <c r="E19" s="243"/>
      <c r="F19" s="243"/>
      <c r="G19" s="244"/>
      <c r="H19" s="41"/>
      <c r="I19" s="220" t="s">
        <v>12</v>
      </c>
      <c r="J19" s="221"/>
      <c r="K19" s="222"/>
    </row>
    <row r="20" spans="1:1767" ht="12.75" customHeight="1" thickTop="1" x14ac:dyDescent="0.2">
      <c r="A20" s="245" t="s">
        <v>13</v>
      </c>
      <c r="B20" s="230" t="s">
        <v>14</v>
      </c>
      <c r="C20" s="230" t="s">
        <v>15</v>
      </c>
      <c r="D20" s="247" t="s">
        <v>16</v>
      </c>
      <c r="E20" s="229" t="s">
        <v>17</v>
      </c>
      <c r="F20" s="247" t="s">
        <v>18</v>
      </c>
      <c r="G20" s="240" t="s">
        <v>19</v>
      </c>
      <c r="H20" s="248" t="s">
        <v>20</v>
      </c>
      <c r="I20" s="229" t="s">
        <v>97</v>
      </c>
      <c r="J20" s="237" t="s">
        <v>21</v>
      </c>
      <c r="K20" s="239" t="s">
        <v>22</v>
      </c>
    </row>
    <row r="21" spans="1:1767" ht="21.75" customHeight="1" x14ac:dyDescent="0.2">
      <c r="A21" s="246"/>
      <c r="B21" s="226" t="s">
        <v>0</v>
      </c>
      <c r="C21" s="226"/>
      <c r="D21" s="228"/>
      <c r="E21" s="230"/>
      <c r="F21" s="228"/>
      <c r="G21" s="232"/>
      <c r="H21" s="249"/>
      <c r="I21" s="230"/>
      <c r="J21" s="238"/>
      <c r="K21" s="240"/>
    </row>
    <row r="22" spans="1:1767" x14ac:dyDescent="0.2">
      <c r="A22" s="172"/>
      <c r="B22" s="43"/>
      <c r="C22" s="44"/>
      <c r="D22" s="42"/>
      <c r="E22" s="45"/>
      <c r="F22" s="46"/>
      <c r="G22" s="173">
        <f>E22*F22</f>
        <v>0</v>
      </c>
      <c r="H22" s="47"/>
      <c r="I22" s="48"/>
      <c r="J22" s="49">
        <f>E22*I22</f>
        <v>0</v>
      </c>
      <c r="K22" s="50"/>
    </row>
    <row r="23" spans="1:1767" x14ac:dyDescent="0.2">
      <c r="A23" s="172"/>
      <c r="B23" s="43"/>
      <c r="C23" s="44"/>
      <c r="D23" s="42"/>
      <c r="E23" s="45"/>
      <c r="F23" s="46"/>
      <c r="G23" s="173">
        <f t="shared" ref="G23:G24" si="1">E23*F23</f>
        <v>0</v>
      </c>
      <c r="H23" s="47"/>
      <c r="I23" s="48"/>
      <c r="J23" s="49">
        <f t="shared" ref="J23:J24" si="2">E23*I23</f>
        <v>0</v>
      </c>
      <c r="K23" s="50"/>
    </row>
    <row r="24" spans="1:1767" ht="12.75" thickBot="1" x14ac:dyDescent="0.25">
      <c r="A24" s="174"/>
      <c r="B24" s="52"/>
      <c r="C24" s="10"/>
      <c r="D24" s="51"/>
      <c r="E24" s="53"/>
      <c r="F24" s="54"/>
      <c r="G24" s="175">
        <f t="shared" si="1"/>
        <v>0</v>
      </c>
      <c r="H24" s="55"/>
      <c r="I24" s="56"/>
      <c r="J24" s="57">
        <f t="shared" si="2"/>
        <v>0</v>
      </c>
      <c r="K24" s="58"/>
    </row>
    <row r="25" spans="1:1767" ht="13.5" thickTop="1" thickBot="1" x14ac:dyDescent="0.25">
      <c r="A25" s="176"/>
      <c r="B25" s="59"/>
      <c r="C25" s="60"/>
      <c r="D25" s="61"/>
      <c r="E25" s="62">
        <f>SUM(E22:E24)</f>
        <v>0</v>
      </c>
      <c r="F25" s="63"/>
      <c r="G25" s="64">
        <f>SUM(G22:G24)</f>
        <v>0</v>
      </c>
      <c r="H25" s="65"/>
      <c r="I25" s="66"/>
      <c r="J25" s="67">
        <f>SUM(J22:J24)</f>
        <v>0</v>
      </c>
      <c r="K25" s="68"/>
    </row>
    <row r="26" spans="1:1767" ht="13.5" thickTop="1" thickBot="1" x14ac:dyDescent="0.25">
      <c r="A26" s="242" t="s">
        <v>23</v>
      </c>
      <c r="B26" s="243"/>
      <c r="C26" s="243"/>
      <c r="D26" s="243"/>
      <c r="E26" s="243"/>
      <c r="F26" s="243"/>
      <c r="G26" s="244"/>
      <c r="H26" s="41"/>
      <c r="I26" s="220" t="s">
        <v>12</v>
      </c>
      <c r="J26" s="221"/>
      <c r="K26" s="222"/>
    </row>
    <row r="27" spans="1:1767" ht="29.25" customHeight="1" thickTop="1" x14ac:dyDescent="0.2">
      <c r="A27" s="223" t="s">
        <v>24</v>
      </c>
      <c r="B27" s="225" t="s">
        <v>25</v>
      </c>
      <c r="C27" s="225" t="s">
        <v>15</v>
      </c>
      <c r="D27" s="227" t="s">
        <v>26</v>
      </c>
      <c r="E27" s="229" t="s">
        <v>27</v>
      </c>
      <c r="F27" s="227" t="s">
        <v>28</v>
      </c>
      <c r="G27" s="231" t="s">
        <v>19</v>
      </c>
      <c r="H27" s="233" t="s">
        <v>20</v>
      </c>
      <c r="I27" s="235" t="s">
        <v>29</v>
      </c>
      <c r="J27" s="237" t="s">
        <v>21</v>
      </c>
      <c r="K27" s="239" t="s">
        <v>30</v>
      </c>
    </row>
    <row r="28" spans="1:1767" ht="25.5" customHeight="1" x14ac:dyDescent="0.2">
      <c r="A28" s="224"/>
      <c r="B28" s="226" t="s">
        <v>0</v>
      </c>
      <c r="C28" s="226"/>
      <c r="D28" s="228"/>
      <c r="E28" s="230"/>
      <c r="F28" s="228"/>
      <c r="G28" s="232"/>
      <c r="H28" s="234"/>
      <c r="I28" s="236"/>
      <c r="J28" s="238"/>
      <c r="K28" s="240"/>
    </row>
    <row r="29" spans="1:1767" x14ac:dyDescent="0.2">
      <c r="A29" s="172"/>
      <c r="B29" s="69"/>
      <c r="C29" s="44"/>
      <c r="D29" s="42"/>
      <c r="E29" s="70"/>
      <c r="F29" s="71"/>
      <c r="G29" s="23">
        <f>E29+F29</f>
        <v>0</v>
      </c>
      <c r="H29" s="72"/>
      <c r="I29" s="73"/>
      <c r="J29" s="74"/>
      <c r="K29" s="75"/>
    </row>
    <row r="30" spans="1:1767" x14ac:dyDescent="0.2">
      <c r="A30" s="172"/>
      <c r="B30" s="76"/>
      <c r="C30" s="44"/>
      <c r="D30" s="42"/>
      <c r="E30" s="77"/>
      <c r="F30" s="45"/>
      <c r="G30" s="23">
        <f>E30+F30</f>
        <v>0</v>
      </c>
      <c r="H30" s="47"/>
      <c r="I30" s="78"/>
      <c r="J30" s="74"/>
      <c r="K30" s="50"/>
    </row>
    <row r="31" spans="1:1767" x14ac:dyDescent="0.2">
      <c r="A31" s="177"/>
      <c r="B31" s="79"/>
      <c r="C31" s="80"/>
      <c r="D31" s="80"/>
      <c r="E31" s="81">
        <f>SUM(E29:E30)</f>
        <v>0</v>
      </c>
      <c r="F31" s="81">
        <f>SUM(F29:F30)</f>
        <v>0</v>
      </c>
      <c r="G31" s="178">
        <f>SUM(G29:G30)</f>
        <v>0</v>
      </c>
      <c r="H31" s="82"/>
      <c r="I31" s="83">
        <f>SUM(I29:I30)</f>
        <v>0</v>
      </c>
      <c r="J31" s="84">
        <f>SUM(J29:J30)</f>
        <v>0</v>
      </c>
      <c r="K31" s="85"/>
    </row>
    <row r="32" spans="1:1767" ht="12.75" thickBot="1" x14ac:dyDescent="0.25">
      <c r="A32" s="131"/>
      <c r="B32" s="87"/>
      <c r="C32" s="87"/>
      <c r="D32" s="87"/>
      <c r="E32" s="132"/>
      <c r="F32" s="132"/>
      <c r="G32" s="133">
        <f>G31+G25+G18</f>
        <v>0</v>
      </c>
      <c r="H32" s="131"/>
      <c r="I32" s="134"/>
      <c r="J32" s="86">
        <f>J31+J25+J18</f>
        <v>0</v>
      </c>
      <c r="K32" s="179"/>
    </row>
    <row r="33" spans="1:7" ht="12.75" thickTop="1" x14ac:dyDescent="0.2">
      <c r="B33" s="1"/>
      <c r="C33" s="1"/>
      <c r="D33" s="1"/>
      <c r="E33" s="1"/>
    </row>
    <row r="34" spans="1:7" x14ac:dyDescent="0.2">
      <c r="A34" s="254"/>
      <c r="B34" s="254"/>
      <c r="C34" s="254"/>
      <c r="D34" s="1"/>
      <c r="E34" s="1"/>
    </row>
    <row r="35" spans="1:7" ht="36" x14ac:dyDescent="0.2">
      <c r="A35" s="40" t="s">
        <v>7</v>
      </c>
      <c r="C35" s="39" t="s">
        <v>8</v>
      </c>
      <c r="D35" s="1"/>
      <c r="E35" s="1"/>
    </row>
    <row r="36" spans="1:7" x14ac:dyDescent="0.2">
      <c r="B36" s="1"/>
      <c r="C36" s="1"/>
      <c r="D36" s="1"/>
      <c r="E36" s="1"/>
    </row>
    <row r="37" spans="1:7" x14ac:dyDescent="0.2">
      <c r="B37" s="1"/>
      <c r="C37" s="1"/>
      <c r="D37" s="1"/>
      <c r="E37" s="1"/>
    </row>
    <row r="38" spans="1:7" x14ac:dyDescent="0.2">
      <c r="B38" s="1"/>
      <c r="C38" s="1"/>
      <c r="D38" s="1"/>
      <c r="E38" s="1"/>
      <c r="G38" s="2"/>
    </row>
    <row r="39" spans="1:7" x14ac:dyDescent="0.2">
      <c r="B39" s="1"/>
      <c r="C39" s="1"/>
      <c r="D39" s="1"/>
      <c r="E39" s="1"/>
      <c r="G39" s="2"/>
    </row>
    <row r="40" spans="1:7" x14ac:dyDescent="0.2">
      <c r="B40" s="1"/>
      <c r="C40" s="1"/>
      <c r="D40" s="1"/>
      <c r="E40" s="1"/>
      <c r="G40" s="2"/>
    </row>
    <row r="41" spans="1:7" x14ac:dyDescent="0.2">
      <c r="G41" s="2"/>
    </row>
    <row r="42" spans="1:7" x14ac:dyDescent="0.2">
      <c r="D42" s="31"/>
      <c r="E42" s="32"/>
      <c r="F42" s="2"/>
      <c r="G42" s="2"/>
    </row>
  </sheetData>
  <mergeCells count="42">
    <mergeCell ref="A34:C34"/>
    <mergeCell ref="A4:G4"/>
    <mergeCell ref="A5:G5"/>
    <mergeCell ref="A6:G6"/>
    <mergeCell ref="A7:G7"/>
    <mergeCell ref="B9:B10"/>
    <mergeCell ref="C9:C10"/>
    <mergeCell ref="D9:D10"/>
    <mergeCell ref="E9:E10"/>
    <mergeCell ref="F9:F10"/>
    <mergeCell ref="G9:G10"/>
    <mergeCell ref="A9:A10"/>
    <mergeCell ref="A26:G26"/>
    <mergeCell ref="A1:B1"/>
    <mergeCell ref="A19:G19"/>
    <mergeCell ref="I19:K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A2:B2"/>
    <mergeCell ref="A3:B3"/>
    <mergeCell ref="C3:D3"/>
    <mergeCell ref="I26:K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</mergeCells>
  <conditionalFormatting sqref="J22:J24">
    <cfRule type="expression" dxfId="3" priority="2">
      <formula>$N22&lt;$K22</formula>
    </cfRule>
  </conditionalFormatting>
  <conditionalFormatting sqref="J29:J30">
    <cfRule type="expression" dxfId="2" priority="1">
      <formula>$N29&lt;$K29</formula>
    </cfRule>
  </conditionalFormatting>
  <dataValidations disablePrompts="1" count="1">
    <dataValidation type="list" allowBlank="1" showInputMessage="1" showErrorMessage="1" sqref="A29:A30" xr:uid="{091517A9-203E-4685-96CD-38BBDA3257DA}">
      <formula1>Doc</formula1>
    </dataValidation>
  </dataValidations>
  <hyperlinks>
    <hyperlink ref="C3" r:id="rId1" xr:uid="{D8CE9329-7D0D-46BD-B20C-7272C92F9874}"/>
  </hyperlinks>
  <pageMargins left="0.59055118110236227" right="0.59055118110236227" top="0.74803149606299213" bottom="0.74803149606299213" header="0.31496062992125984" footer="0.31496062992125984"/>
  <pageSetup paperSize="9" scale="5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sqref="A1:XFD2"/>
    </sheetView>
  </sheetViews>
  <sheetFormatPr baseColWidth="10" defaultColWidth="9.140625" defaultRowHeight="15" x14ac:dyDescent="0.25"/>
  <cols>
    <col min="1" max="1" width="25.28515625" bestFit="1" customWidth="1"/>
    <col min="2" max="2" width="25.28515625" customWidth="1"/>
    <col min="3" max="3" width="12.140625" bestFit="1" customWidth="1"/>
    <col min="4" max="4" width="14.7109375" customWidth="1"/>
    <col min="5" max="5" width="12.28515625" customWidth="1"/>
    <col min="6" max="6" width="13" customWidth="1"/>
    <col min="7" max="7" width="41.7109375" customWidth="1"/>
  </cols>
  <sheetData>
    <row r="1" spans="1:10" s="215" customFormat="1" ht="84.75" thickBot="1" x14ac:dyDescent="0.25">
      <c r="A1" s="250"/>
      <c r="B1" s="251"/>
      <c r="C1" s="216" t="s">
        <v>102</v>
      </c>
      <c r="D1" s="217" t="s">
        <v>103</v>
      </c>
    </row>
    <row r="2" spans="1:10" s="215" customFormat="1" ht="84.75" customHeight="1" thickBot="1" x14ac:dyDescent="0.25">
      <c r="A2" s="252"/>
      <c r="B2" s="253"/>
      <c r="C2" s="218" t="s">
        <v>104</v>
      </c>
      <c r="D2" s="219"/>
    </row>
    <row r="3" spans="1:10" ht="19.5" thickBot="1" x14ac:dyDescent="0.35">
      <c r="A3" s="305" t="s">
        <v>31</v>
      </c>
      <c r="B3" s="306"/>
      <c r="C3" s="306"/>
      <c r="D3" s="306"/>
      <c r="E3" s="306"/>
      <c r="F3" s="306"/>
      <c r="G3" s="307"/>
    </row>
    <row r="4" spans="1:10" ht="15.75" thickBot="1" x14ac:dyDescent="0.3">
      <c r="A4" s="88"/>
      <c r="B4" s="88"/>
      <c r="C4" s="89"/>
      <c r="D4" s="89"/>
      <c r="E4" s="89"/>
      <c r="F4" s="89"/>
      <c r="G4" s="89"/>
    </row>
    <row r="5" spans="1:10" ht="15.75" x14ac:dyDescent="0.25">
      <c r="A5" s="90" t="s">
        <v>32</v>
      </c>
      <c r="B5" s="308"/>
      <c r="C5" s="309"/>
      <c r="D5" s="309"/>
      <c r="E5" s="309"/>
      <c r="F5" s="309"/>
      <c r="G5" s="310"/>
    </row>
    <row r="6" spans="1:10" ht="15.75" x14ac:dyDescent="0.25">
      <c r="A6" s="91" t="s">
        <v>33</v>
      </c>
      <c r="B6" s="288"/>
      <c r="C6" s="289"/>
      <c r="D6" s="289"/>
      <c r="E6" s="289"/>
      <c r="F6" s="289"/>
      <c r="G6" s="290"/>
    </row>
    <row r="7" spans="1:10" ht="16.5" thickBot="1" x14ac:dyDescent="0.3">
      <c r="A7" s="92" t="s">
        <v>34</v>
      </c>
      <c r="B7" s="291"/>
      <c r="C7" s="292"/>
      <c r="D7" s="292"/>
      <c r="E7" s="292"/>
      <c r="F7" s="292"/>
      <c r="G7" s="293"/>
    </row>
    <row r="8" spans="1:10" x14ac:dyDescent="0.25">
      <c r="A8" s="294" t="s">
        <v>35</v>
      </c>
      <c r="B8" s="93" t="s">
        <v>36</v>
      </c>
      <c r="C8" s="296"/>
      <c r="D8" s="297"/>
      <c r="E8" s="297"/>
      <c r="F8" s="297"/>
      <c r="G8" s="298"/>
    </row>
    <row r="9" spans="1:10" x14ac:dyDescent="0.25">
      <c r="A9" s="295"/>
      <c r="B9" s="94" t="s">
        <v>37</v>
      </c>
      <c r="C9" s="299"/>
      <c r="D9" s="300"/>
      <c r="E9" s="300"/>
      <c r="F9" s="300"/>
      <c r="G9" s="301"/>
    </row>
    <row r="10" spans="1:10" ht="15.75" thickBot="1" x14ac:dyDescent="0.3">
      <c r="A10" s="295"/>
      <c r="B10" s="95" t="s">
        <v>38</v>
      </c>
      <c r="C10" s="302"/>
      <c r="D10" s="303"/>
      <c r="E10" s="303"/>
      <c r="F10" s="303"/>
      <c r="G10" s="304"/>
    </row>
    <row r="11" spans="1:10" ht="26.25" x14ac:dyDescent="0.4">
      <c r="A11" s="273" t="s">
        <v>39</v>
      </c>
      <c r="B11" s="96"/>
      <c r="C11" s="275" t="s">
        <v>98</v>
      </c>
      <c r="D11" s="277" t="s">
        <v>40</v>
      </c>
      <c r="E11" s="277"/>
      <c r="F11" s="277"/>
      <c r="G11" s="278"/>
    </row>
    <row r="12" spans="1:10" ht="27" thickBot="1" x14ac:dyDescent="0.45">
      <c r="A12" s="274"/>
      <c r="B12" s="97"/>
      <c r="C12" s="276"/>
      <c r="D12" s="279" t="s">
        <v>41</v>
      </c>
      <c r="E12" s="279"/>
      <c r="F12" s="279"/>
      <c r="G12" s="280"/>
    </row>
    <row r="13" spans="1:10" ht="15.75" x14ac:dyDescent="0.25">
      <c r="A13" s="98"/>
      <c r="B13" s="98"/>
      <c r="C13" s="99"/>
      <c r="D13" s="100"/>
      <c r="E13" s="89"/>
      <c r="F13" s="89"/>
      <c r="G13" s="89"/>
    </row>
    <row r="14" spans="1:10" ht="15.75" thickBot="1" x14ac:dyDescent="0.3">
      <c r="A14" s="88" t="s">
        <v>42</v>
      </c>
      <c r="B14" s="88"/>
      <c r="C14" s="100"/>
      <c r="D14" s="100"/>
      <c r="E14" s="100"/>
      <c r="F14" s="100"/>
      <c r="G14" s="100"/>
    </row>
    <row r="15" spans="1:10" x14ac:dyDescent="0.25">
      <c r="A15" s="281" t="s">
        <v>43</v>
      </c>
      <c r="B15" s="281" t="s">
        <v>44</v>
      </c>
      <c r="C15" s="283" t="s">
        <v>45</v>
      </c>
      <c r="D15" s="283"/>
      <c r="E15" s="284" t="s">
        <v>46</v>
      </c>
      <c r="F15" s="285"/>
      <c r="G15" s="286" t="s">
        <v>47</v>
      </c>
      <c r="H15" s="270"/>
      <c r="I15" s="271"/>
      <c r="J15" s="272"/>
    </row>
    <row r="16" spans="1:10" ht="15.75" thickBot="1" x14ac:dyDescent="0.3">
      <c r="A16" s="282"/>
      <c r="B16" s="282"/>
      <c r="C16" s="101" t="s">
        <v>48</v>
      </c>
      <c r="D16" s="101" t="s">
        <v>49</v>
      </c>
      <c r="E16" s="102">
        <v>60</v>
      </c>
      <c r="F16" s="102">
        <v>100</v>
      </c>
      <c r="G16" s="287"/>
      <c r="H16" s="129"/>
      <c r="I16" s="126"/>
      <c r="J16" s="272"/>
    </row>
    <row r="17" spans="1:10" x14ac:dyDescent="0.25">
      <c r="A17" s="103"/>
      <c r="B17" s="104"/>
      <c r="C17" s="105">
        <v>0</v>
      </c>
      <c r="D17" s="105">
        <v>0</v>
      </c>
      <c r="E17" s="106">
        <f>D17-C17</f>
        <v>0</v>
      </c>
      <c r="F17" s="107">
        <f>E17*24</f>
        <v>0</v>
      </c>
      <c r="G17" s="123"/>
      <c r="H17" s="130"/>
      <c r="I17" s="127"/>
      <c r="J17" s="128"/>
    </row>
    <row r="18" spans="1:10" x14ac:dyDescent="0.25">
      <c r="A18" s="108"/>
      <c r="B18" s="109"/>
      <c r="C18" s="110">
        <v>0</v>
      </c>
      <c r="D18" s="110">
        <v>0</v>
      </c>
      <c r="E18" s="111">
        <f t="shared" ref="E18:E22" si="0">D18-C18</f>
        <v>0</v>
      </c>
      <c r="F18" s="112">
        <f t="shared" ref="F18:F22" si="1">E18*24</f>
        <v>0</v>
      </c>
      <c r="G18" s="124"/>
      <c r="H18" s="130"/>
      <c r="I18" s="127"/>
      <c r="J18" s="128"/>
    </row>
    <row r="19" spans="1:10" x14ac:dyDescent="0.25">
      <c r="A19" s="108"/>
      <c r="B19" s="109"/>
      <c r="C19" s="110">
        <v>0</v>
      </c>
      <c r="D19" s="110">
        <v>0</v>
      </c>
      <c r="E19" s="111">
        <f t="shared" si="0"/>
        <v>0</v>
      </c>
      <c r="F19" s="112">
        <f t="shared" si="1"/>
        <v>0</v>
      </c>
      <c r="G19" s="124"/>
      <c r="H19" s="130"/>
      <c r="I19" s="127"/>
      <c r="J19" s="128"/>
    </row>
    <row r="20" spans="1:10" x14ac:dyDescent="0.25">
      <c r="A20" s="108"/>
      <c r="B20" s="109"/>
      <c r="C20" s="110">
        <v>0</v>
      </c>
      <c r="D20" s="110">
        <v>0</v>
      </c>
      <c r="E20" s="111">
        <f t="shared" si="0"/>
        <v>0</v>
      </c>
      <c r="F20" s="112">
        <f t="shared" si="1"/>
        <v>0</v>
      </c>
      <c r="G20" s="124"/>
      <c r="H20" s="130"/>
      <c r="I20" s="127"/>
      <c r="J20" s="128"/>
    </row>
    <row r="21" spans="1:10" x14ac:dyDescent="0.25">
      <c r="A21" s="108"/>
      <c r="B21" s="109"/>
      <c r="C21" s="110">
        <v>0</v>
      </c>
      <c r="D21" s="110">
        <v>0</v>
      </c>
      <c r="E21" s="111">
        <f t="shared" si="0"/>
        <v>0</v>
      </c>
      <c r="F21" s="112">
        <f t="shared" si="1"/>
        <v>0</v>
      </c>
      <c r="G21" s="124"/>
      <c r="H21" s="130"/>
      <c r="I21" s="127"/>
      <c r="J21" s="128"/>
    </row>
    <row r="22" spans="1:10" ht="15.75" thickBot="1" x14ac:dyDescent="0.3">
      <c r="A22" s="113"/>
      <c r="B22" s="114"/>
      <c r="C22" s="115">
        <v>0</v>
      </c>
      <c r="D22" s="115">
        <v>0</v>
      </c>
      <c r="E22" s="116">
        <f t="shared" si="0"/>
        <v>0</v>
      </c>
      <c r="F22" s="117">
        <f t="shared" si="1"/>
        <v>0</v>
      </c>
      <c r="G22" s="125"/>
      <c r="H22" s="130"/>
      <c r="I22" s="127"/>
      <c r="J22" s="128"/>
    </row>
    <row r="23" spans="1:10" ht="15.75" thickBot="1" x14ac:dyDescent="0.3">
      <c r="A23" s="89"/>
      <c r="B23" s="89"/>
      <c r="C23" s="89"/>
      <c r="D23" s="89"/>
      <c r="E23" s="118" t="s">
        <v>50</v>
      </c>
      <c r="F23" s="119">
        <f>(SUM(F17:F22))</f>
        <v>0</v>
      </c>
      <c r="G23" s="89"/>
    </row>
    <row r="24" spans="1:10" x14ac:dyDescent="0.25">
      <c r="A24" s="89"/>
      <c r="B24" s="89"/>
      <c r="C24" s="89"/>
      <c r="D24" s="89"/>
      <c r="E24" s="89"/>
      <c r="F24" s="89"/>
      <c r="G24" s="89"/>
    </row>
    <row r="25" spans="1:10" x14ac:dyDescent="0.25">
      <c r="A25" s="89"/>
      <c r="B25" s="89"/>
      <c r="C25" s="89"/>
      <c r="D25" s="89"/>
      <c r="E25" s="89"/>
      <c r="F25" s="89"/>
      <c r="G25" s="89"/>
    </row>
    <row r="26" spans="1:10" x14ac:dyDescent="0.25">
      <c r="A26" s="89"/>
      <c r="B26" s="89"/>
      <c r="C26" s="89"/>
      <c r="D26" s="89"/>
      <c r="E26" s="89"/>
      <c r="F26" s="89"/>
      <c r="G26" s="89"/>
    </row>
    <row r="27" spans="1:10" ht="15.75" x14ac:dyDescent="0.25">
      <c r="A27" s="120" t="s">
        <v>51</v>
      </c>
      <c r="B27" s="120"/>
      <c r="C27" s="120"/>
      <c r="D27" s="120"/>
      <c r="E27" s="120"/>
      <c r="F27" s="120"/>
      <c r="G27" s="120"/>
    </row>
    <row r="28" spans="1:10" ht="15.75" x14ac:dyDescent="0.25">
      <c r="A28" s="120"/>
      <c r="B28" s="120"/>
      <c r="C28" s="120"/>
      <c r="D28" s="120"/>
      <c r="E28" s="120"/>
      <c r="F28" s="120"/>
      <c r="G28" s="121" t="s">
        <v>52</v>
      </c>
    </row>
    <row r="29" spans="1:10" ht="15.75" x14ac:dyDescent="0.25">
      <c r="A29" s="120"/>
      <c r="B29" s="120"/>
      <c r="C29" s="120"/>
      <c r="D29" s="120"/>
      <c r="E29" s="120"/>
      <c r="F29" s="120"/>
      <c r="G29" s="120"/>
    </row>
    <row r="30" spans="1:10" ht="15.75" x14ac:dyDescent="0.25">
      <c r="A30" s="98" t="s">
        <v>51</v>
      </c>
      <c r="B30" s="98"/>
      <c r="C30" s="120"/>
      <c r="D30" s="120"/>
      <c r="E30" s="120"/>
      <c r="F30" s="120"/>
      <c r="G30" s="120"/>
    </row>
    <row r="31" spans="1:10" ht="15.75" x14ac:dyDescent="0.25">
      <c r="A31" s="120"/>
      <c r="B31" s="120"/>
      <c r="C31" s="120"/>
      <c r="D31" s="120"/>
      <c r="E31" s="120"/>
      <c r="F31" s="120"/>
      <c r="G31" s="121" t="s">
        <v>53</v>
      </c>
    </row>
    <row r="32" spans="1:10" ht="15.75" x14ac:dyDescent="0.25">
      <c r="A32" s="122"/>
      <c r="B32" s="122"/>
      <c r="C32" s="122"/>
      <c r="D32" s="122"/>
      <c r="E32" s="122"/>
      <c r="F32" s="122"/>
      <c r="G32" s="122"/>
    </row>
  </sheetData>
  <mergeCells count="22">
    <mergeCell ref="A1:B1"/>
    <mergeCell ref="A2:B2"/>
    <mergeCell ref="C2:D2"/>
    <mergeCell ref="A3:G3"/>
    <mergeCell ref="B5:G5"/>
    <mergeCell ref="B6:G6"/>
    <mergeCell ref="B7:G7"/>
    <mergeCell ref="A8:A10"/>
    <mergeCell ref="C8:G8"/>
    <mergeCell ref="C9:G9"/>
    <mergeCell ref="C10:G10"/>
    <mergeCell ref="H15:I15"/>
    <mergeCell ref="J15:J16"/>
    <mergeCell ref="A11:A12"/>
    <mergeCell ref="C11:C12"/>
    <mergeCell ref="D11:G11"/>
    <mergeCell ref="D12:G12"/>
    <mergeCell ref="A15:A16"/>
    <mergeCell ref="B15:B16"/>
    <mergeCell ref="C15:D15"/>
    <mergeCell ref="E15:F15"/>
    <mergeCell ref="G15:G16"/>
  </mergeCells>
  <conditionalFormatting sqref="H17:H22">
    <cfRule type="cellIs" priority="2" operator="notEqual">
      <formula>"d14"</formula>
    </cfRule>
  </conditionalFormatting>
  <conditionalFormatting sqref="I17:I22">
    <cfRule type="cellIs" priority="1" operator="notEqual">
      <formula>"e14"</formula>
    </cfRule>
  </conditionalFormatting>
  <hyperlinks>
    <hyperlink ref="C2" r:id="rId1" xr:uid="{71CE38BA-83EB-4EFE-91E1-1AACB8AB8646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2EF2-1A2F-468C-8CD4-397A6A772C5F}">
  <dimension ref="A1:F48"/>
  <sheetViews>
    <sheetView workbookViewId="0">
      <selection sqref="A1:XFD2"/>
    </sheetView>
  </sheetViews>
  <sheetFormatPr baseColWidth="10" defaultColWidth="9.140625" defaultRowHeight="15" x14ac:dyDescent="0.25"/>
  <cols>
    <col min="1" max="1" width="33" customWidth="1"/>
    <col min="2" max="2" width="23.85546875" bestFit="1" customWidth="1"/>
    <col min="3" max="3" width="25.7109375" customWidth="1"/>
    <col min="4" max="4" width="28" customWidth="1"/>
    <col min="5" max="5" width="12" customWidth="1"/>
    <col min="6" max="6" width="7" customWidth="1"/>
  </cols>
  <sheetData>
    <row r="1" spans="1:6" s="215" customFormat="1" ht="48.75" thickBot="1" x14ac:dyDescent="0.25">
      <c r="A1" s="250"/>
      <c r="B1" s="251"/>
      <c r="C1" s="216" t="s">
        <v>102</v>
      </c>
      <c r="D1" s="217" t="s">
        <v>103</v>
      </c>
    </row>
    <row r="2" spans="1:6" s="215" customFormat="1" ht="84.75" customHeight="1" thickBot="1" x14ac:dyDescent="0.25">
      <c r="A2" s="252"/>
      <c r="B2" s="253"/>
      <c r="C2" s="218" t="s">
        <v>104</v>
      </c>
      <c r="D2" s="219"/>
    </row>
    <row r="4" spans="1:6" ht="15.75" thickBot="1" x14ac:dyDescent="0.3"/>
    <row r="5" spans="1:6" ht="19.5" thickBot="1" x14ac:dyDescent="0.35">
      <c r="A5" s="305" t="s">
        <v>54</v>
      </c>
      <c r="B5" s="306"/>
      <c r="C5" s="306"/>
      <c r="D5" s="306"/>
      <c r="E5" s="306"/>
      <c r="F5" s="307"/>
    </row>
    <row r="6" spans="1:6" ht="15.75" thickBot="1" x14ac:dyDescent="0.3">
      <c r="A6" s="135"/>
    </row>
    <row r="7" spans="1:6" x14ac:dyDescent="0.25">
      <c r="A7" s="344" t="s">
        <v>55</v>
      </c>
      <c r="B7" s="347" t="s">
        <v>36</v>
      </c>
      <c r="C7" s="348"/>
      <c r="D7" s="348"/>
      <c r="E7" s="348"/>
      <c r="F7" s="349"/>
    </row>
    <row r="8" spans="1:6" x14ac:dyDescent="0.25">
      <c r="A8" s="345"/>
      <c r="B8" s="350" t="s">
        <v>37</v>
      </c>
      <c r="C8" s="339"/>
      <c r="D8" s="339"/>
      <c r="E8" s="339"/>
      <c r="F8" s="340"/>
    </row>
    <row r="9" spans="1:6" x14ac:dyDescent="0.25">
      <c r="A9" s="346"/>
      <c r="B9" s="351" t="s">
        <v>38</v>
      </c>
      <c r="C9" s="352"/>
      <c r="D9" s="352"/>
      <c r="E9" s="352"/>
      <c r="F9" s="353"/>
    </row>
    <row r="10" spans="1:6" ht="15" customHeight="1" x14ac:dyDescent="0.25">
      <c r="A10" s="136" t="s">
        <v>56</v>
      </c>
      <c r="B10" s="338"/>
      <c r="C10" s="339"/>
      <c r="D10" s="339"/>
      <c r="E10" s="339"/>
      <c r="F10" s="340"/>
    </row>
    <row r="11" spans="1:6" ht="16.5" thickBot="1" x14ac:dyDescent="0.3">
      <c r="A11" s="137" t="s">
        <v>57</v>
      </c>
      <c r="B11" s="341"/>
      <c r="C11" s="342"/>
      <c r="D11" s="342"/>
      <c r="E11" s="342"/>
      <c r="F11" s="343"/>
    </row>
    <row r="13" spans="1:6" ht="15.75" thickBot="1" x14ac:dyDescent="0.3"/>
    <row r="14" spans="1:6" x14ac:dyDescent="0.25">
      <c r="A14" s="294" t="s">
        <v>35</v>
      </c>
      <c r="B14" s="138" t="s">
        <v>58</v>
      </c>
      <c r="C14" s="327"/>
      <c r="D14" s="297"/>
      <c r="E14" s="297"/>
      <c r="F14" s="298"/>
    </row>
    <row r="15" spans="1:6" x14ac:dyDescent="0.25">
      <c r="A15" s="295"/>
      <c r="B15" s="139" t="s">
        <v>59</v>
      </c>
      <c r="C15" s="328"/>
      <c r="D15" s="300"/>
      <c r="E15" s="300"/>
      <c r="F15" s="301"/>
    </row>
    <row r="16" spans="1:6" ht="15.75" thickBot="1" x14ac:dyDescent="0.3">
      <c r="A16" s="324"/>
      <c r="B16" s="140" t="s">
        <v>38</v>
      </c>
      <c r="C16" s="329"/>
      <c r="D16" s="330"/>
      <c r="E16" s="330"/>
      <c r="F16" s="331"/>
    </row>
    <row r="17" spans="1:6" ht="26.25" x14ac:dyDescent="0.4">
      <c r="A17" s="294" t="s">
        <v>39</v>
      </c>
      <c r="B17" s="325"/>
      <c r="C17" s="332" t="s">
        <v>40</v>
      </c>
      <c r="D17" s="333"/>
      <c r="E17" s="333"/>
      <c r="F17" s="334"/>
    </row>
    <row r="18" spans="1:6" ht="27" thickBot="1" x14ac:dyDescent="0.45">
      <c r="A18" s="295"/>
      <c r="B18" s="326"/>
      <c r="C18" s="335" t="s">
        <v>41</v>
      </c>
      <c r="D18" s="336"/>
      <c r="E18" s="336"/>
      <c r="F18" s="337"/>
    </row>
    <row r="19" spans="1:6" x14ac:dyDescent="0.25">
      <c r="A19" s="312" t="s">
        <v>60</v>
      </c>
      <c r="B19" s="141" t="s">
        <v>61</v>
      </c>
      <c r="C19" s="142"/>
    </row>
    <row r="20" spans="1:6" ht="15.75" thickBot="1" x14ac:dyDescent="0.3">
      <c r="A20" s="313"/>
      <c r="B20" s="143" t="s">
        <v>62</v>
      </c>
      <c r="C20" s="144"/>
    </row>
    <row r="21" spans="1:6" x14ac:dyDescent="0.25">
      <c r="A21" s="135"/>
    </row>
    <row r="22" spans="1:6" x14ac:dyDescent="0.25">
      <c r="A22" s="135"/>
    </row>
    <row r="23" spans="1:6" x14ac:dyDescent="0.25">
      <c r="A23" s="322" t="s">
        <v>63</v>
      </c>
      <c r="B23" s="323"/>
      <c r="C23" s="323"/>
    </row>
    <row r="24" spans="1:6" ht="15.75" thickBot="1" x14ac:dyDescent="0.3">
      <c r="A24" s="145"/>
      <c r="C24" s="146"/>
    </row>
    <row r="25" spans="1:6" x14ac:dyDescent="0.25">
      <c r="A25" s="147" t="s">
        <v>64</v>
      </c>
      <c r="B25" s="148"/>
      <c r="C25" s="149">
        <v>0</v>
      </c>
    </row>
    <row r="26" spans="1:6" x14ac:dyDescent="0.25">
      <c r="A26" s="314" t="s">
        <v>65</v>
      </c>
      <c r="B26" s="150" t="s">
        <v>66</v>
      </c>
      <c r="C26" s="151">
        <v>0</v>
      </c>
    </row>
    <row r="27" spans="1:6" x14ac:dyDescent="0.25">
      <c r="A27" s="315"/>
      <c r="B27" s="150" t="s">
        <v>67</v>
      </c>
      <c r="C27" s="151">
        <v>0</v>
      </c>
    </row>
    <row r="28" spans="1:6" x14ac:dyDescent="0.25">
      <c r="A28" s="315"/>
      <c r="B28" s="150" t="s">
        <v>68</v>
      </c>
      <c r="C28" s="151">
        <v>0</v>
      </c>
    </row>
    <row r="29" spans="1:6" ht="15.75" thickBot="1" x14ac:dyDescent="0.3">
      <c r="A29" s="315"/>
      <c r="B29" s="152" t="s">
        <v>69</v>
      </c>
      <c r="C29" s="151">
        <v>0</v>
      </c>
    </row>
    <row r="30" spans="1:6" ht="15.75" thickBot="1" x14ac:dyDescent="0.3">
      <c r="A30" s="153" t="s">
        <v>70</v>
      </c>
      <c r="B30" s="154"/>
      <c r="C30" s="155">
        <f>C25+C26+C27+C28+C29</f>
        <v>0</v>
      </c>
    </row>
    <row r="31" spans="1:6" x14ac:dyDescent="0.25">
      <c r="A31" s="316" t="s">
        <v>71</v>
      </c>
      <c r="B31" s="317"/>
      <c r="C31" s="317"/>
      <c r="D31" s="156"/>
      <c r="E31" s="156"/>
      <c r="F31" s="156"/>
    </row>
    <row r="32" spans="1:6" ht="15.75" thickBot="1" x14ac:dyDescent="0.3">
      <c r="A32" s="145"/>
      <c r="C32" s="157"/>
    </row>
    <row r="33" spans="1:6" x14ac:dyDescent="0.25">
      <c r="A33" s="318" t="s">
        <v>72</v>
      </c>
      <c r="B33" s="148" t="s">
        <v>73</v>
      </c>
      <c r="C33" s="149">
        <v>0</v>
      </c>
    </row>
    <row r="34" spans="1:6" x14ac:dyDescent="0.25">
      <c r="A34" s="319"/>
      <c r="B34" s="150" t="s">
        <v>74</v>
      </c>
      <c r="C34" s="151">
        <v>0</v>
      </c>
      <c r="F34" s="157"/>
    </row>
    <row r="35" spans="1:6" x14ac:dyDescent="0.25">
      <c r="A35" s="320" t="s">
        <v>75</v>
      </c>
      <c r="B35" s="150" t="s">
        <v>76</v>
      </c>
      <c r="C35" s="151">
        <v>0</v>
      </c>
    </row>
    <row r="36" spans="1:6" x14ac:dyDescent="0.25">
      <c r="A36" s="319"/>
      <c r="B36" s="150" t="s">
        <v>77</v>
      </c>
      <c r="C36" s="151">
        <v>0</v>
      </c>
    </row>
    <row r="37" spans="1:6" x14ac:dyDescent="0.25">
      <c r="A37" s="319"/>
      <c r="B37" s="150" t="s">
        <v>78</v>
      </c>
      <c r="C37" s="151">
        <v>0</v>
      </c>
    </row>
    <row r="38" spans="1:6" ht="15.75" thickBot="1" x14ac:dyDescent="0.3">
      <c r="A38" s="321"/>
      <c r="B38" s="152" t="s">
        <v>79</v>
      </c>
      <c r="C38" s="158">
        <v>0</v>
      </c>
    </row>
    <row r="39" spans="1:6" ht="15.75" thickBot="1" x14ac:dyDescent="0.3">
      <c r="A39" s="153" t="s">
        <v>80</v>
      </c>
      <c r="B39" s="154"/>
      <c r="C39" s="155">
        <f>C33+C34-C35-C36-C37-C38</f>
        <v>0</v>
      </c>
    </row>
    <row r="40" spans="1:6" x14ac:dyDescent="0.25">
      <c r="A40" s="145"/>
      <c r="C40" s="159"/>
    </row>
    <row r="41" spans="1:6" ht="15.75" thickBot="1" x14ac:dyDescent="0.3">
      <c r="A41" s="135"/>
    </row>
    <row r="42" spans="1:6" ht="15.75" thickBot="1" x14ac:dyDescent="0.3">
      <c r="A42" s="160" t="s">
        <v>81</v>
      </c>
      <c r="B42" s="161"/>
      <c r="C42" s="162" t="e">
        <f>C30/C39</f>
        <v>#DIV/0!</v>
      </c>
    </row>
    <row r="43" spans="1:6" x14ac:dyDescent="0.25">
      <c r="A43" s="135"/>
    </row>
    <row r="44" spans="1:6" x14ac:dyDescent="0.25">
      <c r="A44" s="145"/>
      <c r="C44" s="163"/>
    </row>
    <row r="45" spans="1:6" x14ac:dyDescent="0.25">
      <c r="A45" s="145"/>
      <c r="C45" s="163"/>
    </row>
    <row r="46" spans="1:6" x14ac:dyDescent="0.25">
      <c r="A46" s="145"/>
      <c r="C46" s="163"/>
    </row>
    <row r="47" spans="1:6" x14ac:dyDescent="0.25">
      <c r="A47" s="145" t="s">
        <v>51</v>
      </c>
      <c r="C47" s="163"/>
    </row>
    <row r="48" spans="1:6" x14ac:dyDescent="0.25">
      <c r="A48" s="145"/>
      <c r="C48" s="311" t="s">
        <v>82</v>
      </c>
      <c r="D48" s="311"/>
      <c r="E48" s="311"/>
    </row>
  </sheetData>
  <mergeCells count="25">
    <mergeCell ref="A1:B1"/>
    <mergeCell ref="A2:B2"/>
    <mergeCell ref="C2:D2"/>
    <mergeCell ref="B10:F10"/>
    <mergeCell ref="B11:F11"/>
    <mergeCell ref="A5:F5"/>
    <mergeCell ref="A7:A9"/>
    <mergeCell ref="B7:F7"/>
    <mergeCell ref="B8:F8"/>
    <mergeCell ref="B9:F9"/>
    <mergeCell ref="A14:A16"/>
    <mergeCell ref="A17:A18"/>
    <mergeCell ref="B17:B18"/>
    <mergeCell ref="C14:F14"/>
    <mergeCell ref="C15:F15"/>
    <mergeCell ref="C16:F16"/>
    <mergeCell ref="C17:F17"/>
    <mergeCell ref="C18:F18"/>
    <mergeCell ref="C48:E48"/>
    <mergeCell ref="A19:A20"/>
    <mergeCell ref="A26:A29"/>
    <mergeCell ref="A31:C31"/>
    <mergeCell ref="A33:A34"/>
    <mergeCell ref="A35:A38"/>
    <mergeCell ref="A23:C23"/>
  </mergeCells>
  <conditionalFormatting sqref="H19:H24">
    <cfRule type="cellIs" priority="2" operator="notEqual">
      <formula>"d14"</formula>
    </cfRule>
  </conditionalFormatting>
  <conditionalFormatting sqref="I19:I24">
    <cfRule type="cellIs" priority="1" operator="notEqual">
      <formula>"e14"</formula>
    </cfRule>
  </conditionalFormatting>
  <hyperlinks>
    <hyperlink ref="C2" r:id="rId1" xr:uid="{FFECA5B2-3F2B-4D59-A04F-E6FEC21CEF74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2DA2-1BB5-4412-AF44-3CFF386915EE}">
  <dimension ref="A1:X20"/>
  <sheetViews>
    <sheetView workbookViewId="0">
      <selection activeCell="M3" sqref="M3"/>
    </sheetView>
  </sheetViews>
  <sheetFormatPr baseColWidth="10" defaultColWidth="9.140625" defaultRowHeight="15" x14ac:dyDescent="0.25"/>
  <cols>
    <col min="1" max="1" width="14.5703125" customWidth="1"/>
    <col min="2" max="2" width="12.140625" bestFit="1" customWidth="1"/>
    <col min="6" max="6" width="10.42578125" customWidth="1"/>
    <col min="8" max="8" width="10.140625" customWidth="1"/>
    <col min="9" max="9" width="11.7109375" customWidth="1"/>
    <col min="10" max="10" width="11.42578125" customWidth="1"/>
    <col min="18" max="18" width="11.42578125" customWidth="1"/>
    <col min="19" max="19" width="12.140625" customWidth="1"/>
    <col min="20" max="20" width="12.5703125" customWidth="1"/>
    <col min="21" max="21" width="12.140625" customWidth="1"/>
    <col min="22" max="22" width="12.28515625" customWidth="1"/>
    <col min="23" max="23" width="13.7109375" customWidth="1"/>
    <col min="24" max="24" width="12.140625" customWidth="1"/>
  </cols>
  <sheetData>
    <row r="1" spans="1:24" s="215" customFormat="1" ht="87" customHeight="1" x14ac:dyDescent="0.2">
      <c r="A1" s="250"/>
      <c r="B1" s="251"/>
      <c r="C1" s="383" t="s">
        <v>102</v>
      </c>
      <c r="D1" s="384"/>
      <c r="E1" s="385" t="s">
        <v>103</v>
      </c>
      <c r="F1" s="386"/>
    </row>
    <row r="2" spans="1:24" s="215" customFormat="1" ht="84.75" customHeight="1" thickBot="1" x14ac:dyDescent="0.25">
      <c r="A2" s="252"/>
      <c r="B2" s="382"/>
      <c r="C2" s="387" t="s">
        <v>104</v>
      </c>
      <c r="D2" s="387"/>
      <c r="E2" s="387"/>
      <c r="F2" s="387"/>
    </row>
    <row r="3" spans="1:24" x14ac:dyDescent="0.25">
      <c r="A3" s="213" t="s">
        <v>33</v>
      </c>
      <c r="B3" s="354"/>
      <c r="C3" s="355"/>
      <c r="D3" s="355"/>
      <c r="E3" s="355"/>
      <c r="F3" s="355"/>
      <c r="G3" s="356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24" ht="15.75" thickBot="1" x14ac:dyDescent="0.3">
      <c r="A4" s="212" t="s">
        <v>34</v>
      </c>
      <c r="B4" s="357"/>
      <c r="C4" s="358"/>
      <c r="D4" s="358"/>
      <c r="E4" s="358"/>
      <c r="F4" s="358"/>
      <c r="G4" s="359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24" x14ac:dyDescent="0.25">
      <c r="A5" s="369" t="s">
        <v>105</v>
      </c>
      <c r="B5" s="93" t="s">
        <v>36</v>
      </c>
      <c r="C5" s="372"/>
      <c r="D5" s="373"/>
      <c r="E5" s="373"/>
      <c r="F5" s="373"/>
      <c r="G5" s="374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24" ht="15.75" thickBot="1" x14ac:dyDescent="0.3">
      <c r="A6" s="370"/>
      <c r="B6" s="95" t="s">
        <v>37</v>
      </c>
      <c r="C6" s="360"/>
      <c r="D6" s="361"/>
      <c r="E6" s="361"/>
      <c r="F6" s="361"/>
      <c r="G6" s="362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24" ht="15.75" thickBot="1" x14ac:dyDescent="0.3">
      <c r="A7" s="371"/>
      <c r="B7" s="211" t="s">
        <v>38</v>
      </c>
      <c r="C7" s="363"/>
      <c r="D7" s="364"/>
      <c r="E7" s="364"/>
      <c r="F7" s="364"/>
      <c r="G7" s="365"/>
      <c r="H7" s="180"/>
      <c r="I7" s="180"/>
      <c r="J7" s="180"/>
      <c r="K7" s="180"/>
      <c r="L7" s="180"/>
      <c r="M7" s="180"/>
      <c r="N7" s="180"/>
      <c r="O7" s="180"/>
      <c r="P7" s="180"/>
      <c r="Q7" s="180"/>
    </row>
    <row r="8" spans="1:24" ht="15.75" thickBot="1" x14ac:dyDescent="0.3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</row>
    <row r="9" spans="1:24" x14ac:dyDescent="0.25">
      <c r="A9" s="375" t="s">
        <v>43</v>
      </c>
      <c r="B9" s="377" t="s">
        <v>83</v>
      </c>
      <c r="C9" s="378"/>
      <c r="D9" s="377" t="s">
        <v>84</v>
      </c>
      <c r="E9" s="378"/>
      <c r="F9" s="379" t="s">
        <v>85</v>
      </c>
      <c r="G9" s="377" t="s">
        <v>86</v>
      </c>
      <c r="H9" s="381"/>
      <c r="I9" s="378"/>
      <c r="J9" s="181"/>
      <c r="K9" s="366" t="s">
        <v>87</v>
      </c>
      <c r="L9" s="367"/>
      <c r="M9" s="367"/>
      <c r="N9" s="367"/>
      <c r="O9" s="367"/>
      <c r="P9" s="367"/>
      <c r="Q9" s="368"/>
      <c r="R9" s="214"/>
      <c r="S9" s="214"/>
      <c r="T9" s="214"/>
      <c r="U9" s="214"/>
      <c r="V9" s="214"/>
      <c r="W9" s="214"/>
      <c r="X9" s="214"/>
    </row>
    <row r="10" spans="1:24" ht="38.25" x14ac:dyDescent="0.25">
      <c r="A10" s="376"/>
      <c r="B10" s="182" t="s">
        <v>48</v>
      </c>
      <c r="C10" s="182" t="s">
        <v>49</v>
      </c>
      <c r="D10" s="183">
        <v>60</v>
      </c>
      <c r="E10" s="183">
        <v>100</v>
      </c>
      <c r="F10" s="380"/>
      <c r="G10" s="182" t="s">
        <v>88</v>
      </c>
      <c r="H10" s="182" t="s">
        <v>62</v>
      </c>
      <c r="I10" s="183" t="s">
        <v>89</v>
      </c>
      <c r="J10" s="184" t="s">
        <v>90</v>
      </c>
      <c r="K10" s="185" t="s">
        <v>91</v>
      </c>
      <c r="L10" s="184" t="s">
        <v>92</v>
      </c>
      <c r="M10" s="184" t="s">
        <v>93</v>
      </c>
      <c r="N10" s="184" t="s">
        <v>94</v>
      </c>
      <c r="O10" s="182" t="s">
        <v>95</v>
      </c>
      <c r="P10" s="182" t="s">
        <v>96</v>
      </c>
      <c r="Q10" s="186" t="s">
        <v>89</v>
      </c>
      <c r="R10" s="165"/>
      <c r="S10" s="165"/>
      <c r="T10" s="165"/>
      <c r="U10" s="165"/>
      <c r="V10" s="165"/>
      <c r="W10" s="165"/>
      <c r="X10" s="165"/>
    </row>
    <row r="11" spans="1:24" x14ac:dyDescent="0.25">
      <c r="A11" s="187"/>
      <c r="B11" s="188">
        <v>0</v>
      </c>
      <c r="C11" s="188">
        <v>0</v>
      </c>
      <c r="D11" s="189">
        <f t="shared" ref="D11:D18" si="0">C11-B11</f>
        <v>0</v>
      </c>
      <c r="E11" s="190">
        <f t="shared" ref="E11:E18" si="1">D11*24</f>
        <v>0</v>
      </c>
      <c r="F11" s="191"/>
      <c r="G11" s="192"/>
      <c r="H11" s="192"/>
      <c r="I11" s="193">
        <f t="shared" ref="I11:I18" si="2">H11-G11</f>
        <v>0</v>
      </c>
      <c r="J11" s="194"/>
      <c r="K11" s="195">
        <f>I11*J11</f>
        <v>0</v>
      </c>
      <c r="L11" s="196"/>
      <c r="M11" s="196"/>
      <c r="N11" s="197"/>
      <c r="O11" s="196"/>
      <c r="P11" s="196"/>
      <c r="Q11" s="198">
        <f t="shared" ref="Q11:Q18" si="3">SUM(K11:P11)</f>
        <v>0</v>
      </c>
      <c r="R11" s="166"/>
      <c r="S11" s="166"/>
      <c r="T11" s="166"/>
      <c r="U11" s="166"/>
      <c r="V11" s="166"/>
      <c r="W11" s="167"/>
      <c r="X11" s="168"/>
    </row>
    <row r="12" spans="1:24" x14ac:dyDescent="0.25">
      <c r="A12" s="187"/>
      <c r="B12" s="188">
        <v>0</v>
      </c>
      <c r="C12" s="188">
        <v>0</v>
      </c>
      <c r="D12" s="199">
        <f t="shared" si="0"/>
        <v>0</v>
      </c>
      <c r="E12" s="200">
        <f t="shared" si="1"/>
        <v>0</v>
      </c>
      <c r="F12" s="201"/>
      <c r="G12" s="194"/>
      <c r="H12" s="194"/>
      <c r="I12" s="193">
        <f t="shared" si="2"/>
        <v>0</v>
      </c>
      <c r="J12" s="194"/>
      <c r="K12" s="195">
        <f t="shared" ref="K12:K18" si="4">I12*J12</f>
        <v>0</v>
      </c>
      <c r="L12" s="202"/>
      <c r="M12" s="202"/>
      <c r="N12" s="202"/>
      <c r="O12" s="202"/>
      <c r="P12" s="202"/>
      <c r="Q12" s="198">
        <f t="shared" si="3"/>
        <v>0</v>
      </c>
      <c r="R12" s="166"/>
      <c r="S12" s="166"/>
      <c r="T12" s="166"/>
      <c r="U12" s="166"/>
      <c r="V12" s="166"/>
      <c r="W12" s="169"/>
      <c r="X12" s="168"/>
    </row>
    <row r="13" spans="1:24" x14ac:dyDescent="0.25">
      <c r="A13" s="187"/>
      <c r="B13" s="188">
        <v>0</v>
      </c>
      <c r="C13" s="188">
        <v>0</v>
      </c>
      <c r="D13" s="199">
        <f t="shared" si="0"/>
        <v>0</v>
      </c>
      <c r="E13" s="200">
        <f t="shared" si="1"/>
        <v>0</v>
      </c>
      <c r="F13" s="201"/>
      <c r="G13" s="194"/>
      <c r="H13" s="194"/>
      <c r="I13" s="193">
        <f t="shared" si="2"/>
        <v>0</v>
      </c>
      <c r="J13" s="194"/>
      <c r="K13" s="195">
        <f t="shared" si="4"/>
        <v>0</v>
      </c>
      <c r="L13" s="202"/>
      <c r="M13" s="202"/>
      <c r="N13" s="202"/>
      <c r="O13" s="202"/>
      <c r="P13" s="202"/>
      <c r="Q13" s="198">
        <f t="shared" si="3"/>
        <v>0</v>
      </c>
      <c r="R13" s="166"/>
      <c r="S13" s="166"/>
      <c r="T13" s="166"/>
      <c r="U13" s="166"/>
      <c r="V13" s="166"/>
      <c r="W13" s="169"/>
      <c r="X13" s="168"/>
    </row>
    <row r="14" spans="1:24" x14ac:dyDescent="0.25">
      <c r="A14" s="187"/>
      <c r="B14" s="188">
        <v>0</v>
      </c>
      <c r="C14" s="188">
        <v>0</v>
      </c>
      <c r="D14" s="199">
        <f t="shared" si="0"/>
        <v>0</v>
      </c>
      <c r="E14" s="200">
        <f t="shared" si="1"/>
        <v>0</v>
      </c>
      <c r="F14" s="201"/>
      <c r="G14" s="194"/>
      <c r="H14" s="194"/>
      <c r="I14" s="193">
        <f t="shared" si="2"/>
        <v>0</v>
      </c>
      <c r="J14" s="194"/>
      <c r="K14" s="195">
        <f t="shared" si="4"/>
        <v>0</v>
      </c>
      <c r="L14" s="202"/>
      <c r="M14" s="202"/>
      <c r="N14" s="202"/>
      <c r="O14" s="202"/>
      <c r="P14" s="202"/>
      <c r="Q14" s="198">
        <f t="shared" si="3"/>
        <v>0</v>
      </c>
      <c r="R14" s="166"/>
      <c r="S14" s="166"/>
      <c r="T14" s="166"/>
      <c r="U14" s="166"/>
      <c r="V14" s="166"/>
      <c r="W14" s="169"/>
      <c r="X14" s="168"/>
    </row>
    <row r="15" spans="1:24" x14ac:dyDescent="0.25">
      <c r="A15" s="187"/>
      <c r="B15" s="188">
        <v>0</v>
      </c>
      <c r="C15" s="188">
        <v>0</v>
      </c>
      <c r="D15" s="199">
        <f t="shared" si="0"/>
        <v>0</v>
      </c>
      <c r="E15" s="200">
        <f t="shared" si="1"/>
        <v>0</v>
      </c>
      <c r="F15" s="201"/>
      <c r="G15" s="194"/>
      <c r="H15" s="194"/>
      <c r="I15" s="193">
        <f t="shared" si="2"/>
        <v>0</v>
      </c>
      <c r="J15" s="194"/>
      <c r="K15" s="195">
        <f t="shared" si="4"/>
        <v>0</v>
      </c>
      <c r="L15" s="202"/>
      <c r="M15" s="202"/>
      <c r="N15" s="202"/>
      <c r="O15" s="202"/>
      <c r="P15" s="202"/>
      <c r="Q15" s="198">
        <f t="shared" si="3"/>
        <v>0</v>
      </c>
      <c r="R15" s="166"/>
      <c r="S15" s="166"/>
      <c r="T15" s="166"/>
      <c r="U15" s="166"/>
      <c r="V15" s="166"/>
      <c r="W15" s="169"/>
      <c r="X15" s="168"/>
    </row>
    <row r="16" spans="1:24" x14ac:dyDescent="0.25">
      <c r="A16" s="187"/>
      <c r="B16" s="188">
        <v>0</v>
      </c>
      <c r="C16" s="188">
        <v>0</v>
      </c>
      <c r="D16" s="199">
        <f t="shared" si="0"/>
        <v>0</v>
      </c>
      <c r="E16" s="200">
        <f t="shared" si="1"/>
        <v>0</v>
      </c>
      <c r="F16" s="201"/>
      <c r="G16" s="194"/>
      <c r="H16" s="194"/>
      <c r="I16" s="193">
        <f t="shared" si="2"/>
        <v>0</v>
      </c>
      <c r="J16" s="194"/>
      <c r="K16" s="195">
        <f t="shared" si="4"/>
        <v>0</v>
      </c>
      <c r="L16" s="202"/>
      <c r="M16" s="202"/>
      <c r="N16" s="202"/>
      <c r="O16" s="202"/>
      <c r="P16" s="202"/>
      <c r="Q16" s="198">
        <f t="shared" si="3"/>
        <v>0</v>
      </c>
      <c r="R16" s="166"/>
      <c r="S16" s="166"/>
      <c r="T16" s="166"/>
      <c r="U16" s="166"/>
      <c r="V16" s="166"/>
      <c r="W16" s="169"/>
      <c r="X16" s="168"/>
    </row>
    <row r="17" spans="1:24" x14ac:dyDescent="0.25">
      <c r="A17" s="187"/>
      <c r="B17" s="188">
        <v>0</v>
      </c>
      <c r="C17" s="188">
        <v>0</v>
      </c>
      <c r="D17" s="199">
        <f t="shared" si="0"/>
        <v>0</v>
      </c>
      <c r="E17" s="200">
        <f t="shared" si="1"/>
        <v>0</v>
      </c>
      <c r="F17" s="201"/>
      <c r="G17" s="194"/>
      <c r="H17" s="194"/>
      <c r="I17" s="193">
        <f t="shared" si="2"/>
        <v>0</v>
      </c>
      <c r="J17" s="194"/>
      <c r="K17" s="195">
        <f t="shared" si="4"/>
        <v>0</v>
      </c>
      <c r="L17" s="202"/>
      <c r="M17" s="202"/>
      <c r="N17" s="202"/>
      <c r="O17" s="202"/>
      <c r="P17" s="202"/>
      <c r="Q17" s="198">
        <f t="shared" si="3"/>
        <v>0</v>
      </c>
      <c r="R17" s="166"/>
      <c r="S17" s="166"/>
      <c r="T17" s="166"/>
      <c r="U17" s="166"/>
      <c r="V17" s="166"/>
      <c r="W17" s="169"/>
      <c r="X17" s="168"/>
    </row>
    <row r="18" spans="1:24" x14ac:dyDescent="0.25">
      <c r="A18" s="187"/>
      <c r="B18" s="188">
        <v>0</v>
      </c>
      <c r="C18" s="188">
        <v>0</v>
      </c>
      <c r="D18" s="199">
        <f t="shared" si="0"/>
        <v>0</v>
      </c>
      <c r="E18" s="200">
        <f t="shared" si="1"/>
        <v>0</v>
      </c>
      <c r="F18" s="201"/>
      <c r="G18" s="194"/>
      <c r="H18" s="194"/>
      <c r="I18" s="193">
        <f t="shared" si="2"/>
        <v>0</v>
      </c>
      <c r="J18" s="194"/>
      <c r="K18" s="195">
        <f t="shared" si="4"/>
        <v>0</v>
      </c>
      <c r="L18" s="202"/>
      <c r="M18" s="202"/>
      <c r="N18" s="202"/>
      <c r="O18" s="202"/>
      <c r="P18" s="202"/>
      <c r="Q18" s="198">
        <f t="shared" si="3"/>
        <v>0</v>
      </c>
      <c r="R18" s="166"/>
      <c r="S18" s="166"/>
      <c r="T18" s="166"/>
      <c r="U18" s="166"/>
      <c r="V18" s="166"/>
      <c r="W18" s="169"/>
      <c r="X18" s="168"/>
    </row>
    <row r="19" spans="1:24" ht="15.75" thickBot="1" x14ac:dyDescent="0.3">
      <c r="A19" s="203"/>
      <c r="B19" s="204"/>
      <c r="C19" s="204"/>
      <c r="D19" s="205" t="s">
        <v>50</v>
      </c>
      <c r="E19" s="206">
        <f>SUM(E11:E18)</f>
        <v>0</v>
      </c>
      <c r="F19" s="204"/>
      <c r="G19" s="204"/>
      <c r="H19" s="204"/>
      <c r="I19" s="207">
        <f>SUM(I11:I18)</f>
        <v>0</v>
      </c>
      <c r="J19" s="204"/>
      <c r="K19" s="208">
        <f t="shared" ref="K19:Q19" si="5">SUM(K11:K18)</f>
        <v>0</v>
      </c>
      <c r="L19" s="209">
        <f t="shared" si="5"/>
        <v>0</v>
      </c>
      <c r="M19" s="209">
        <f t="shared" si="5"/>
        <v>0</v>
      </c>
      <c r="N19" s="209">
        <f t="shared" si="5"/>
        <v>0</v>
      </c>
      <c r="O19" s="209">
        <f t="shared" si="5"/>
        <v>0</v>
      </c>
      <c r="P19" s="209">
        <f t="shared" si="5"/>
        <v>0</v>
      </c>
      <c r="Q19" s="210">
        <f t="shared" si="5"/>
        <v>0</v>
      </c>
      <c r="R19" s="170"/>
      <c r="S19" s="170"/>
      <c r="T19" s="170"/>
      <c r="U19" s="170"/>
      <c r="V19" s="170"/>
      <c r="W19" s="164"/>
      <c r="X19" s="171"/>
    </row>
    <row r="20" spans="1:24" x14ac:dyDescent="0.25">
      <c r="W20" s="164"/>
    </row>
  </sheetData>
  <mergeCells count="17">
    <mergeCell ref="A1:B1"/>
    <mergeCell ref="A2:B2"/>
    <mergeCell ref="C1:D1"/>
    <mergeCell ref="E1:F1"/>
    <mergeCell ref="C2:F2"/>
    <mergeCell ref="A5:A7"/>
    <mergeCell ref="C5:G5"/>
    <mergeCell ref="A9:A10"/>
    <mergeCell ref="B9:C9"/>
    <mergeCell ref="D9:E9"/>
    <mergeCell ref="F9:F10"/>
    <mergeCell ref="G9:I9"/>
    <mergeCell ref="B3:G3"/>
    <mergeCell ref="B4:G4"/>
    <mergeCell ref="C6:G6"/>
    <mergeCell ref="C7:G7"/>
    <mergeCell ref="K9:Q9"/>
  </mergeCells>
  <conditionalFormatting sqref="V11:V18">
    <cfRule type="cellIs" dxfId="1" priority="1" operator="greaterThan">
      <formula>0</formula>
    </cfRule>
  </conditionalFormatting>
  <conditionalFormatting sqref="X11:X18">
    <cfRule type="expression" dxfId="0" priority="3">
      <formula>$X11&lt;$Q11</formula>
    </cfRule>
  </conditionalFormatting>
  <hyperlinks>
    <hyperlink ref="C2" r:id="rId1" xr:uid="{16989F49-6891-4980-A85C-A047C1A2EE3A}"/>
  </hyperlinks>
  <pageMargins left="0.59055118110236227" right="0.59055118110236227" top="0.74803149606299213" bottom="0.74803149606299213" header="0.31496062992125984" footer="0.31496062992125984"/>
  <pageSetup paperSize="9" scale="7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Elenco documenti giustificativi</vt:lpstr>
      <vt:lpstr>Time sheet</vt:lpstr>
      <vt:lpstr>Costo orario</vt:lpstr>
      <vt:lpstr>Missioni</vt:lpstr>
      <vt:lpstr>'Costo orario'!Doc</vt:lpstr>
      <vt:lpstr>Missioni!Doc</vt:lpstr>
      <vt:lpstr>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Premstaller, Franziska</cp:lastModifiedBy>
  <cp:lastPrinted>2024-03-12T11:41:41Z</cp:lastPrinted>
  <dcterms:created xsi:type="dcterms:W3CDTF">2017-06-22T12:53:45Z</dcterms:created>
  <dcterms:modified xsi:type="dcterms:W3CDTF">2025-11-26T15:09:34Z</dcterms:modified>
</cp:coreProperties>
</file>