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30" yWindow="6495" windowWidth="24885" windowHeight="5490" tabRatio="733"/>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 name="List1" sheetId="46" state="hidden" r:id="rId37"/>
  </sheets>
  <definedNames>
    <definedName name="_xlnm.Print_Area" localSheetId="0">Obsah!$A$1:$D$69</definedName>
  </definedNames>
  <calcPr calcId="145621"/>
</workbook>
</file>

<file path=xl/calcChain.xml><?xml version="1.0" encoding="utf-8"?>
<calcChain xmlns="http://schemas.openxmlformats.org/spreadsheetml/2006/main">
  <c r="D122" i="31" l="1"/>
  <c r="D119" i="31"/>
  <c r="D117" i="31"/>
  <c r="D58" i="31" l="1"/>
  <c r="G8" i="31" l="1"/>
  <c r="B6" i="38"/>
  <c r="C111" i="8" l="1"/>
  <c r="C105" i="8"/>
  <c r="C115" i="8"/>
  <c r="C64" i="8"/>
  <c r="D88" i="31" l="1"/>
  <c r="D64" i="31" l="1"/>
  <c r="D10" i="31" l="1"/>
  <c r="C161" i="8" l="1"/>
  <c r="C155" i="8"/>
  <c r="C150" i="8"/>
  <c r="C140" i="8"/>
  <c r="C134" i="8"/>
  <c r="C95" i="8"/>
  <c r="C90" i="8"/>
  <c r="C83" i="8"/>
  <c r="C71" i="8"/>
  <c r="C53" i="8"/>
  <c r="C45" i="13" l="1"/>
  <c r="G18" i="31" l="1"/>
  <c r="F18" i="31"/>
  <c r="E18" i="31"/>
  <c r="D18" i="31" l="1"/>
  <c r="F106" i="31" l="1"/>
  <c r="F107" i="31" s="1"/>
  <c r="G106" i="31"/>
  <c r="G107" i="31" s="1"/>
  <c r="E88" i="31"/>
  <c r="E106" i="31" s="1"/>
  <c r="E107" i="31" s="1"/>
  <c r="E64" i="31"/>
  <c r="E80" i="31" s="1"/>
  <c r="F64" i="31"/>
  <c r="G64" i="31"/>
  <c r="E54" i="31"/>
  <c r="E55" i="31" s="1"/>
  <c r="F54" i="31"/>
  <c r="F55" i="31" s="1"/>
  <c r="G54" i="31"/>
  <c r="G55" i="31" s="1"/>
  <c r="D106" i="31" l="1"/>
  <c r="D80" i="31"/>
  <c r="D54" i="31" l="1"/>
  <c r="D55" i="31" l="1"/>
  <c r="D81" i="31" s="1"/>
  <c r="D107" i="31" s="1"/>
  <c r="D5" i="44" l="1"/>
  <c r="C7" i="45" l="1"/>
  <c r="C6" i="33" l="1"/>
  <c r="B6" i="36"/>
  <c r="C6" i="17"/>
  <c r="B5" i="42"/>
  <c r="B5" i="32"/>
  <c r="B7" i="41"/>
  <c r="C6" i="23"/>
  <c r="C6" i="22"/>
  <c r="C6" i="21"/>
  <c r="C6" i="15"/>
  <c r="C6" i="14"/>
  <c r="B6" i="13"/>
  <c r="B6" i="12"/>
  <c r="B6" i="11"/>
  <c r="C6" i="10"/>
  <c r="D6" i="9"/>
  <c r="B6" i="28"/>
  <c r="C6" i="8"/>
  <c r="B6" i="7"/>
  <c r="B6" i="6"/>
  <c r="B6" i="39"/>
  <c r="C6" i="30"/>
  <c r="C5" i="31"/>
  <c r="B6" i="19"/>
  <c r="C6" i="40" l="1"/>
  <c r="C6" i="35"/>
  <c r="C6" i="34"/>
</calcChain>
</file>

<file path=xl/sharedStrings.xml><?xml version="1.0" encoding="utf-8"?>
<sst xmlns="http://schemas.openxmlformats.org/spreadsheetml/2006/main" count="3843" uniqueCount="1763">
  <si>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</si>
  <si>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</si>
  <si>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</si>
  <si>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</si>
  <si>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</si>
  <si>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</si>
  <si>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</si>
  <si>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</si>
  <si>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</si>
  <si>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</si>
  <si>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</si>
  <si>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</si>
  <si>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</si>
  <si>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</si>
  <si>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</si>
  <si>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</si>
  <si>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</si>
  <si>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</si>
  <si>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</si>
  <si>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</si>
  <si>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</si>
  <si>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</si>
  <si>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</si>
  <si>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</si>
  <si>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</si>
  <si>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</si>
  <si>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</si>
  <si>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</si>
  <si>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</si>
  <si>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</si>
  <si>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</si>
  <si>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</si>
  <si>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</si>
  <si>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</si>
  <si>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</si>
  <si>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</si>
  <si>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</si>
  <si>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</si>
  <si>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</si>
  <si>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</si>
  <si>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</si>
  <si>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</si>
  <si>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</si>
  <si>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</si>
  <si>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</si>
  <si>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</si>
  <si>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</si>
  <si>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</si>
  <si>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</si>
  <si>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</si>
  <si>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</si>
  <si>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</si>
  <si>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</si>
  <si>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</si>
  <si>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</si>
  <si>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</si>
  <si>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</si>
  <si>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</si>
  <si>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</si>
  <si>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</si>
  <si>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</si>
  <si>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</si>
  <si>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</si>
  <si>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</si>
  <si>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</si>
  <si>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</si>
  <si>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</si>
  <si>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</si>
  <si>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</si>
  <si>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</si>
  <si>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</si>
  <si>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</si>
  <si>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</si>
  <si>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</si>
  <si>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</si>
  <si>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</si>
  <si>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</si>
  <si>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</si>
  <si>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</si>
  <si>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</si>
  <si>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</si>
  <si>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</si>
  <si>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</si>
  <si>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</si>
  <si>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</si>
  <si>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</si>
  <si>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</si>
  <si>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</si>
  <si>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</si>
  <si>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</si>
  <si>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</si>
  <si>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</si>
  <si>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</si>
  <si>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</si>
  <si>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</si>
  <si>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</si>
  <si>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</si>
  <si>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</si>
  <si>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</si>
  <si>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</si>
  <si>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</si>
  <si>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</si>
  <si>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</si>
  <si>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</si>
  <si>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</si>
  <si>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</si>
  <si>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</si>
  <si>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</si>
  <si>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</si>
  <si>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</si>
  <si>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</si>
  <si>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</si>
  <si>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</si>
  <si>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</si>
  <si>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</si>
  <si>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</si>
  <si>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</si>
  <si>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</si>
  <si>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</si>
  <si>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</si>
  <si>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</si>
  <si>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</si>
  <si>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</si>
  <si>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</si>
  <si>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</si>
  <si>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</si>
  <si>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</si>
  <si>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</si>
  <si>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</si>
  <si>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</si>
  <si>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</si>
  <si>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</si>
  <si>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</si>
  <si>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</si>
  <si>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</si>
  <si>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</si>
  <si>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</si>
  <si>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</si>
  <si>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</si>
  <si>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</si>
  <si>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</si>
  <si>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</si>
  <si>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</si>
  <si>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</si>
  <si>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</si>
  <si>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</si>
  <si>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</si>
  <si>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</si>
  <si>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</si>
  <si>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</si>
  <si>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</si>
  <si>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</si>
  <si>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</si>
  <si>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</si>
  <si>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</si>
  <si>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</si>
  <si>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</si>
  <si>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</si>
  <si>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</si>
  <si>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</si>
  <si>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</si>
  <si>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</si>
  <si>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</si>
  <si>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</si>
  <si>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</si>
  <si>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</si>
  <si>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</si>
  <si>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</si>
  <si>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</si>
  <si>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</si>
  <si>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</si>
  <si>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</si>
  <si>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</si>
  <si>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</si>
  <si>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</si>
  <si>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</si>
  <si>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</si>
  <si>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</si>
  <si>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</si>
  <si>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</si>
  <si>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</si>
  <si>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</si>
  <si>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</si>
  <si>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</si>
  <si>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</si>
  <si>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</si>
  <si>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</si>
  <si>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</si>
  <si>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</si>
  <si>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</si>
  <si>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</si>
  <si>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</si>
  <si>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</si>
  <si>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</si>
  <si>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</si>
  <si>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</si>
  <si>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</si>
  <si>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</si>
  <si>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</si>
  <si>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</si>
  <si>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</si>
  <si>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</si>
  <si>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</si>
  <si>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</si>
  <si>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</si>
  <si>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</si>
  <si>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</si>
  <si>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</si>
  <si>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</si>
  <si>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</si>
  <si>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</si>
  <si>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</si>
  <si>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</si>
  <si>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</si>
  <si>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</si>
  <si>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</si>
  <si>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</si>
  <si>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</si>
  <si>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</si>
  <si>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</si>
  <si>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</si>
  <si>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</si>
  <si>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</si>
  <si>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</si>
  <si>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</si>
  <si>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</si>
  <si>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</si>
  <si>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</si>
  <si>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</si>
  <si>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</si>
  <si>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</si>
  <si>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</si>
  <si>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</si>
  <si>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</si>
  <si>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</si>
  <si>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</si>
  <si>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</si>
  <si>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</si>
  <si>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</si>
  <si>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</si>
  <si>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</si>
  <si>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</si>
  <si>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</si>
  <si>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</si>
  <si>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</si>
  <si>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</si>
  <si>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</si>
  <si>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</si>
  <si>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</si>
  <si>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</si>
  <si>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</si>
  <si>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</si>
  <si>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</si>
  <si>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</si>
  <si>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</si>
  <si>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</si>
  <si>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</si>
  <si>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</si>
  <si>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</si>
  <si>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</si>
  <si>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</si>
  <si>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</si>
  <si>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</si>
  <si>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</si>
  <si>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</si>
  <si>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</si>
  <si>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</si>
  <si>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</si>
  <si>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</si>
  <si>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</si>
  <si>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</si>
  <si>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</si>
  <si>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</si>
  <si>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</si>
  <si>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</si>
  <si>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</si>
  <si>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</si>
  <si>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</si>
  <si>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</si>
  <si>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</si>
  <si>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</si>
  <si>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</si>
  <si>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</si>
  <si>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</si>
  <si>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</si>
  <si>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</si>
  <si>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</si>
  <si>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</si>
  <si>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</si>
  <si>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</si>
  <si>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</si>
  <si>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</si>
  <si>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</si>
  <si>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</si>
  <si>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</si>
  <si>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</si>
  <si>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</si>
  <si>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</si>
  <si>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</si>
  <si>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</si>
  <si>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</si>
  <si>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</si>
  <si>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</si>
  <si>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</si>
  <si>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</si>
  <si>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</si>
  <si>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</si>
  <si>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</si>
  <si>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</si>
  <si>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</si>
  <si>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</si>
  <si>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</si>
  <si>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</si>
  <si>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</si>
  <si>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</si>
  <si>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</si>
  <si>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</si>
  <si>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</si>
  <si>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</si>
  <si>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</si>
  <si>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</si>
  <si>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</si>
  <si>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</si>
  <si>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</si>
  <si>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</si>
  <si>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</si>
  <si>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</si>
  <si>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</si>
  <si>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</si>
  <si>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</si>
  <si>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</si>
  <si>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</si>
  <si>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</si>
  <si>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</si>
  <si>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</si>
  <si>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</si>
  <si>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</si>
  <si>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</si>
  <si>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</si>
  <si>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</si>
  <si>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</si>
  <si>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</si>
  <si>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</si>
  <si>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</si>
  <si>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</si>
  <si>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</si>
  <si>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</si>
  <si>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</si>
  <si>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</si>
  <si>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</si>
  <si>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</si>
  <si>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</si>
  <si>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</si>
  <si>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</si>
  <si>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</si>
  <si>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</si>
  <si>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</si>
  <si>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</si>
  <si>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</si>
  <si>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</si>
  <si>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</si>
  <si>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</si>
  <si>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</si>
  <si>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</si>
  <si>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</si>
  <si>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</si>
  <si>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</si>
  <si>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</si>
  <si>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</si>
  <si>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</si>
  <si>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</si>
  <si>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</si>
  <si>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</si>
  <si>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</si>
  <si>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</si>
  <si>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</si>
  <si>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</si>
  <si>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</si>
  <si>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</si>
  <si>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</si>
  <si>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</si>
  <si>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</si>
  <si>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</si>
  <si>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</si>
  <si>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</si>
  <si>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</si>
  <si>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</si>
  <si>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</si>
  <si>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</si>
  <si>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</si>
  <si>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</si>
  <si>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</si>
  <si>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</si>
  <si>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</si>
  <si>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</si>
  <si>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</si>
  <si>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</si>
  <si>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</si>
  <si>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</si>
  <si>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</si>
  <si>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</si>
  <si>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</si>
  <si>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</si>
  <si>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</si>
  <si>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</si>
  <si>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</si>
  <si>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</si>
  <si>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</si>
  <si>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</si>
  <si>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</si>
  <si>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</si>
  <si>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</si>
  <si>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</si>
  <si>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</si>
  <si>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</si>
  <si>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</si>
  <si>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</si>
  <si>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</si>
  <si>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</si>
  <si>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</si>
  <si>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</si>
  <si>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</si>
  <si>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</si>
  <si>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</si>
  <si>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</si>
  <si>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</si>
  <si>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</si>
  <si>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</si>
  <si>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</si>
  <si>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</si>
  <si>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</si>
  <si>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</si>
  <si>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</si>
  <si>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</si>
  <si>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</si>
  <si>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</si>
  <si>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</si>
  <si>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</si>
  <si>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</si>
  <si>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</si>
  <si>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</si>
  <si>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</si>
  <si>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</si>
  <si>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</si>
  <si>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</si>
  <si>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</si>
  <si>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</si>
  <si>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</si>
  <si>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</si>
  <si>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</si>
  <si>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</si>
  <si>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</si>
  <si>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</si>
  <si>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</si>
  <si>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</si>
  <si>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</si>
  <si>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</si>
  <si>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</si>
  <si>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</si>
  <si>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</si>
  <si>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</si>
  <si>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</si>
  <si>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</si>
  <si>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</si>
  <si>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</si>
  <si>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</si>
  <si>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</si>
  <si>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</si>
  <si>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</si>
  <si>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</si>
  <si>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</si>
  <si>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</si>
  <si>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</si>
  <si>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</si>
  <si>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</si>
  <si>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</si>
  <si>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</si>
  <si>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</si>
  <si>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</si>
  <si>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</si>
  <si>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</si>
  <si>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</si>
  <si>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</si>
  <si>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</si>
  <si>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</si>
  <si>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</si>
  <si>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</si>
  <si>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</si>
  <si>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</si>
  <si>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</si>
  <si>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</si>
  <si>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</si>
  <si>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</si>
  <si>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</si>
  <si>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</si>
  <si>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</si>
  <si>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</si>
  <si>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</si>
  <si>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</si>
  <si>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</si>
  <si>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</si>
  <si>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</si>
  <si>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</si>
  <si>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</si>
  <si>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</si>
  <si>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</si>
  <si>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</si>
  <si>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</si>
  <si>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</si>
  <si>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</si>
  <si>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</si>
  <si>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</si>
  <si>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</si>
  <si>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</si>
  <si>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</si>
  <si>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</si>
  <si>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</si>
  <si>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</si>
  <si>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</si>
  <si>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</si>
  <si>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</si>
  <si>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</si>
  <si>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</si>
  <si>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</si>
  <si>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</si>
  <si>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</si>
  <si>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</si>
  <si>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</si>
  <si>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</si>
  <si>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</si>
  <si>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</si>
  <si>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</si>
  <si>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</si>
  <si>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</si>
  <si>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</si>
  <si>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</si>
  <si>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</si>
  <si>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</si>
  <si>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</si>
  <si>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</si>
  <si>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</si>
  <si>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</si>
  <si>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</si>
  <si>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</si>
  <si>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</si>
  <si>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</si>
  <si>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</si>
  <si>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</si>
  <si>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</si>
  <si>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</si>
  <si>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</si>
  <si>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</si>
  <si>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</si>
  <si>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</si>
  <si>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</si>
  <si>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</si>
  <si>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</si>
  <si>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</si>
  <si>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</si>
  <si>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</si>
  <si>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</si>
  <si>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</si>
  <si>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</si>
  <si>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</si>
  <si>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</si>
  <si>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</si>
  <si>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</si>
  <si>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</si>
  <si>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</si>
  <si>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</si>
  <si>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</si>
  <si>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</si>
  <si>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</si>
  <si>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</si>
  <si>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</si>
  <si>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</si>
  <si>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</si>
  <si>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</si>
  <si>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</si>
  <si>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</si>
  <si>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</si>
  <si>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</si>
  <si>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</si>
  <si>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</si>
  <si>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</si>
  <si>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</si>
  <si>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</si>
  <si>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</si>
  <si>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</si>
  <si>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</si>
  <si>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</si>
  <si>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</si>
  <si>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</si>
  <si>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</si>
  <si>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</si>
  <si>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</si>
  <si>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</si>
  <si>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</si>
  <si>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</si>
  <si>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</si>
  <si>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</si>
  <si>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</si>
  <si>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</si>
  <si>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</si>
  <si>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</si>
  <si>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</si>
  <si>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</si>
  <si>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</si>
  <si>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</si>
  <si>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</si>
  <si>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</si>
  <si>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</si>
  <si>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</si>
  <si>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</si>
  <si>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</si>
  <si>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</si>
  <si>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</si>
  <si>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</si>
  <si>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</si>
  <si>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</si>
  <si>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</si>
  <si>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</si>
  <si>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</si>
  <si>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</si>
  <si>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</si>
  <si>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</si>
  <si>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</si>
  <si>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</si>
  <si>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</si>
  <si>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</si>
  <si>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</si>
  <si>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</si>
  <si>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</si>
  <si>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</si>
  <si>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</si>
  <si>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</si>
  <si>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</si>
  <si>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</si>
  <si>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</si>
  <si>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</si>
  <si>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</si>
  <si>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</si>
  <si>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</si>
  <si>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</si>
  <si>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</si>
  <si>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</si>
  <si>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</si>
  <si>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</si>
  <si>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</si>
  <si>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</si>
  <si>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</si>
  <si>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</si>
  <si>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</si>
  <si>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</si>
  <si>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</si>
  <si>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</si>
  <si>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</si>
  <si>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</si>
  <si>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</si>
  <si>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</si>
  <si>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</si>
  <si>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</si>
  <si>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</si>
  <si>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</si>
  <si>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</si>
  <si>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</si>
  <si>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</si>
  <si>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</si>
  <si>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</si>
  <si>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</si>
  <si>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</si>
  <si>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</si>
  <si>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</si>
  <si>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</si>
  <si>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</si>
  <si>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</si>
  <si>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</si>
  <si>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</si>
  <si>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</si>
  <si>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</si>
  <si>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</si>
  <si>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</si>
  <si>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</si>
  <si>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</si>
  <si>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</si>
  <si>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</si>
  <si>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</si>
  <si>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</si>
  <si>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</si>
  <si>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</si>
  <si>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</si>
  <si>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</si>
  <si>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</si>
  <si>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</si>
  <si>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</si>
  <si>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</si>
  <si>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</si>
  <si>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</si>
  <si>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</si>
  <si>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</si>
  <si>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</si>
  <si>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</si>
  <si>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</si>
  <si>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</si>
  <si>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</si>
  <si>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</si>
  <si>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</si>
  <si>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</si>
  <si>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</si>
  <si>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</si>
  <si>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</si>
  <si>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</si>
  <si>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</si>
  <si>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</si>
  <si>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</si>
  <si>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</si>
  <si>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</si>
  <si>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</si>
  <si>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</si>
  <si>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</si>
  <si>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</si>
  <si>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</si>
  <si>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</si>
  <si>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</si>
  <si>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</si>
  <si>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</si>
  <si>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</si>
  <si>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</si>
  <si>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</si>
  <si>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</si>
  <si>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</si>
  <si>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</si>
  <si>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</si>
  <si>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</si>
  <si>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</si>
  <si>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</si>
  <si>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</si>
  <si>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</si>
  <si>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</si>
  <si>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</si>
  <si>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</si>
  <si>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</si>
  <si>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</si>
  <si>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</si>
  <si>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</si>
  <si>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</si>
  <si>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</si>
  <si>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</si>
  <si>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</si>
  <si>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</si>
  <si>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</si>
  <si>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</si>
  <si>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</si>
  <si>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</si>
  <si>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</si>
  <si>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</si>
  <si>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</si>
  <si>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</si>
  <si>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</si>
  <si>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</si>
  <si>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</si>
  <si>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</si>
  <si>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</si>
  <si>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</si>
  <si>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</si>
  <si>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</si>
  <si>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</si>
  <si>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</si>
  <si>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</si>
  <si>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</si>
  <si>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</si>
  <si>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</si>
  <si>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</si>
  <si>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</si>
  <si>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</si>
  <si>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</si>
  <si>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</si>
  <si>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</si>
  <si>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</si>
  <si>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</si>
  <si>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</si>
  <si>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</si>
  <si>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</si>
  <si>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</si>
  <si>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</si>
  <si>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</si>
  <si>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</si>
  <si>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</si>
  <si>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</si>
  <si>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</si>
  <si>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</si>
  <si>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</si>
  <si>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</si>
  <si>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</si>
  <si>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</si>
  <si>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</si>
  <si>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</si>
  <si>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</si>
  <si>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</si>
  <si>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</si>
  <si>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</si>
  <si>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</si>
  <si>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</si>
  <si>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</si>
  <si>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</si>
  <si>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</si>
  <si>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</si>
  <si>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</si>
  <si>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</si>
  <si>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</si>
  <si>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</si>
  <si>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</si>
  <si>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</si>
  <si>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</si>
  <si>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</si>
  <si>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</si>
  <si>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</si>
  <si>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</si>
  <si>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</si>
  <si>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</si>
  <si>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</si>
  <si>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</si>
  <si>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</si>
  <si>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</si>
  <si>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</si>
  <si>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</si>
  <si>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</si>
  <si>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</si>
  <si>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</si>
  <si>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</si>
  <si>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</si>
  <si>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</si>
  <si>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</si>
  <si>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</si>
  <si>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</si>
  <si>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</si>
  <si>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</si>
  <si>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</si>
  <si>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</si>
  <si>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</si>
  <si>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</si>
  <si>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</si>
  <si>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</si>
  <si>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</si>
  <si>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</si>
  <si>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</si>
  <si>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</si>
  <si>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</si>
  <si>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</si>
  <si>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</si>
  <si>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</si>
  <si>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</si>
  <si>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</si>
  <si>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</si>
  <si>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</si>
  <si>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</si>
  <si>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</si>
  <si>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</si>
  <si>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</si>
  <si>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</si>
  <si>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</si>
  <si>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</si>
  <si>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</si>
  <si>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</si>
  <si>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</si>
  <si>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</si>
  <si>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</si>
  <si>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</si>
  <si>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</si>
  <si>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</si>
  <si>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</si>
  <si>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</si>
  <si>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</si>
  <si>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</si>
  <si>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</si>
  <si>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</si>
  <si>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</si>
  <si>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</si>
  <si>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</si>
  <si>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</si>
  <si>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</si>
  <si>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</si>
  <si>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</si>
  <si>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</si>
  <si>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</si>
  <si>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</si>
  <si>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</si>
  <si>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</si>
  <si>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</si>
  <si>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</si>
  <si>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</si>
  <si>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</si>
  <si>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</si>
  <si>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</si>
  <si>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</si>
  <si>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</si>
  <si>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</si>
  <si>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</si>
  <si>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</si>
  <si>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</si>
  <si>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</si>
  <si>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</si>
  <si>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</si>
  <si>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</si>
  <si>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</si>
  <si>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</si>
  <si>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</si>
  <si>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</si>
  <si>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</si>
  <si>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</si>
  <si>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</si>
  <si>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</si>
  <si>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</si>
  <si>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</si>
  <si>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</si>
  <si>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</si>
  <si>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</si>
  <si>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</si>
  <si>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</si>
  <si>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</si>
  <si>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</si>
  <si>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</si>
  <si>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</si>
  <si>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</si>
  <si>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</si>
  <si>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</si>
  <si>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</si>
  <si>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</si>
  <si>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</si>
  <si>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</si>
  <si>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</si>
  <si>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</si>
  <si>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</si>
  <si>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</si>
  <si>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</si>
  <si>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</si>
  <si>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</si>
  <si>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050</t>
  </si>
  <si>
    <t>070</t>
  </si>
  <si>
    <t>080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</si>
  <si>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</si>
  <si>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</si>
  <si>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</si>
  <si>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</si>
  <si>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</si>
  <si>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</si>
  <si>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</si>
  <si>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</si>
  <si>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</si>
  <si>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</si>
  <si>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</si>
  <si>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</si>
  <si>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</si>
  <si>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</si>
  <si>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</si>
  <si>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</si>
  <si>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</si>
  <si>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</si>
  <si>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</si>
  <si>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</si>
  <si>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</si>
  <si>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</si>
  <si>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</si>
  <si>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</si>
  <si>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</si>
  <si>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</si>
  <si>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</si>
  <si>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</si>
  <si>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</si>
  <si>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</si>
  <si>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</si>
  <si>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</si>
  <si>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</si>
  <si>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</si>
  <si>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</si>
  <si>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</si>
  <si>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</si>
  <si>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</si>
  <si>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</si>
  <si>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</si>
  <si>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</si>
  <si>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</si>
  <si>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</si>
  <si>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</si>
  <si>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</si>
  <si>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</si>
  <si>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</si>
  <si>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</si>
  <si>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</si>
  <si>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</si>
  <si>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</si>
  <si>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</si>
  <si>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</si>
  <si>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</si>
  <si>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</si>
  <si>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</si>
  <si>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</si>
  <si>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</si>
  <si>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</si>
  <si>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</si>
  <si>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</si>
  <si>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</si>
  <si>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</si>
  <si>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</si>
  <si>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</si>
  <si>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</si>
  <si>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</si>
  <si>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</si>
  <si>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</si>
  <si>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</si>
  <si>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</si>
  <si>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</si>
  <si>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</si>
  <si>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</si>
  <si>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</si>
  <si>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</si>
  <si>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</si>
  <si>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</si>
  <si>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</si>
  <si>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</si>
  <si>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</si>
  <si>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</si>
  <si>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</si>
  <si>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</si>
  <si>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</si>
  <si>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</si>
  <si>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</si>
  <si>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</si>
  <si>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</si>
  <si>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</si>
  <si>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</si>
  <si>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</si>
  <si>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</si>
  <si>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</si>
  <si>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</si>
  <si>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</si>
  <si>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</si>
  <si>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</si>
  <si>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</si>
  <si>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</si>
  <si>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</si>
  <si>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</si>
  <si>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</si>
  <si>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</si>
  <si>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</si>
  <si>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</si>
  <si>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</si>
  <si>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</si>
  <si>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</si>
  <si>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</si>
  <si>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</si>
  <si>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</si>
  <si>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</si>
  <si>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</si>
  <si>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</si>
  <si>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</si>
  <si>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</si>
  <si>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</si>
  <si>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</si>
  <si>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</si>
  <si>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</si>
  <si>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</si>
  <si>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</si>
  <si>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</si>
  <si>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</si>
  <si>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</si>
  <si>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</si>
  <si>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</si>
  <si>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</si>
  <si>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</si>
  <si>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</si>
  <si>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</si>
  <si>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</si>
  <si>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</si>
  <si>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</si>
  <si>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</si>
  <si>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</si>
  <si>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</si>
  <si>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</si>
  <si>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</si>
  <si>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</si>
  <si>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</si>
  <si>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</si>
  <si>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</si>
  <si>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</si>
  <si>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</si>
  <si>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</si>
  <si>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</si>
  <si>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</si>
  <si>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</si>
  <si>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</si>
  <si>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</si>
  <si>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</si>
  <si>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</si>
  <si>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</si>
  <si>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</si>
  <si>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</si>
  <si>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</si>
  <si>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</si>
  <si>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</si>
  <si>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</si>
  <si>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</si>
  <si>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</si>
  <si>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</si>
  <si>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</si>
  <si>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</si>
  <si>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</si>
  <si>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</si>
  <si>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</si>
  <si>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</si>
  <si>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</si>
  <si>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</si>
  <si>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</si>
  <si>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</si>
  <si>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</si>
  <si>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</si>
  <si>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</si>
  <si>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</si>
  <si>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</si>
  <si>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</si>
  <si>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</si>
  <si>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</si>
  <si>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</si>
  <si>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</si>
  <si>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</si>
  <si>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</si>
  <si>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</si>
  <si>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</si>
  <si>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</si>
  <si>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</si>
  <si>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</si>
  <si>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</si>
  <si>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</si>
  <si>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</si>
  <si>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</si>
  <si>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</si>
  <si>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</si>
  <si>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</si>
  <si>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</si>
  <si>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</si>
  <si>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</si>
  <si>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</si>
  <si>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</si>
  <si>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</si>
  <si>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</si>
  <si>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</si>
  <si>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</si>
  <si>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</si>
  <si>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</si>
  <si>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</si>
  <si>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</si>
  <si>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</si>
  <si>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</si>
  <si>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</si>
  <si>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</si>
  <si>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</si>
  <si>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</si>
  <si>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</si>
  <si>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</si>
  <si>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</si>
  <si>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</si>
  <si>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</si>
  <si>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</si>
  <si>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</si>
  <si>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</si>
  <si>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</si>
  <si>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</si>
  <si>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</si>
  <si>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</si>
  <si>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</si>
  <si>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</si>
  <si>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</si>
  <si>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</si>
  <si>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</si>
  <si>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</si>
  <si>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</si>
  <si>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</si>
  <si>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</si>
  <si>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</si>
  <si>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</si>
  <si>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</si>
  <si>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</si>
  <si>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</si>
  <si>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</si>
  <si>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</si>
  <si>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</si>
  <si>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</si>
  <si>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</si>
  <si>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</si>
  <si>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</si>
  <si>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</si>
  <si>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</si>
  <si>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</si>
  <si>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</si>
  <si>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</si>
  <si>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</si>
  <si>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</si>
  <si>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</si>
  <si>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</si>
  <si>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</si>
  <si>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</si>
  <si>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</si>
  <si>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</si>
  <si>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</si>
  <si>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</si>
  <si>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</si>
  <si>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</si>
  <si>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</si>
  <si>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</si>
  <si>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</si>
  <si>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</si>
  <si>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</si>
  <si>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</si>
  <si>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</si>
  <si>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</si>
  <si>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</si>
  <si>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</si>
  <si>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</si>
  <si>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</si>
  <si>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</si>
  <si>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</si>
  <si>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</si>
  <si>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</si>
  <si>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</si>
  <si>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</si>
  <si>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</si>
  <si>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</si>
  <si>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</si>
  <si>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</si>
  <si>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</si>
  <si>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</si>
  <si>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</si>
  <si>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</si>
  <si>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</si>
  <si>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</si>
  <si>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</si>
  <si>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</si>
  <si>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</si>
  <si>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</si>
  <si>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</si>
  <si>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</si>
  <si>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</si>
  <si>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</si>
  <si>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</si>
  <si>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</si>
  <si>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</si>
  <si>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</si>
  <si>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</si>
  <si>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</si>
  <si>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</si>
  <si>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</si>
  <si>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</si>
  <si>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</si>
  <si>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</si>
  <si>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</si>
  <si>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</si>
  <si>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</si>
  <si>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</si>
  <si>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</si>
  <si>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</si>
  <si>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</si>
  <si>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</si>
  <si>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</si>
  <si>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</si>
  <si>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</si>
  <si>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</si>
  <si>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</si>
  <si>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</si>
  <si>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</si>
  <si>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</si>
  <si>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</si>
  <si>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</si>
  <si>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</si>
  <si>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</si>
  <si>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</si>
  <si>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</si>
  <si>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</si>
  <si>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</si>
  <si>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</si>
  <si>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</si>
  <si>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</si>
  <si>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</si>
  <si>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</si>
  <si>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</si>
  <si>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</si>
  <si>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</si>
  <si>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</si>
  <si>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</si>
  <si>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</si>
  <si>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</si>
  <si>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</si>
  <si>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</si>
  <si>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</si>
  <si>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</si>
  <si>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</si>
  <si>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</si>
  <si>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</si>
  <si>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</si>
  <si>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</si>
  <si>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</si>
  <si>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</si>
  <si>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</si>
  <si>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</si>
  <si>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</si>
  <si>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</si>
  <si>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</si>
  <si>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</si>
  <si>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</si>
  <si>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</si>
  <si>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</si>
  <si>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</si>
  <si>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</si>
  <si>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</si>
  <si>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</si>
  <si>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</si>
  <si>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</si>
  <si>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</si>
  <si>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</si>
  <si>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</si>
  <si>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</si>
  <si>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</si>
  <si>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</si>
  <si>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</si>
  <si>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</si>
  <si>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</si>
  <si>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</si>
  <si>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</si>
  <si>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</si>
  <si>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</si>
  <si>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</si>
  <si>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</si>
  <si>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</si>
  <si>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</si>
  <si>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</si>
  <si>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</si>
  <si>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</si>
  <si>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</si>
  <si>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</si>
  <si>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</si>
  <si>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</si>
  <si>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</si>
  <si>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</si>
  <si>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</si>
  <si>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</si>
  <si>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</si>
  <si>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</si>
  <si>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</si>
  <si>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</si>
  <si>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</si>
  <si>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</si>
  <si>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</si>
  <si>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</si>
  <si>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</si>
  <si>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</si>
  <si>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</si>
  <si>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</si>
  <si>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</si>
  <si>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</si>
  <si>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</si>
  <si>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</si>
  <si>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</si>
  <si>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</si>
  <si>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</si>
  <si>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</si>
  <si>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</si>
  <si>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</si>
  <si>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</si>
  <si>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</si>
  <si>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</si>
  <si>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</si>
  <si>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</si>
  <si>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</si>
  <si>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</si>
  <si>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</si>
  <si>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</si>
  <si>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</si>
  <si>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</si>
  <si>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</si>
  <si>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</si>
  <si>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</si>
  <si>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</si>
  <si>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</si>
  <si>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</si>
  <si>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</si>
  <si>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</si>
  <si>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</si>
  <si>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</si>
  <si>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</si>
  <si>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</si>
  <si>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</si>
  <si>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</si>
  <si>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</si>
  <si>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</si>
  <si>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</si>
  <si>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</si>
  <si>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</si>
  <si>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</si>
  <si>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</si>
  <si>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</si>
  <si>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</si>
  <si>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</si>
  <si>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0</t>
  </si>
  <si>
    <t>(2Q/2016)</t>
  </si>
  <si>
    <t>(3Q/2016)</t>
  </si>
  <si>
    <t>Hotel Kadashevskaya, LLC</t>
  </si>
  <si>
    <t>dle nařízení (EU) No 575/2103, čl. 436, písm. b), odst. iv) subjekt není konsolidován ani odečten</t>
  </si>
  <si>
    <t>Interznanie OAO</t>
  </si>
  <si>
    <t>J&amp;T Concierge, s.r.o.</t>
  </si>
  <si>
    <t>J&amp;T Finance, LLC</t>
  </si>
  <si>
    <t>J&amp;T Securities, s.r.o.</t>
  </si>
  <si>
    <t>J&amp;T SERVICES CR, a.s.</t>
  </si>
  <si>
    <t>J&amp;T SERVICES SR, s.r.o.</t>
  </si>
  <si>
    <t>KOLIBA REAL a.s.</t>
  </si>
  <si>
    <t>KPRHT 14, s.r.o.</t>
  </si>
  <si>
    <t>KPRHT 19, s.r.o.</t>
  </si>
  <si>
    <t>KPRHT 3, s.r.o.</t>
  </si>
  <si>
    <t>PB IT, a.s.</t>
  </si>
  <si>
    <t>PB PARTNER, a.s.</t>
  </si>
  <si>
    <t>Poštová poisťovňa, a.s.</t>
  </si>
  <si>
    <t>(31/12/2016)</t>
  </si>
  <si>
    <t xml:space="preserve"> </t>
  </si>
  <si>
    <t>(4Q/2016)</t>
  </si>
  <si>
    <t>Řízení úvěrového rizika</t>
  </si>
  <si>
    <t>Kvalitativní přístup</t>
  </si>
  <si>
    <t>V rámci tohoto přístupu banka nastavuje procesy pro vyhodnocování rizik, sledování dodržování stanovených limitů, postupy pro případ jejich eventuálního překročení (v rámci kterých banka bezodkladně přijímá adekvátní opatření směřující k nápravě).</t>
  </si>
  <si>
    <t>a) úvěrové riziko investičního portfolia</t>
  </si>
  <si>
    <t>Kvantitativní přístup bez přímého dopadu do kapitálu</t>
  </si>
  <si>
    <t>Manažerské vyhodnocení rizikovosti v rámci IRB kategorie expozic vůči ústředním vládám a centrálním bankám, expozice vůči institucím nebo podnikové expozice</t>
  </si>
  <si>
    <t>Kvantitativní přístup s přímým dopadem do kapitálu</t>
  </si>
  <si>
    <t xml:space="preserve">Je kvantifikována vnitřně stanovená kapitálová potřeba k úvěrovému riziku investičního portfolia banky na základě kapitálové potřeby stanovené Standardizovaným přístupem. Jedná se o robustní metodu, přesto, za účelem zajištění, aby nedošlo k podcenění rizika, může být uvedeným způsobem vnitřně stanovená kapitálová potřeba navýšena v rozsahu stanoveném představenstvem banky </t>
  </si>
  <si>
    <t xml:space="preserve">Riziko je vyhodnocováno na základě metodologie VAR. Výpočet je prováděn s využitím metody historické simulace.
</t>
  </si>
  <si>
    <t>Kvantifikace podstupovaného rizika je založena na funkční závislosti platné v rámci přístupu IRB</t>
  </si>
  <si>
    <t>Podstupované riziko je vyhodnoceno Standardizovaným přístupem. Expozice vstupující do výpočtu je kvantifikována EPE modelem</t>
  </si>
  <si>
    <t xml:space="preserve">V zájmu minimalizace rizik spojených s vypořádáním jednotlivých operací banka specifikuje smluvní strany, se kterými je povoleno sjednávat obchody. Rozhodující díl obchodů se přitom vypořádává zejména na účtech smluvních stran vedených u banky. Většina zobchodovaných cenných papíru je vypořádávána režimu Delivery versus Payment, tedy bez rizika vypořádání. Obchody s fyzickým zlatem jsou sjednávány pouze s povolenými dodavateli fyzického zlata
</t>
  </si>
  <si>
    <t>Kvantifikace podstupovaného rizika je získána jako dodatečný kapitálový požadavek Standardizovaným přístupem vyplývající z nezajištěné části úvěru (repo či debet) kolaterálem přeceněným po náhlém snížení cen. Likvidní složka zbytkového rizika je v rámci banky minimalizována relevantními požadavky kladenými na zajišťující nástroje.</t>
  </si>
  <si>
    <t>Kvalitativní přístup a kvantitativní přístup bez přímého dopadu do kapitálu</t>
  </si>
  <si>
    <t xml:space="preserve">Z pohledu významné koncentrace expozic vůči jedné osobě či jedné skupině ekonomicky spjatých osob banka:
• pravidelně vyhodnocuje a aktualizuje seznam ekonomicky spjatých skupin dlužníků, jakož i sleduje rozsah angažovanosti banky ve vztahu k nim,
• využívá mechanizmus interně stanovených úvěrových limitů na smluvní strany,
• formou interních limitů řeší expozice vznikající následkem aktivit banky při snižování úvěrového rizika, vznikající jako expozice v jednom typu kolaterálu nebo v kreditním riziku jedné protistrany poskytující kreditní ochranu. </t>
  </si>
  <si>
    <t>Řízení tržního rizika</t>
  </si>
  <si>
    <t>Riziko dopadu změny tržních cen do obchodů obchodního portfolia, měnové a komoditní pozice banky a také do cenných papírů investičního portfolia je vyhodnocováno v rámci systému řízení rizik na základě metodologie VAR. Výpočet je prováděn s využitím metody historické simulace. Podstupované tržní riziko obchodního portfolia, cizoměnové a komoditní pozice řídí banka s využitím systému limitů</t>
  </si>
  <si>
    <t>a) tržní riziko obchodního portfolia, měnové a komoditní pozice (včetně rizika tržní likvidity akcií)</t>
  </si>
  <si>
    <t>V rámci tohoto přístupu banka nastavuje procesy na vyhodnocování rizik, sledování dodržování nastavených limitů, postupy pro případ jejich eventuálního překročení (v rámci kterých banka bezodkladně přijímá adekvátní opatření směřující k nápravě)</t>
  </si>
  <si>
    <t>Riziko je vyhodnocováno na základě metodologie VAR. Výpočet je prováděn s využitím metody historické simulace.</t>
  </si>
  <si>
    <t xml:space="preserve">Jednotlivé kategorie tržního rizika jsou limitovány, stejně tak je nastaven systém pozičních limitů
</t>
  </si>
  <si>
    <t>b) úrokové riziko investičního portfolia</t>
  </si>
  <si>
    <t>Řízení rizika optimalizací způsobu úročení pohledávek a závazků</t>
  </si>
  <si>
    <t xml:space="preserve">Využitím stresového scénáře standardizovaného úrokového šoku, tedy okamžitého poklesu / růstu úrokových sazeb v rozsahu 50 bp. </t>
  </si>
  <si>
    <t>Riziko likvidity</t>
  </si>
  <si>
    <t>Riziko financování</t>
  </si>
  <si>
    <t>Riziko operační</t>
  </si>
  <si>
    <t>Reputační riziko</t>
  </si>
  <si>
    <t>Obchodní a strategické riziko</t>
  </si>
  <si>
    <t>Riziko nadměrné páky</t>
  </si>
  <si>
    <t>Riziko outsourcingu</t>
  </si>
  <si>
    <t>Riziko modelů</t>
  </si>
  <si>
    <t>Riziko modelů je ošetřeno a řízeno dle platných interních předpisů, které jsou relevantní ke konkrétním modelům</t>
  </si>
  <si>
    <t>Odbor řízení rizik</t>
  </si>
  <si>
    <t>(1) Řídí činnosti v oblasti tržního a úvěrové rizika banky a jejích portfolií. Navrhuje příslušné oceňovací systémy a modely.
(2) Koordinuje řízení operačního rizika a navrhuje postupy pro jeho měření.
(3) Řídí a monitoruje riziko likvidity.
(4) Sleduje a reportuje zajištění klientských obchodů.
(5) Vyhodnocuje a sleduje rizika bankou podstupovaná, případně navrhuje jejich limity, sleduje dodržování těchto limitů, postupuje dle stanovených postupů v případě jejich eventuálního překročení.
(6) Navrhuje systém kreditního hodnocení smluvních stran resp. jimi emitovaných dluhů a kritéria pro jejich vyhodnocení.
(7) Vypracovává denní reporting a další pravidelné zprávy o řízení rizik.
(8) Spravuje centrální databázi cenných papírů.</t>
  </si>
  <si>
    <t>Odbor řízení kreditních rizik</t>
  </si>
  <si>
    <t>Rozsah a povaha systémů hlášení a měření rizik jsou v souladu se zásadami pro zajištění a snižování rizika a s rizikovým profilem instituce. Jednotlivé zásady a strategie jsou popsány níže.</t>
  </si>
  <si>
    <t>Ing. Patrik Tkáč</t>
  </si>
  <si>
    <t>Štěpán Ašer, MBA</t>
  </si>
  <si>
    <t>Ing. Kováč Igor</t>
  </si>
  <si>
    <t>Vydán předpis o posuzování vhodnosti členů řídících orgánů a osob v klíčových funkcích</t>
  </si>
  <si>
    <t>Specifikuje údaje nezbytné pro posuzování vhodnosti</t>
  </si>
  <si>
    <t>Vymezuje osoby zastávající klíčové funkce</t>
  </si>
  <si>
    <t>Stanovuje kritéria posuzování vhodnosti (pověst, zkušenosti, správa a řízení)</t>
  </si>
  <si>
    <t>Ustanovuje Výbor pro posuzování vhodnosti</t>
  </si>
  <si>
    <t>Stanovuje postup při posuzování vhodnosti</t>
  </si>
  <si>
    <t>Stanovuje postup při sdělení výsledku posuzování</t>
  </si>
  <si>
    <t>Stanovuje nápravná opatření</t>
  </si>
  <si>
    <t>Regulatorní kapitál</t>
  </si>
  <si>
    <t>Vlastní kapitál</t>
  </si>
  <si>
    <t>Splacený základní kapitál zapsaný v obchodním rejstříku</t>
  </si>
  <si>
    <t>Nerozdělený zisk z předchozích období</t>
  </si>
  <si>
    <t>Zisk za účetní období</t>
  </si>
  <si>
    <t>-</t>
  </si>
  <si>
    <t>Kumulovaný ostatní úplný výsledek hospodaření (OCI)</t>
  </si>
  <si>
    <t>Rezervní fondy</t>
  </si>
  <si>
    <t>(-) Úpravy hodnot podle požadavků pro obezřetné oceňování (AVA)</t>
  </si>
  <si>
    <t>(-) Nehmotný majetek jiný než goodwill</t>
  </si>
  <si>
    <t>Splacené AT1 nástroje</t>
  </si>
  <si>
    <t>Celkem kapitál splňující požadavky pro zařazení do Tier 1</t>
  </si>
  <si>
    <t>Souhrnná výše Tier 2 kapitálu</t>
  </si>
  <si>
    <t>Celkem vlastní kapitál</t>
  </si>
  <si>
    <t>Emisní ážio</t>
  </si>
  <si>
    <t>Nekontrolní podíly</t>
  </si>
  <si>
    <t>Odložený daňový závazek z nehmotných aktiv jiných než goodwill</t>
  </si>
  <si>
    <t>(-) Odložené daňové pohledávky závislé na budoucím zisku nevyplývající z přechodných rozdílů snížené o související daňové závazky</t>
  </si>
  <si>
    <t>(-) Goodwill</t>
  </si>
  <si>
    <t>Hodnoty nejsou auditované</t>
  </si>
  <si>
    <t>vynosovy certifikat (perpetuita)</t>
  </si>
  <si>
    <t>podrizene dluhopisy</t>
  </si>
  <si>
    <t xml:space="preserve">J&amp;T BANKA, a.s. </t>
  </si>
  <si>
    <t>CZ0003704249</t>
  </si>
  <si>
    <t>CZ0003704413</t>
  </si>
  <si>
    <t>CZ0003704421</t>
  </si>
  <si>
    <t>Floating Rate Subordinated Notes due 2022</t>
  </si>
  <si>
    <r>
      <t>Certifikáty jsou zahrnuty do vedlejšího kapitálu tier 1 Emitenta ve smyslu příslušných ustanovení právních předpisů, především pak Nařízení Evropského parlamentu a rady (EU) č. 575/2013 ze dne 26. 6. 2013 o obezřetnostních požadavcích na úvěrové instituce a investiční podniky a o změně nařízení (EU) č. 648/2012 (dále jen „</t>
    </r>
    <r>
      <rPr>
        <b/>
        <sz val="11"/>
        <color theme="1"/>
        <rFont val="Times New Roman"/>
        <family val="1"/>
        <charset val="238"/>
      </rPr>
      <t>CRR</t>
    </r>
    <r>
      <rPr>
        <sz val="11"/>
        <color theme="1"/>
        <rFont val="Times New Roman"/>
        <family val="1"/>
        <charset val="238"/>
      </rPr>
      <t>“)</t>
    </r>
  </si>
  <si>
    <r>
      <t>Certifikáty jsou zahrnuty do vedlejšího kapitálu tier 1, a to na úrovni Emitenta i na úrovni obezřetnostního konsolidačního celku ve smyslu příslušných ustanovení právních předpisů, především pak Nařízení Evropského parlamentu a Rady (EU) č. 575/2013 ze dne 26. 6. 2013 o obezřetnostních požadavcích na úvěrové instituce a investiční podniky a o změně nařízení (EU) č. 648/2012 (dále jen „</t>
    </r>
    <r>
      <rPr>
        <b/>
        <sz val="11"/>
        <color theme="1"/>
        <rFont val="Times New Roman"/>
        <family val="1"/>
        <charset val="238"/>
      </rPr>
      <t>CRR</t>
    </r>
    <r>
      <rPr>
        <sz val="11"/>
        <color theme="1"/>
        <rFont val="Times New Roman"/>
        <family val="1"/>
        <charset val="238"/>
      </rPr>
      <t xml:space="preserve">“). </t>
    </r>
  </si>
  <si>
    <t>Dluhopisy se řídí anglickým právem.</t>
  </si>
  <si>
    <t>Tier2 kapitál</t>
  </si>
  <si>
    <t>100.000 CZK</t>
  </si>
  <si>
    <t>5.000 EUR</t>
  </si>
  <si>
    <t xml:space="preserve">jmenovitá hodnota činí 100.000 euro, výše nad 100.000 euro bude v celých násobcích 1.000 euro.  </t>
  </si>
  <si>
    <t xml:space="preserve"> 100%  </t>
  </si>
  <si>
    <t xml:space="preserve"> 100% </t>
  </si>
  <si>
    <t xml:space="preserve"> jmenovitá hodnota  spolu s narostlým a dosud nesplaceným výnosem </t>
  </si>
  <si>
    <t>Závazek – zůstatková hodnota</t>
  </si>
  <si>
    <t>30.6.2014</t>
  </si>
  <si>
    <t>datum emise 21.9.2015</t>
  </si>
  <si>
    <t>v emisních podmínkách je  28.2.2007 , ale  každý listinný dluhopis má své datum vydání</t>
  </si>
  <si>
    <t>Věčný</t>
  </si>
  <si>
    <t>Datovaný</t>
  </si>
  <si>
    <t>bez data splatnosti</t>
  </si>
  <si>
    <t>15. června 2022</t>
  </si>
  <si>
    <t>ano</t>
  </si>
  <si>
    <t xml:space="preserve">Emitent je oprávněn na základě svého volného uvážení rozhodnout o splacení Certifikátů ke každému Dni výplaty výnosu. V případě, kdy nebylo rozhodnuto o zrušení Emitenta s likvidací (bez právního nástupce), může Emitent přijmout takové rozhodnutí jen (i) za předpokladu udělení předchozího souhlasu ČNB a (ii), s výjimkou případů, kdy dojde ke zmeně regulatorni klasifikace nebo zmeny danoveho rezimu, nejdříve po uplynutí 5 (pěti) let od Data emise.  </t>
  </si>
  <si>
    <t>Dne 15. června 2017 nebo kdykoli během následujícího Data Splatnosti Úroku, může Emitent uhradit všechny Dluhopisy, ale ne pouze některé, v Datum Splatnosti Úroku jejich jistiny plus jakýkoli připsaný úrok;</t>
  </si>
  <si>
    <t xml:space="preserve">viz bod 15. </t>
  </si>
  <si>
    <t>pevný kupon</t>
  </si>
  <si>
    <t>pohyblivý kupon</t>
  </si>
  <si>
    <t>10% p.a.</t>
  </si>
  <si>
    <t>9% p.a.</t>
  </si>
  <si>
    <t>kvartální</t>
  </si>
  <si>
    <t>ne</t>
  </si>
  <si>
    <t>Zcela podle uvážení</t>
  </si>
  <si>
    <t>Ne</t>
  </si>
  <si>
    <t>Nekumulativni</t>
  </si>
  <si>
    <t>Nekonvertibilni</t>
  </si>
  <si>
    <t>Ano</t>
  </si>
  <si>
    <t>situace, kdy se poměr Kmenového kapitálu tier 1 ve smyslu čl. 92 odst. 2 písm. a) CRR sníží pod hodnotu 5,125 %</t>
  </si>
  <si>
    <t>Emitent je povinen snížit jmenovitou hodnotu Certifikátů, pokud poměr kmenového kapitálu tier 1 ve smyslu čl. 92 odst. 2 písm. a) CRR poklesne na úrovni Emitenta nebo na úrovni obezřetnostního konsolidačního celku pod hodnotu 5,125 %.</t>
  </si>
  <si>
    <t>Zcela nebo částěčně</t>
  </si>
  <si>
    <t>Dočasné</t>
  </si>
  <si>
    <t>Pokud došlo ke snížení jmenovité hodnoty Certifikátů, může Emitent na základě své volné úvahy rozhodnout o opětovném zvýšení jmenovité hodnoty Certifikátů s účinností k budoucímu Dni výplaty výnosu, a to za následujících podmínek: (a)          ke zvýšení jmenovité hodnoty Certifikátů lze použít pouze zisk Emitenta zjištěný podle nekonsolidované účetní závěrky Emitenta za účetní období, kterou schválila jeho valná hromada poté, co došlo ke snížení jmenovité hodnoty Certifikátů; (b)          ke zvýšení jmenovité hodnoty Certifikátů dojde vždy rovným dílem (na pro rata bázi) pro všechny Certifikáty; pokud Emitent vydal jiné investiční nástroje, které jsou zahrnuty do vedlejšího kapitálu tier 1 Emitenta a které mají podobnou úpravu snížení jmenovité hodnoty a na které se vztahují stejné podmínky, na něž je vázáno snížení jmenovité hodnoty (Rozhodná událost) jako na Certifikáty, a jejichž emisní podmínky připouští možnost opětovného zvýšení jejich jmenovité hodnoty, zvýší se jmenovitá hodnota Certifikátů a takových ostatních investičních nástrojů, které jsou zahrnuty do vedlejšího kapitálu tier 1 Emitenta rovným dílem (na pro rata bázi); (c)          součet celkové částky zvýšení jmenovité hodnoty Certifikátů a dalších investičních nástrojů uvedených výše pod písm. (b) a jejich výnosu splatného k nejbližšímu dni výplaty výnosu (dále jen „A“) musí být k okamžiku přijetí rozhodnutí o opětovném zvýšení jmenovité hodnoty Certifikátů roven maximálně částce určené následujícím postupem: A = P x (ONV /C) přičemž P znamená zisk Emitenta podle písm. (a) výše, ONV znamená původní celkovou jmenovitou hodnotu všech Certifikátů a dalších investičních nástrojů uvedených výše pod písm. (b) před tím, než došlo ke snížení jmenovité hodnoty těchto nástrojů, C znamená výši celkového kapitálu tier 1 Emitenta; (d)          zvýšení jmenovité hodnoty Certifikátů bude považováno za plnění, kterým dochází ke snížení kmenového kapitálu tier 1 , přičemž takové plnění nepovede k porušení pravidel týkajících se rozdělování výnosů stanovených k provedení čl. 141 směrnice Evropského parlamentu a Rady 2013/36/EU ze dne 26. 6. 2013 o přístupu k činnosti úvěrových institucí a o obezřetnostním dohledu nad úvěrovými institucemi a investičními podniky, o změně směrnice 2002/87/ES a zrušení směrnic 2006/48/ES a 2006/49/ES.</t>
  </si>
  <si>
    <t>Nástroje zařazené do Tier2 kapitálu</t>
  </si>
  <si>
    <t>Kapitálové nástroje lze považovat za nástroje zahrnované do kmenového kapitálu tier 1, pouze pokud jsou splněny všechny tyto podmínky:</t>
  </si>
  <si>
    <t>a) nástroje jsou vydány přímo institucí s předchozím souhlasem vlastníků instituce nebo, je-li to povoleno podle použitelného vnitrostátního práva, vedoucího orgánu instituce;</t>
  </si>
  <si>
    <t>b) nástroje jsou plně uhrazeny a jejich nákup není přímo ani nepřímo financován institucí;</t>
  </si>
  <si>
    <t>c) nástroje splňují všechny tyto podmínky, pokud jde o jejich klasifikaci:</t>
  </si>
  <si>
    <t>i) lze je považovat za kapitál ve smyslu článku 22 směrnice 86/635/EHS;</t>
  </si>
  <si>
    <t>ii) jsou klasifikovány jako vlastní kapitál ve smyslu použitelného účetního rámce;</t>
  </si>
  <si>
    <t>iii) jsou klasifikovány jako vlastní kapitál pro účely určení platební neschopnosti na základě rozvahy, stanoví-li tak vnitrostátní insolvenční právo;</t>
  </si>
  <si>
    <t>d) nástroje jsou jasně a odděleně uvedeny v rozvaze v rámci účetní závěrky instituce;</t>
  </si>
  <si>
    <t>e) nástroje nemají stanovenu splatnost (věčné nástroje);</t>
  </si>
  <si>
    <t>f) jistinu nástrojů nelze snížit nebo vyplatit, s výjimkou těchto případů:</t>
  </si>
  <si>
    <t>i) likvidace instituce;</t>
  </si>
  <si>
    <t>ii) diskrečního zpětného odkupu nástrojů nebo jiného způsobu snížení kapitálu na základě vlastního rozhodnutí, pokud instituce obdržela předchozí svolení příslušného orgánu v souladu s článkem 77;</t>
  </si>
  <si>
    <t>g) ustanovení, jimiž se nástroje řídí, výslovně ani implicitně neuvádějí, že by jistina nástrojů byla nebo mohla být snížena nebo vyplacena jinak než při likvidaci instituce, a instituce něco takového před vydáním ani při vydání nástrojů neuvádí, s výjimkou nástrojů uvedených v článku 27, u nichž je podle použitelného vnitrostátního práva zakázáno, aby instituce odmítla jejich splacení;</t>
  </si>
  <si>
    <t>h) nástroje splňují tyto podmínky, pokud jde o rozdělení výnosů:</t>
  </si>
  <si>
    <t>i) neexistuje přednostní zacházení při rozdělování výnosů, pokud jde o pořadí výplat rozdělených výnosů, a to i ve vztahu k jiným nástrojům zahrnovaným do kmenového kapitálu tier 1, a podmínky, kterými se nástroje řídí, nestanoví přednostní práva na výplatu rozdělených výnosů;</t>
  </si>
  <si>
    <t>ii) rozdělení výnosů držitelům nástrojů může být provedeno pouze z položek k rozdělení;</t>
  </si>
  <si>
    <t>iii) podmínky, kterými se nástroje řídí, nezahrnují strop nebo jiné omezení maximální výše rozdělených výnosů, s výjimkou nástrojů uvedených v článku 27;</t>
  </si>
  <si>
    <t>iv) výše rozdělených výnosů se neurčuje na základě částky, za kterou byly nástroje při emisi zakoupeny, s výjimkou nástrojů uvedených v článku 27;</t>
  </si>
  <si>
    <t>v) podmínky, kterými se nástroje řídí, neukládají instituci povinnost rozdělit výnosy držitelům nástrojů a instituce není žádnou takovouto povinností ani jinak vázána;</t>
  </si>
  <si>
    <t>vi) neprovedení rozdělení výnosů nepředstavuje nesplnění závazků ze strany instituce;</t>
  </si>
  <si>
    <t>vii) zrušením rozdělení výnosů nevznikají instituci žádná omezení;</t>
  </si>
  <si>
    <t>i) v porovnání se všemi kapitálovými nástroji vydanými institucí absorbují tyto nástroje první a proporcionálně největší podíl vzniklých ztrát a každý nástroj absorbuje ztráty stejnou měrou jako všechny ostatní nástroje zahrnované do kmenového kapitálu tier 1;</t>
  </si>
  <si>
    <t>j) v případě platební neschopnosti nebo likvidace instituce se nástroje řadí za všechny ostatní pohledávky;</t>
  </si>
  <si>
    <t>k) nástroje opravňují své vlastníky k podílu na zbylých aktivech instituce, který je v případě její likvidace a po zaplacení všech přednostních pohledávek úměrný hodnotě vydaných nástrojů a není pevně stanoven ani nepodléhá stropu, s výjimkou kapitálových nástrojů uvedených v článku 27;</t>
  </si>
  <si>
    <t>l) nástroje nejsou zajištěny žádným z těchto subjektů ani se na ně nevtahuje záruka žádného z těchto subjektů, která by zvyšovala pořadí uspokojení pohledávek:</t>
  </si>
  <si>
    <t>i) institucí nebo jejími dceřinými podniky;</t>
  </si>
  <si>
    <t>ii) mateřským podnikem instituce nebo jeho dceřinými podniky;</t>
  </si>
  <si>
    <t>iii) mateřskou finanční holdingovou společností nebo jejími dceřinými podniky;</t>
  </si>
  <si>
    <t>iv) holdingovou společností se smíšenou činností nebo jejími dceřinými podniky;</t>
  </si>
  <si>
    <t>v) smíšenou finanční holdingovou společností a jejími dceřinými podniky;</t>
  </si>
  <si>
    <t>vi) podnikem, který má úzké propojení se subjekty uvedenými v bodech i) až v);</t>
  </si>
  <si>
    <t>m) nástroje nejsou předmětem žádných ujednání, ať smluvních či jiných, která v případě platební neschopnosti nebo likvidace instituce zvyšují pořadí uspokojení pohledávek z nich plynoucích.</t>
  </si>
  <si>
    <t>Kapitálové nástroje lze považovat za nástroje zahrnované do vedlejšího kapitálu tier 1, pouze pokud jsou splněny tyto podmínky:</t>
  </si>
  <si>
    <t>a) nástroje jsou vydány a plně uhrazeny;</t>
  </si>
  <si>
    <t>b) nástroje nezakoupil žádný z těchto subjektů:</t>
  </si>
  <si>
    <t>ii) podnik, v němž má instituce účast ve formě přímého vlastnictví nebo kontroly nejméně 20 % hlasovacích práv nebo kapitálu daného podniku;</t>
  </si>
  <si>
    <t>c) nákup nástrojů není přímo ani nepřímo financován institucí;</t>
  </si>
  <si>
    <t>d) v případě platební neschopnosti instituce se nástroje řadí za nástroje zahrnované do kapitálu tier 2;</t>
  </si>
  <si>
    <t>e) nástroje nejsou zajištěny žádným z těchto subjektů ani se na ně nevztahuje záruka žádného z těchto subjektů, která by zvyšovala pořadí uspokojení pohledávek:</t>
  </si>
  <si>
    <t>f) nástroje nejsou předmětem žádných ujednání, ať smluvních či jiných, která v případě platební neschopnosti nebo likvidace instituce zvyšují pořadí uspokojení pohledávek z nich plynoucích;</t>
  </si>
  <si>
    <t>g) nástroje nemají stanovenu splatnost (věčné nástroje) a ustanovení, jimiž se řídí, neobsahují žádnou pobídku k tomu, aby je instituce splatila;</t>
  </si>
  <si>
    <t>h) pokud ustanovení, jimiž se nástroje řídí, obsahují jednu nebo více kupních opcí, může být tato opce uplatněna dle vlastního uvážení emitenta;</t>
  </si>
  <si>
    <t>i) nástroje mohou být vypovězeny, splaceny nebo zpětně odkoupeny, pouze pokud jsou splněny podmínky stanovené v článku 77, a nejdříve po uplynutí pěti let ode dne jejich vydání, s výjimkou případů, kdy jsou splněny podmínky stanovené v čl. 78 odst. 4;</t>
  </si>
  <si>
    <t>j) ustanovení, jimiž se nástroje řídí, výslovně ani implicitně neuvádějí, že by nástroje byly nebo mohly být institucí vypovězeny, splaceny nebo zpětně odkoupeny, a instituce něco takového ani jinak neuvádí, a to s výjimkou těchto případů;</t>
  </si>
  <si>
    <t>i) po likvidaci instituce;</t>
  </si>
  <si>
    <t>ii) diskrečního zpětného odkupu nástrojů nebo jiného způsobu snížení kapitálu na základě vlastního rozhodnutí, pokud instituce obdržela předchozí svolení příslušného orgánu v souladu s článkem 7;</t>
  </si>
  <si>
    <t>k) instituce výslovně ani implicitně neuvádí, že by příslušný orgán souhlasil s žádostí o vypovězení, splacení nebo zpětný odkup nástrojů;</t>
  </si>
  <si>
    <t>l) rozdělení výnosů z nástrojů splňuje tyto podmínky:</t>
  </si>
  <si>
    <t>i) je vypláceno z položek k rozdělení;</t>
  </si>
  <si>
    <t>ii) výše rozdělených výnosů z nástrojů se nebude měnit na základě úvěrového hodnocení instituce nebo jejího mateřského podniku;</t>
  </si>
  <si>
    <t>iii) ustanovení, jimiž se nástroje řídí, dávají instituci možnost dle vlastního uvážení kdykoli na neomezenou dobu a na nekumulativním základě zrušit rozdělení výnosů z nástrojů, přičemž instituce může zrušené platby bez omezení použít k úhradě svých závazků podle jejich splatnosti;</t>
  </si>
  <si>
    <t>iv) zrušení rozdělení výnosů nepředstavuje nesplnění závazků ze strany instituce;</t>
  </si>
  <si>
    <t>v) zrušením rozdělení výnosů nevznikají instituci žádná omezení;</t>
  </si>
  <si>
    <t>m) nástroje nejsou jedním z důvodů vedoucích ke zjištění, že závazky instituce převyšují její aktiva, pokud takové zjištění představuje test platební neschopnosti podle použitelného vnitrostátního práva;</t>
  </si>
  <si>
    <t>n) ustanovení, jimiž se nástroje řídí, vyžadují, aby v případě rozhodné události byla trvale nebo dočasně účetně snížena hodnota jistiny nástrojů nebo aby byly nástroje převedeny na nástroje zahrnované do kmenového kapitálu tier 1;</t>
  </si>
  <si>
    <t>o) ustanovení, jimiž se nástroje řídí, neobsahují žádné prvky, které by mohly bránit rekapitalizaci instituce;</t>
  </si>
  <si>
    <t>p) pokud nástroje nevydává přímo instituce, jsou splněny obě tyto podmínky:</t>
  </si>
  <si>
    <t>i) nástroje jsou vydány prostřednictvím subjektu zahrnutého do konsolidace podle části první hlavy II kapitoly 2;</t>
  </si>
  <si>
    <t>ii) výnosy jsou okamžitě, bez omezení a v podobě, která splňuje podmínky stanovené v tomto odstavci, k dispozici instituci.</t>
  </si>
  <si>
    <t>Kapitálové nástroje a podřízené půjčky lze považovat za nástroje zahrnované do kapitálu tier 2, pokud jsou splněny tyto podmínky:</t>
  </si>
  <si>
    <t>a) nástroje jsou vydány nebo podřízené půjčky získány a plně uhrazeny;</t>
  </si>
  <si>
    <t>b) nástroje nezakoupil nebo podřízené půjčky neposkytl žádný z těchto subjektů:</t>
  </si>
  <si>
    <t>c) nákup nástrojů nebo poskytnutí podřízených půjček nejsou přímo ani nepřímo financovány institucí;</t>
  </si>
  <si>
    <t>d) nárok na částku jistiny nástrojů podle ustanovení, kterými se nástroje řídí, nebo nárok na částku jistiny podřízených půjček podle ustanovení, jimiž se podřízené půjčky řídí, je zcela podřízen pohledávkám všech nepodřízených věřitelů;</t>
  </si>
  <si>
    <t>e) nástroje nebo podřízené půjčky nejsou zajištěny žádným z těchto subjektů ani se na ně nevztahuje záruka žádného z těchto subjektů, která by zvyšovala pořadí uspokojení pohledávek:</t>
  </si>
  <si>
    <t>v) smíšenou finanční holdingovou společností nebo jejími dceřinými podniky;</t>
  </si>
  <si>
    <t>f) nástroje nebo podřízené půjčky nejsou předmětem žádných ujednání, která by jinak zvyšovala pořadí uspokojení pohledávek z těchto nástrojů nebo podřízených půjček;</t>
  </si>
  <si>
    <t>g) nástroje nebo podřízené půjčky mají dobu splatnosti nejméně pěti let;</t>
  </si>
  <si>
    <t>h) ustanovení, jimiž se nástroje nebo podřízené půjčky řídí, neobsahují žádnou pobídku pro instituci, aby umořila nebo splatila jejich jistinu přede dnem splatnosti;</t>
  </si>
  <si>
    <t>i) pokud nástroje nebo podřízené půjčky zahrnují jednu nebo více kupních opcí nebo možnost/opci předčasného splacení, mohou být opce uplatněny dle vlastního uvážení emitenta nebo případně dlužníka;</t>
  </si>
  <si>
    <t>j) nástroje nebo podřízené půjčky mohou být vypovězeny, splaceny nebo zpětně odkoupeny či předčasně splaceny, pouze pokud jsou splněny podmínky stanovené v článku 77, a nejdříve po uplynutí pěti let ode dne jejich vydání nebo získání, s výjimkou případů, kdy jsou splněny podmínky stanovené v čl. 78 odst. 4;</t>
  </si>
  <si>
    <t>k) ustanovení, jimiž se nástroje nebo podřízené půjčky řídí, výslovně ani implicitně neuvádějí, že by nástroje nebo podřízené půjčky byly nebo mohly být vypovězeny, umořeny, zpětně odkoupeny nebo předčasně splaceny jindy než při platební neschopnosti nebo likvidaci instituce a instituce něco takového ani jinak neuvádí;</t>
  </si>
  <si>
    <t>l) ustanovení, jimiž se nástroje nebo podřízené půjčky řídí, nedávají držiteli či věřiteli právo na urychlení plánované budoucí výplaty úroků nebo jistiny jindy než při platební neschopnosti nebo likvidaci instituce;</t>
  </si>
  <si>
    <t>m) výše vyplácených úroků nebo případně dividend z nástrojů nebo podřízených půjček se nebude měnit na základě úvěrového hodnocení instituce nebo jejího mateřského podniku;</t>
  </si>
  <si>
    <t>n) pokud nástroje nevydává přímo instituce nebo pokud podřízené půjčky nezískává přímo instituce, musí být splněny obě tyto podmínky:</t>
  </si>
  <si>
    <t>i) nástroje jsou vydány nebo podřízené půjčky získány prostřednictvím subjektu zahrnutého do konsolidace podle části první hlavy II kapitoly 2</t>
  </si>
  <si>
    <t>Vnitřně stanovené kapitálové potřeby k riziku protistran obchodního portfolia jsou kvantifikovány Standardizovaným přístupem, přičemž aby nedošlo k podcenění rizika, může být uvedeným způsobem vnitřně stanovená kapitálová potřeba navýšena v rozsahu stanoveném představenstvem společnosti.</t>
  </si>
  <si>
    <t xml:space="preserve">Metoda oceňování podle tržní hodnoty: </t>
  </si>
  <si>
    <t>Je to část pohledávky která je po lhůtě splatnosti.</t>
  </si>
  <si>
    <t>Je to odhadnuta výše jeho zpětně získatelné částky. 
Banka ke konci každého čtvrtletí posoudí, zda neexistují objektivní důkazy o tom, že došlo ke snížení hodnoty finančního aktiva nebo skupiny finančních aktiv. Hodnota finančního aktiva nebo skupiny finančních aktiv se považuje za sníženou pouze tehdy, když existuje objektivní důkaz snížení hodnoty v důsledku jedné nebo více událostí, ke kterým došlo po prvotním zaúčtování aktiva („ztrátová událost“), a když tato ztrátová událost (nebo události) má vliv na odhadované budoucí peněžní toky finančního aktiva nebo skupiny finančních aktiv, které lze spolehlivě odhadnout. 
Důkazy o tom, že došlo ke snížení hodnoty, mohou zahrnovat: známky významných finančních problémů na straně dlužníka nebo skupiny dlužníků; pravděpodobnost konkurzu či jiné finanční restrukturalizace dlužníka nebo skupiny dlužníků; prodlení s platbami úroků nebo jistiny či jejich nezaplacení; a případy, kdy pozorovatelné údaje naznačují, že došlo k měřitelnému poklesu odhadovaných budoucích peněžních toků, např. změny v objemu opožděných plateb nebo hospodářské podmínky, které korelují s prodleními.</t>
  </si>
  <si>
    <t>Pro účely stanovení rizkově vážených aktiv jsou používány pouze specifické úpravy o úvěrové riziko.</t>
  </si>
  <si>
    <t>Specifické úpravy o úvěrové riziko jsou zohledněny v maximálně auditované výši. Došlo-li ke snížení auditované hodnoty, je zohledněna tato nižší hodnota.</t>
  </si>
  <si>
    <t>Česká republika</t>
  </si>
  <si>
    <t>Kypr</t>
  </si>
  <si>
    <t>Slovenská republika</t>
  </si>
  <si>
    <t>Rusko</t>
  </si>
  <si>
    <t>Lucembursko</t>
  </si>
  <si>
    <t>Polsko</t>
  </si>
  <si>
    <t>Chorvatsko</t>
  </si>
  <si>
    <t>Nizozemí</t>
  </si>
  <si>
    <t>Nefinanční podniky</t>
  </si>
  <si>
    <t>Finanční instituce</t>
  </si>
  <si>
    <t>Domácnosti</t>
  </si>
  <si>
    <t>Vládní instituce</t>
  </si>
  <si>
    <t>Nespecifikované</t>
  </si>
  <si>
    <t>do 3 měsíců</t>
  </si>
  <si>
    <t>3 měsíce až 1 rok</t>
  </si>
  <si>
    <t>1 rok až 5 let</t>
  </si>
  <si>
    <t>víc než 5 let</t>
  </si>
  <si>
    <t>nespecifikováno</t>
  </si>
  <si>
    <t>specifické opravné položky vytvořené z důvodu snížení hodnoty úvěrů</t>
  </si>
  <si>
    <t>akcie AFS</t>
  </si>
  <si>
    <t>zisk ze změny reálné hodnoty při prodeji, dividendový výnos</t>
  </si>
  <si>
    <t>majetkové účasti</t>
  </si>
  <si>
    <t>výnosy z investic</t>
  </si>
  <si>
    <t>podřízené vklady</t>
  </si>
  <si>
    <t>úrokový výnos</t>
  </si>
  <si>
    <t>akcie neobchodované na regulovaných trzích</t>
  </si>
  <si>
    <t>typ akciové expozice</t>
  </si>
  <si>
    <t>metoda oceňování</t>
  </si>
  <si>
    <t>hlavní předpoklady a postupy ovlivňující oceňování</t>
  </si>
  <si>
    <t>akcie obchodované na regulovaných trzích</t>
  </si>
  <si>
    <t>tržní cena</t>
  </si>
  <si>
    <t>pořízovací cena</t>
  </si>
  <si>
    <t>kurzové rozdíly, opravné položky</t>
  </si>
  <si>
    <t>majetkové účasti významné plně nekonsolidované do obezřetnostní konsolidace</t>
  </si>
  <si>
    <t>equity metoda</t>
  </si>
  <si>
    <t>podíl RKC na majetku dané společnosti</t>
  </si>
  <si>
    <t>druh expozice</t>
  </si>
  <si>
    <t>povaha expozice</t>
  </si>
  <si>
    <t>kmenové akcie</t>
  </si>
  <si>
    <t>majetkové účasti významné plně nekonsolidované</t>
  </si>
  <si>
    <t>Tato technika se nepoužívá.</t>
  </si>
  <si>
    <t>Použité kolaterály jsou oceňované trží hodnotou.</t>
  </si>
  <si>
    <t>dluhové cenné papíry vydané ústředními vládami nebo centrálními bankami</t>
  </si>
  <si>
    <t>akcie nebo konvertibilní dluhopisy zahrnované do uznaného hlavního indexu</t>
  </si>
  <si>
    <t>akcie nebo konvertibilní dluhopisy nezahrnuté do hlavního indexu, ale obchodované na uznané burze</t>
  </si>
  <si>
    <t>Neevidují se takové deriváty</t>
  </si>
  <si>
    <t>datum emise 14.12.2015</t>
  </si>
  <si>
    <t>PB Servis, a.s.</t>
  </si>
  <si>
    <t xml:space="preserve">DANILLA EQUITY LIMITED </t>
  </si>
  <si>
    <t>Moodys, S&amp;P, Fitch</t>
  </si>
  <si>
    <t>rozvahové položky</t>
  </si>
  <si>
    <t>používá se standardní způsob přiřazování</t>
  </si>
  <si>
    <t>Stupeň úvěrové kvality</t>
  </si>
  <si>
    <t>hodnota expozice</t>
  </si>
  <si>
    <t>hodnota expozice po snižování úvěrového rizika</t>
  </si>
  <si>
    <t>rozvahové položky a deriváty</t>
  </si>
  <si>
    <t>kolaterál</t>
  </si>
  <si>
    <t>čistá úvěrová expozice</t>
  </si>
  <si>
    <t>Přístup základního ukazatele.</t>
  </si>
  <si>
    <t>Používá se Komplexní metoda finančního kolaterálu podle části třetí, Hlavy I, kapitoly 4 CRR.</t>
  </si>
  <si>
    <t>složená hotovost nebo hotovostní nástroje v držení</t>
  </si>
  <si>
    <t>Švýcarsko</t>
  </si>
  <si>
    <t>GB</t>
  </si>
  <si>
    <t>SE</t>
  </si>
  <si>
    <t>NO</t>
  </si>
  <si>
    <t>SK</t>
  </si>
  <si>
    <t>(1) Zpracovává podklady pro analýzy a scoring klientů banky.
(2) Provádí analýzu úvěrových případů před uzavřením a v průběhu trvání aktivních obchodů banky (rescoring).
(3) Podílí se na scoringovém procesu a vývoji scoringového modelu.
(4) Kvartálně zpracovává zprávy o stavu úvěrového portfolia.
(5) Je zodpovědný za výpočet opravných položek.
(6) Předkládá Úvěrovému výboru návrhy na změnu kategorizace pohledávek.
(7) Na základě analýzy ekonomických, personálních, majetkových a právních vazeb předkládá Představenstvu banky návrhy na vytvoření ekonomicky spjatých skupin.
(8) Spolupracuje s ostatními útvary banky, např. při oceňování aktiv, due dilligence apod.
(9) Udržuje atributy expozic pro sledování bankou používaných limitů vztahujících se k řízení kreditního rizika.</t>
  </si>
  <si>
    <t>0-100%</t>
  </si>
  <si>
    <t xml:space="preserve">Riziko je vyhodnocováno základním přístupem pilíře 1.  Za účelem zajištění, aby nedošlo k podcenění rizika, může být uvedeným způsobem vnitřně stanovená kapitálová potřeba navýšena v rozsahu stanoveném představenstvem banky </t>
  </si>
  <si>
    <t>K riziku koncentrace počítá výši ekonomického kapitálu a alokuje vnitřní kapitálové zdroje. Ke každému stupni koncentrace je přiřazen příslušný interní kapitálový požadavek</t>
  </si>
  <si>
    <t>Pro posouzení dopadů extrémně nepříznivých tržních podmínek na portfolio je prováděno stresové testování s využitím stresového scénáře standardizovaného úrokového šoku, tedy okamžitého poklesu / růstu úrokových sazeb v rozsahu 200 bp. Prováděny jsou i další varianty stresových scénářů.</t>
  </si>
  <si>
    <t>Skupina má sestaven pohotovostní plán pro případ ohrožení a krize likvidity, který stanoví postupy v případě přechodného nedostatku likvidity a krize likvidity (nepředvídatelného odlivu jejích primárních finančních zdrojů). Pohotovostní plán obsahuje vymezení situace, při které musí být představenstvo povinného člena informováno o existenci krize či ohrožení likvidity, která nelze řešit použitím nástrojů v kompetenci příslušných útvarů. Pohotovostní plán pro případ ohrožení a krize likvidity schvaluje představenstvo povinného člena.</t>
  </si>
  <si>
    <t xml:space="preserve">Vybraní členové - banky drží vnitřní kapitál ke krytí možných ztrát vyplývajících z náhlého přechodného nedostatku krátkodobé likvidity. Tento nedostatek může vést ke zdražením finančních zdrojů formou termínovaných depozit nebo zdražením (zvýšení přirážky) zdrojů formou FX derivátových transakcí. Riziko je kvantifikováno na základě zvýšení nákladů na financování, a to v členění na riziko financování termínovanými depozity a riziko FX financování.
</t>
  </si>
  <si>
    <t>Minimalizaci operačního rizika, při zajištění požadované úrovně jejích aktivit, zabezpečuje člen - banka či jiné instituce zejména kontrolními systémy, které v rámci svých řídících pravomocí uplatňuje každý vedoucí zaměstnanec. V rámci kontrolního systému zabezpečuje vedoucí zaměstnanci maximální kontrolou všech činností, přičemž rozhodující kontrolní systémy jsou zahrnuty do plánu kontrol daného organizačního útvaru. Pro celkové řízení členové - banky či jiné instituce používají především identifikaci slabých míst, sběr informacích interních událostech operačního rizika a školení všech zaměstnanců. Řízení rizika probíhá na úrovni každého člena - banky či jiné instituce.</t>
  </si>
  <si>
    <t>Skupina provádí vyhodnocení operačního rizika na základě přístupu základního ukazatele</t>
  </si>
  <si>
    <t>Předcházení tomuto riziku vychází ze způsobu organizace a řízení skupiny. Zaměstnanci jednají v souladu s Etickým kodexem skupiny, jakož i ostatními interními předpisy. K vybrané relevantní problematice jsou přímo poučeni. Zaměstnanci zásadně jednají v zájmu klienta a péče o jeho zájmy.</t>
  </si>
  <si>
    <t>V rámci skupiny je toto riziko minimalizováno, a to zejména tak, že rozhodovací pravomoci se koncentrují na úrovni představenstva povinné osoby. Přitom důležitá rozhodnutí jsou konána s využitím podkladových materiálů / analýz, jejichž vyhodnocení je věnována odpovídající péče.</t>
  </si>
  <si>
    <t>Skupina kvantifikuje celkový alokovaný kapitál na základě součtu alokovaného kapitálu k tomuto riziku jednotlivými členy - bankami.</t>
  </si>
  <si>
    <t xml:space="preserve">Skupina používá systém sledování vývoje nesouladu mezi aktivy a závazky z pohledu jejich zbytkové splatnosti (dle jednotlivých časových pásem) a podle jejich měny. Dále sleduje vývoj ukazatele nadměrné páky dle článku 429 nařízení (EU) č. 575/2013.
</t>
  </si>
  <si>
    <t>Skupina využívá outsourcing u podpůrných či hlavních činností zejména v případech, kdy je to ekonomicky výhodné. Podmínkou je zachování přiměřené úrovně souvisejících rizik a potřebných kontrolních mechanismů</t>
  </si>
  <si>
    <t>Skupina alokuje kapitál na riziko modelů</t>
  </si>
  <si>
    <t>Řízení rizik probíhá primárně na úrovni každého člena - banky, v případě povinné osoby je do organizační struktury zařazena divize řízení rizik a aktivních obchodů:</t>
  </si>
  <si>
    <t>Systémy hlášení a měření rizik jsou přítomny na úrovni každého jednotlivého člena - banky a reflektují jeho míru proporcionality.</t>
  </si>
  <si>
    <t>Zásady pro zajištění a snižování rizika a strategie a postupy pro sledování trvalé efektivity zajištění a snižování rizika jsou přítomny na úrovni každého jednotlivého člena - banky a reflektují jeho míru proporcionality.</t>
  </si>
  <si>
    <t>Skupina aplikuje metody, procesy, kontroly a postupy, které jsou přiměřené velikosti a činnostem skupiny, a jsou v souladu s rizikovým apetitem skupiny.</t>
  </si>
  <si>
    <t>Představenstvo povinného člena - banky určuje svůj rizikový apetit ve formě kapitálového požadavku k regulatorním rizikům a interní kapitálé přiměřenosti. Jsou nastaveny interní limity k jednotlivým rizikovým kategoriím reflektující uvedený rizikový apetit.</t>
  </si>
  <si>
    <t>Skupina stanovuje limity pro jednotlivé kategorie rizik v souladu s plánovanými vnitřními kapitálovými zdroji a kapitálovými požadavky tak, aby dodržovala svůj rizikový apetit tj. limit interní kapitálové přiměřenosti. Skupina splňuje s dostatečnou rezervou tento stanovený limit. Tato hranice akceptovaného rizika je dále rozpracována do jednotlivých rizikových ukazatelů, které jsou souhrnně zpracovány v dokumentu Risk Appetite Statement  a pravidelně schvalovaném představenstvem.</t>
  </si>
  <si>
    <t>Skupina nemá rating, tudíž není relevantní</t>
  </si>
  <si>
    <t>Každý člen - banka převážně využívá institutu rámcových smluv či smluv ISDA s přílohou o CSA. V rámci těchto smluv je detailně specifikován proces doplňování kolaterálu.</t>
  </si>
  <si>
    <t>Během sledovaného období došlo v prvním kvartálu nejprve k nárůstu Tier 1 kapitálu a v dalších třech kvartálech již nedošlo k výraznějším výkyvům pákového poměru</t>
  </si>
  <si>
    <t>Zohledňuje se při uznávání kolaterálů pozitivní korelaci mezi poskytovatelem zajištění a dlužníkem a v takovém případě zajištění neuznává pro snižování úvěrového rizika při výpočtu RWA.</t>
  </si>
  <si>
    <t>Riziko nadměrné páky je řízeno primárně na úrovni každého člena - banky. Pro riziko nadměrné páky jsou nastaveny limity v rámci Risk appetite statementu. Při překročení limitů se realizují příslušné postupy.</t>
  </si>
  <si>
    <t>b) FX úvěrové riziko</t>
  </si>
  <si>
    <t xml:space="preserve">Členové - banky evidují jednotlivé úvěry, u nichž existuje nesoulad měn mezi zdrojem splácení úvěru a poskytnutým úvěrem, aniž by klient měl uzavřen odpovídající FX derivátový kontrakt. Pro rozhodné měnové páry jsou na úrovni členů – bank stanoveny potenciální možné negativní změny a na základě těchto potenciálních změn je pak vypočten dodatečný interní kapitálový požadavek.
</t>
  </si>
  <si>
    <t>c) úvěrové riziko obchodního portfolia - specifické úrokové riziko</t>
  </si>
  <si>
    <t>d) úvěrové riziko obchodního portfolia - specifické akciové riziko</t>
  </si>
  <si>
    <t>e) úvěrové riziko obchodního portfolia - riziko protistrany</t>
  </si>
  <si>
    <t>f) riziko úvěrové úpravy ocenění</t>
  </si>
  <si>
    <t>g) riziko vypořádání a volných dodávek</t>
  </si>
  <si>
    <t>h) zbytkové riziko</t>
  </si>
  <si>
    <t>i) riziko koncentrace</t>
  </si>
  <si>
    <t xml:space="preserve">Hlavním pilířem řízení likvidity je dodržování limitů LCR a NSFR dle CRR. Každý člen – banka používá systém řízení rizika likvidity, v rámci něhož jsou zůstatky nástrojů členěny podle doby do splatnosti (zařazení do časových pásem), podle měny nástroje a podle druhu nástroje. Pro účely měření rizika likvidity stanovují členové - banky odpovídající soustavu ukazatelů i limitů likvidity a sestavují očekávaný scénář likvidity i alternativní scénáře.
</t>
  </si>
  <si>
    <t xml:space="preserve">Odměny vybraných pracovníků jsou rozděleny na pevnou a pohyblivou složku. Výše pohyblivé složky je vyvážená vůči pevné složce a je stanovována na základě hodnocení individuální pracovní výkonnosti a výkonnosti příslušného odboru nebo jiného relevantního útvaru. Zároveň je tato pohyblivá složka odměny vyplácena pouze tehdy, když jsou splněna kritéria z pohledu výkonnosti banky. Vybraní pracovníci jsou hodnoceni jednou ročně, s tím, že odměny (pohyblivá část) jsou jim přiznávány a vypláceny 1x ročně s odkladem části odměny na 3 roky. Ostatní zaměstnanci jsou rovněž hodnoceni 1x ročně, za použití obdobných principů hodnocení výkonnosti, jako u vybraných pracovníků a jejich bonusy (pohyblivá část oměny) jsou přiznávány a vypláceny v určené výši, bez odkládání, 1x ročně (vyjma zaměstnanců, kteří mají jako nálň práce obchodní činnost - těm se část bonusů odkládá na 2 roky). Upravený způsob hodnocení zavádíme od roku 2017. V tomto systému jsou zejména upravena kritéria pro stanovení pohyblivé složky odměny jak vybraných pracovníků tak i ostatních zaměstnanců v závislosti na jejich pracovním zařazení. (Tři kategorie KPI s přiřazením váhy). Zároveň je upraven postup hodnocení zaměstnanců, které bude možno uskutečnit průběžně několikrát ročně. </t>
  </si>
  <si>
    <t>Nemáme významné rozdíly</t>
  </si>
  <si>
    <t xml:space="preserve">Upravený způsob hodnocení zavádíme s účinností od roku 2017. V tomto systému jsou zejména upravena kritéria pro stanovení pohyblivé složky odměny jak vybraných pracovníků tak i ostatních zaměstnanců v závislosti na jejich pracovním zařazení. (Tři kategorie KPI s přiřazením váhy). Zároveň je upraven postup hodnocení zaměstnanců, které bude možno uskutečnit průběžně několikrát ročně. </t>
  </si>
  <si>
    <t>nedošlo k zásadní změně</t>
  </si>
  <si>
    <t>Zásady odměňování zaměstnanců vypracovává Výbor pro odměňování. Výbor pro odměňování podléhá dozorčí radě banky, má minimálně tři členy, které volí dozorčí rada. Výbor pro odměňování konzultuje navrhované zásady s ředitelem odboru Compliance a AML JTB, ředitelem odboru řízení rizik banky a ředitelem odboru vnitřního auditu a kontroly banky. Návrh změny pravidel odměňování předkládá Výbor pro odměňování k vyjádření představenstvu banky a předkládá je ke schválení  dozorčí radě banky. Výbor pro odměňování má dále za úkol dohlížet na zásady odměňování a jejich aplikaci, zejména se soustředit na mechanismus zohlednění všech rizik, likvidity a kapitálu, a na soulad systému odměňování s dlouhodobým obezřetným řízením společnosti. Minimálně jednou ročně předkládá Výbor pro odměňování zprávu o této činnosti včetně doporučení k projednání a schválení dozorčí radě banky. Výbor pro odměňování dále předkládá dozorčí radě banky ke schválení návrhy týkající se odměňování členů představenstva banky. Výbor pro odměňování také dohlíží na individuální odměňování klíčových pracovníků ve vnitřních kontrolních funkcích a dává k jejich odměňování doporučení dozorčí radě banky. Výbor pro odměňování má možnost využít externího poradce a v případě, že dozorčí rada banky zamýšlí využít externího poradce, má možnost vyjádřit se k jeho výběru. Výbor pro odměňování identifikuje zaměstnance, kteří mají významný vliv na rizikový profil banky, a seznam těchto zaměstnanců aktualizuje dle aktuálních personálních změn a regulatorních požadavků. Výbor pro odměňování průběžně informuje o svých aktivitách dozorčí radu banky a v relevantních případech i valnou hromadu banky. Celý systém odměňování banky vyhodnocuje nejméně jednou ročně dozorčí rada banky.</t>
  </si>
  <si>
    <t>Výbor pro odměnňování zasedá dle potřeby několikrát ročně,  dozorčí rada k agendě odměňování rovněž podle potřeby, nejméně 1x ročně.</t>
  </si>
  <si>
    <t>Výbor pro odměňování má nejméně  tři členy volené dozorčí radou. Kompetence podrobně popsány výše v bodě 23.</t>
  </si>
  <si>
    <t xml:space="preserve"> Ernst&amp;Young , PRK Partners, poradenství o nastavení předpisu </t>
  </si>
  <si>
    <t xml:space="preserve">Hodnocení plnění obchodních cílů instituce je kombinováno s hodnocením výkonnosti příslušného útvaru - plnění zejména organizačních cílů - a s hodnocením výkonnosti zaměstnance na základě individuálně stanovených krátkodobých i dlouhodobých cílů a to jak na základě kvantitativních, tak kvalitativních kritérií, podle individuálního vyhodnocení aktuální situace. Jednotlivým druhům kritérií je přiřazena různá váha, podle pracovního zařazení zaměstnace. Pokud jde o zohlednění rizik, při stanovování cílů jsou tato rizika zohledňována, jak na úrovni organizačních, tak i individuálních cílů. Pokud jde o zohlednění rizik z hlediska hodnocení kritérií na úrovni instituce, platí zejména, vedle uplatnění samotného kritéria hospodářských výsledků banky pro stanovení výše odměny, že odměna za dosažení stanovených cílů může být nepřiznána, krácena nebo odložena, pokud by její vyplacení mělo za následek pokles provozního zisku společnosti pod plánovanou úroveň nebo v případě nepříznivého hospodářského výsledku společnosti. Odměna za dosažení stanovených cílů není vyplacena vůbec, pokud by jejím vyplacením došlo k omezení schopnosti společnosti posílit kapitál. </t>
  </si>
  <si>
    <t>všichni</t>
  </si>
  <si>
    <t>V souladu s předpisem o odměňování: 1)Zaměstnanci nemají nárok na pohyblivou odměnu – i když jsou splněny stanovené cíle, musí o přiznání roční odměny a její výši rozhodnout statutární orgán společnosti, a to v souladu s účelem a zásadami systému odměňování společnosti. Při svém rozhodování o výši odměny za dosažení stanovených cílů hodnotí statutární orgán individuální pracovní výkonnost zaměstnance, výkon organizačního útvaru společnosti, ve kterém zaměstnanec pracuje a celkové výsledky společnosti. Roční odměna není přiznána, respektive vyplacena, pokud by jejím vyplacením došlo k omezení schopnosti společnosti posílit kapitál. Odměna za dosažení stanovených cílů může být nepřiznána, krácena nebo odložena, pokud by její vyplacení mělo za následek pokles provozního zisku společnosti pod plánovanou úroveň nebo v případě nepříznivého hospodářského výsledku společnosti. 2)Odměna za dosažení stanovených cílů není vyplacena vůbec, pokud by jejím vyplacením došlo k omezení schopnosti společnosti posílit kapitál. 3)Obchodní odměna může být nepřiznána, krácena nebo odložena v případě nepříznivého hospodářského výsledku společnosti, nebo pokud jsou plánované obchodní ukazatele plněny na méně než 70%. Obchodní odměna není vyplacena vůbec, pokud by jejím vyplacením došlo k omezení schopnosti společnosti posílit kapitál.</t>
  </si>
  <si>
    <t>(1)       Pohyblivou složkou odměny zaměstnanců, kteří mají významný vliv na celkový rizikový profil společnosti, se rozumí roční odměna, mimořádná odměna a případně jakékoliv další pohyblivé složky mzdy.  (2)       U výkonnostních odměn musí být hodnocené období minimálně jeden rok. Pohyblivá složka odměny je vhodně vyvážená vůči základní mzdě (pevné složce odměny). (3)       Pokud bude pohyblivá složka odměny zaměstnanci přiznána, bude její výše očištěna o všechna související rizika a náklady. (4)       Při hodnocení individuální pracovní výkonnosti zaměstnance se zohlední finanční (kvantitativní) i nefinanční (kvalitativní) kritéria. Vedle samotných hospodářských (obchodních) výsledků tak bude zohledněno i plnění pokynů společnosti, dodržování povinností zaměstnance, a to zejména ve vztahu k podstupování rizik majících vliv na činnost společnosti. (5)       Přiznávání pohyblivé složky odměny zaměstnanců, kteří mají významný vliv na celkový rizikový profil společnosti, je založeno na snaze společnosti provázat zájmy zaměstnanců a vlastníků společnosti na dlouhodobém růstu její hodnoty a postupovat v souladu se zásadami obezřetného podnikání specifikovanými ve Vyhlášce při zajištění ochrany klientů společnosti. (6) 40 % pohyblivé složky je poskytováno ve formě pohyblivé odložené složky odměny a zároveň odloženo, nárok se přiznává postupně v průběhu následujících tří let na poměrném základě. Nárok na odloženou část pohyblivé složky odměny je přiznán pouze tehdy, je-li to udržitelné vzhledem k celkové finanční situaci společnosti a odůvodněné individuální pracovní výkonností zaměstnance a výkonu organizačního útvaru společnosti, ve kterém zaměstnanec pracuje. V opačném případě se nárok nepřizná, anebo se přizná pouze v omezeném rozsahu. Zaměstnanec nemá nárok na přiznání odložené části pohyblivé složky odměny (tj. na poskytnutí pohyblivé odložené složky odměny) v případě, kdy jeho pracovní poměr nebude k danému výplatnímu termínu trvat nebo kdy bude ve výpovědní době. Další relevantní informace k této otázce jsou uvedeny také v bodě  23 a 38.</t>
  </si>
  <si>
    <t>Při hodnocení individuální pracovní výkonnosti zaměstnance se zohlední finanční (kvantitativní) i nefinanční (kvalitativní) kritéria. Vedle samotných hospodářských (obchodních) výsledků je zohledněno i plnění pokynů společnosti, dodržování povinností zaměstnance, a to zejména ve vztahu k podstupování rizik majících vliv na činnost společnosti. Hodnocení plnění obchodních cílů instituce je kombinován s hodnocením výkonnosti příslušného útvaru - plnění zejména organizačních cílů - a s hodnocením výkonnosti zaměstnance na základě individuálně stanovených krátkodobých i dlouhodobých cílů a to jak na základě kvantitativních, tak kvalitativních kritérií, podle individuálního vyhodnocení aktuální situace. Jednotlivým druhům kritérií je přiřazena různá váha, podle pracovního zařazení zaměstnace. Pokud jde o zohlednění rizik, při stanovování cílů jsou tato rizika zohledňována, jak na úrovni organizačních, tak i individuálních cílů. Pokud jde o zohlednění rizik z hlediska hodnocení kritérií na úrovni instituce, platí zejména, vedle uplatnění samotného kritéria hospodářských výsledků banky pro stanovení výše odměny, že odměna za dosažení stanovených cílů může být nepřiznána, krácena nebo odložena, pokud by její vyplacení mělo za následek pokles provozního zisku společnosti pod plánovanou úroveň nebo v případě nepříznivého hospodářského výsledku společnosti. Odměna za dosažení stanovených cílů není vyplacena vůbec, pokud by jejím vyplacením došlo k omezení schopnosti společnosti posílit kapitál.</t>
  </si>
  <si>
    <t>Viz body 38 (zejména zohlednění ex post), 41, 43. Kromě toho je banka oprávněna ve smyslu příslušných právních předpisů za stanovených podmínek požadovat po zaměstnanci navrácení již vyplacené pohyblivé složky odměny.</t>
  </si>
  <si>
    <t>Hotovost, pro vybrané pracovníky s odkladem na 3 roky, pro pracovníky s obchodní náplní odklad na 2 roky</t>
  </si>
  <si>
    <t xml:space="preserve">Zaměstnanci ve vnitřních kontrolních funkcích odměňováni pouze na základě výsledků plnění svých kontrolních úkolů. Jejich mzda (veškeré složky odměňování) je zcela nezávislá na hospodářských výsledcích instituce.  Odměňování  zaměstnanců ve vnitřních kontrolních funkcích společnosti je pod dohledem kontrolního orgánu a výboru pro odměňování. </t>
  </si>
  <si>
    <t>Kromě základní mzdy není žádná pevná složka odměny aplikována. Při stanovení výše základní mzdy se vychází z tržní výše mezd pro danou pozici a přihlíží se ke kvalifikačním předpokladům a odborným zkušenostem konkrétního zaměstnance. Výše základní mzdy je stanovována na základě vývoje mezd na trhu, pracovních výsledků zaměstnance a ekonomických možností společnosti.K pohyblivé složce mzdy Viz zejména bod 41 a 8.</t>
  </si>
  <si>
    <t xml:space="preserve">viz zejména body 8, 41, 38 a další výše. </t>
  </si>
  <si>
    <t xml:space="preserve">  Délka oddálení byla stanovena  analýzou životního cyklu hlavních produktů banky, který byl určen jako tříletý . Poměr mezi oddálenou a neoddálenou částí odměny byl stanoven pro vybrané pracovníky jednotně na základě analýzy rizik u jednotlivých útvarů a přílslušných pracovníků instituce.</t>
  </si>
  <si>
    <t>nemáme</t>
  </si>
  <si>
    <t>Systém odměňování byl koncipován tak, aby v rámci stanoveném příslušnými předpisy zohledňoval velikost a složitost instituce i fakt, že nejde o subjekt s významným postavením na trhu. K zásadám odměňování, jejich konzistenci a zohlednění řízení rizik viz. zejména body 8, 38, 41 a 43.</t>
  </si>
  <si>
    <t xml:space="preserve">Zaručená pohyblivá odměna není aplikována. Společnost neposkytuje garantované odměny, ani žádné další odměny v minimální zaručené výši. Případné smluvní odstupné a jiná plnění poskytovaná v souvislosti s (předčasným) skončením pracovního poměru nebo obdobného vztahu budou přiznána a vyplacena výlučně na základě hodnocení výkonnosti zaměstnance dosažené v průběhu trvání pracovního poměru nebo obdobného vztahu. Tato plnění mohou být snížena nebo nevyplacena, pokud by jejich vyplacení nebylo v souladu s účely a zásadami odměňování zaměstnanců. </t>
  </si>
  <si>
    <t>Při hodnocení individuální pracovní výkonnosti zaměstnance, na níž je založeno stanovení výše pohyblivé složky odměny se zohlední finanční (kvantitativní) i nefinanční (kvalitativní) kritéria. Vedle samotných hospodářských (obchodních) výsledků je zohledněno i plnění pokynů společnosti, dodržování povinností zaměstnance, a to zejména ve vztahu k podstupování rizik majících vliv na činnost společnosti. Hodnocení plnění obchodních cílů instituce je kombinován s hodnocením výkonnosti příslušného útvaru - plnění zejména organizačních cílů - a s hodnocením výkonnosti zaměstnance na základě individuálně stanovených krátkodobých i dlouhodobých cílů a to jak na základě kvantitativních, tak kvalitativních kritérií, podle individuálního vyhodnocení aktuální situace. Jednotlivým druhům kritérií je přiřazena různá váha, podle pracovního zařazení zaměstnace. Non cash nástroje v souladu s příslušnými předpisy nepoužíváme.</t>
  </si>
  <si>
    <t xml:space="preserve">K odstupnému nebylo při stanovení uvedeného poměru zvláště přihlédnuto, s ohledem na skutečnost, že v našem systému odměňování netvoří část odměny, která by byla v tomto ohledu relevantní. Případné smluvní odstupné a jiná plnění poskytovaná v souvislosti s (předčasným) skončením pracovního poměru nebo obdobného vztahu mohou být přiznána a vyplacena výlučně na základě hodnocení výkonnosti zaměstnance dosažené v průběhu trvání pracovního poměru nebo obdobného vztahu. Tato plnění mohou být snížena nebo nevyplacena, pokud by jejich vyplacení nebylo v souladu s účely a zásadami odměňování zaměstnanců. </t>
  </si>
  <si>
    <r>
      <t>konsolidovaná /</t>
    </r>
    <r>
      <rPr>
        <i/>
        <strike/>
        <sz val="11"/>
        <color theme="1"/>
        <rFont val="Calibri"/>
        <family val="2"/>
        <charset val="238"/>
        <scheme val="minor"/>
      </rPr>
      <t xml:space="preserve"> individuální </t>
    </r>
    <r>
      <rPr>
        <i/>
        <sz val="11"/>
        <color theme="1"/>
        <rFont val="Calibri"/>
        <family val="2"/>
        <charset val="238"/>
        <scheme val="minor"/>
      </rPr>
      <t>/</t>
    </r>
    <r>
      <rPr>
        <i/>
        <strike/>
        <sz val="11"/>
        <color theme="1"/>
        <rFont val="Calibri"/>
        <family val="2"/>
        <charset val="238"/>
        <scheme val="minor"/>
      </rPr>
      <t xml:space="preserve"> subkonsolidovaná</t>
    </r>
  </si>
  <si>
    <t>nefinanční podniky</t>
  </si>
  <si>
    <t>ostatní finanční instituce mimo úvěrových</t>
  </si>
  <si>
    <t>domácnosti</t>
  </si>
  <si>
    <t>úvěrové instituce</t>
  </si>
  <si>
    <t>SR</t>
  </si>
  <si>
    <t>40% - 100%</t>
  </si>
  <si>
    <t>70%</t>
  </si>
  <si>
    <t>60%</t>
  </si>
  <si>
    <t>30% - 80%</t>
  </si>
  <si>
    <t>40%</t>
  </si>
  <si>
    <t>60% - 100%</t>
  </si>
  <si>
    <t>30% - 60%</t>
  </si>
  <si>
    <t>30% - 45%</t>
  </si>
  <si>
    <t>100%</t>
  </si>
  <si>
    <t>V souladu s nařízením komise byla provedena analýza všech orgánů a útvarů banky a jejích pracovníků z hlediska relevantních kritérií stanovených příslušnými předpisy. Na základě této analýzy byly určeny vybrané osoby s podstatným vlivem na rizikový profil banky. Byla připravena analýza životního cyklu hlavních produktů banky, který byl určen jako tříletý . Výsledky analýz byly zohledněny v systému odměňování. Od roku 2017 pak banka zavádí upravený způsob odměňování (zavedení KPI kritérií, rozdělení do tří kategorií, přiřazení procentuální důlěžitosti každé kategorie, dle vlivu dané pozice).</t>
  </si>
  <si>
    <t>(12/05/2017)</t>
  </si>
  <si>
    <t>(31/03/2017)</t>
  </si>
  <si>
    <t>(1Q/2017)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</si>
</sst>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 _K_č"/>
    <numFmt numFmtId="165" formatCode="#,##0.00\ [$CHF]"/>
    <numFmt numFmtId="166" formatCode="#,##0.00\ [$EUR]"/>
    <numFmt numFmtId="167" formatCode="#,##0.00\ [$GBP]"/>
    <numFmt numFmtId="168" formatCode="#,##0.00\ [$USD]"/>
    <numFmt numFmtId="169" formatCode="#,##0,"/>
    <numFmt numFmtId="170" formatCode="#,##0.000"/>
    <numFmt numFmtId="171" formatCode="0.000%"/>
  </numFmts>
  <fonts count="7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9.9"/>
      <name val="Tahoma"/>
      <family val="2"/>
      <charset val="238"/>
    </font>
    <font>
      <sz val="9.9"/>
      <name val="Arial"/>
      <family val="2"/>
      <charset val="238"/>
    </font>
    <font>
      <sz val="11"/>
      <color theme="1"/>
      <name val="Times New Roman"/>
      <family val="1"/>
      <charset val="238"/>
    </font>
    <font>
      <b/>
      <sz val="11"/>
      <color theme="1"/>
      <name val="Times New Roman"/>
      <family val="1"/>
      <charset val="238"/>
    </font>
    <font>
      <b/>
      <sz val="10"/>
      <color indexed="8"/>
      <name val="Arial"/>
      <family val="2"/>
      <charset val="238"/>
    </font>
    <font>
      <i/>
      <sz val="10"/>
      <color indexed="8"/>
      <name val="Arial"/>
      <family val="2"/>
      <charset val="238"/>
    </font>
    <font>
      <b/>
      <sz val="11"/>
      <color theme="1"/>
      <name val="Arial"/>
      <family val="2"/>
      <charset val="238"/>
    </font>
    <font>
      <sz val="9"/>
      <name val="Arial"/>
      <family val="2"/>
    </font>
    <font>
      <sz val="9"/>
      <color rgb="FF00B050"/>
      <name val="Arial"/>
      <family val="2"/>
    </font>
    <font>
      <b/>
      <sz val="9"/>
      <color theme="1"/>
      <name val="Arial"/>
      <family val="2"/>
    </font>
    <font>
      <i/>
      <sz val="11"/>
      <name val="Calibri"/>
      <family val="2"/>
      <charset val="238"/>
      <scheme val="minor"/>
    </font>
    <font>
      <sz val="11"/>
      <color theme="1"/>
      <name val="Calibri"/>
      <family val="2"/>
      <charset val="238"/>
      <scheme val="minor"/>
    </font>
    <font>
      <i/>
      <strike/>
      <sz val="11"/>
      <color theme="1"/>
      <name val="Calibri"/>
      <family val="2"/>
      <charset val="238"/>
      <scheme val="minor"/>
    </font>
  </fonts>
  <fills count="2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00FF00"/>
        <bgColor indexed="64"/>
      </patternFill>
    </fill>
    <fill>
      <patternFill patternType="solid">
        <fgColor rgb="FFDAEEF3"/>
        <bgColor indexed="64"/>
      </patternFill>
    </fill>
    <fill>
      <patternFill patternType="solid">
        <fgColor theme="0" tint="-0.499984740745262"/>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3">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3" fontId="27" fillId="11" borderId="13" applyFont="0">
      <alignment horizontal="right" vertical="center"/>
      <protection locked="0"/>
    </xf>
    <xf numFmtId="9" fontId="75" fillId="0" borderId="0" applyFont="0" applyFill="0" applyBorder="0" applyAlignment="0" applyProtection="0"/>
  </cellStyleXfs>
  <cellXfs count="230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0" fontId="0" fillId="0" borderId="40" xfId="0" applyBorder="1"/>
    <xf numFmtId="0" fontId="0" fillId="0" borderId="41" xfId="0" applyBorder="1"/>
    <xf numFmtId="0" fontId="7" fillId="0" borderId="0" xfId="0" applyFont="1" applyAlignment="1">
      <alignment vertical="center"/>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0" fontId="2"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0" xfId="0" applyFont="1" applyAlignment="1">
      <alignment wrapText="1"/>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0" fontId="10" fillId="0" borderId="47" xfId="0" applyFont="1" applyBorder="1" applyAlignment="1">
      <alignment vertical="center" wrapText="1"/>
    </xf>
    <xf numFmtId="0" fontId="10" fillId="0" borderId="48"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0" fontId="4" fillId="3" borderId="13" xfId="4" quotePrefix="1" applyFont="1" applyFill="1" applyBorder="1" applyAlignment="1">
      <alignment horizontal="center" vertical="center"/>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4"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4" borderId="15" xfId="0" applyFill="1" applyBorder="1" applyAlignment="1">
      <alignment vertical="center" wrapText="1"/>
    </xf>
    <xf numFmtId="0" fontId="37" fillId="0" borderId="48" xfId="0" applyFont="1" applyBorder="1" applyAlignment="1">
      <alignment horizontal="lef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37" fillId="0" borderId="90" xfId="0" applyFont="1" applyBorder="1" applyAlignment="1">
      <alignment horizontal="left" vertical="center" wrapText="1" indent="1"/>
    </xf>
    <xf numFmtId="0" fontId="37" fillId="14" borderId="92" xfId="0" applyFont="1" applyFill="1" applyBorder="1" applyAlignment="1">
      <alignment horizontal="center" vertical="center" wrapText="1"/>
    </xf>
    <xf numFmtId="0" fontId="36" fillId="14" borderId="93" xfId="0" applyFont="1" applyFill="1" applyBorder="1" applyAlignment="1">
      <alignment vertical="center" wrapText="1"/>
    </xf>
    <xf numFmtId="0" fontId="37" fillId="14" borderId="90" xfId="0" applyFont="1" applyFill="1" applyBorder="1" applyAlignment="1">
      <alignment horizontal="center" vertical="center" wrapText="1"/>
    </xf>
    <xf numFmtId="0" fontId="0" fillId="14"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37" fillId="0" borderId="93" xfId="0" applyFont="1" applyBorder="1" applyAlignment="1">
      <alignment horizontal="left" vertical="center" wrapText="1" indent="2"/>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4"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0" fontId="0" fillId="0" borderId="15" xfId="0" applyBorder="1"/>
    <xf numFmtId="0" fontId="0" fillId="0" borderId="16" xfId="0" applyBorder="1"/>
    <xf numFmtId="0" fontId="2" fillId="0" borderId="0" xfId="0" applyFont="1" applyFill="1"/>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6" borderId="0" xfId="0" applyNumberFormat="1" applyFont="1" applyFill="1" applyAlignment="1">
      <alignment horizontal="left"/>
    </xf>
    <xf numFmtId="49" fontId="1" fillId="16" borderId="0" xfId="0" applyNumberFormat="1" applyFont="1" applyFill="1" applyBorder="1" applyAlignment="1"/>
    <xf numFmtId="0" fontId="54" fillId="16" borderId="0" xfId="1" applyFont="1" applyFill="1" applyBorder="1" applyAlignment="1" applyProtection="1">
      <alignment horizontal="left" vertical="center"/>
    </xf>
    <xf numFmtId="0" fontId="0" fillId="16" borderId="0" xfId="0" applyFont="1" applyFill="1" applyBorder="1"/>
    <xf numFmtId="0" fontId="2" fillId="16"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7"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4" fillId="12" borderId="4" xfId="0" applyFont="1" applyFill="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14" fillId="17" borderId="19" xfId="7" applyFont="1" applyFill="1" applyBorder="1" applyAlignment="1">
      <alignment horizontal="center" vertical="center" wrapText="1"/>
    </xf>
    <xf numFmtId="0" fontId="14" fillId="17" borderId="41" xfId="7" applyFont="1" applyFill="1" applyBorder="1" applyAlignment="1">
      <alignment horizontal="center" vertical="center" wrapText="1"/>
    </xf>
    <xf numFmtId="0" fontId="10" fillId="17"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6"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4" fillId="7" borderId="4" xfId="0" applyFont="1" applyFill="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49" fontId="58" fillId="0" borderId="17" xfId="0" applyNumberFormat="1" applyFont="1" applyFill="1" applyBorder="1" applyAlignment="1"/>
    <xf numFmtId="49" fontId="32" fillId="0" borderId="39" xfId="0" applyNumberFormat="1" applyFont="1" applyFill="1" applyBorder="1" applyAlignment="1"/>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6" borderId="37" xfId="0" applyFont="1" applyFill="1" applyBorder="1"/>
    <xf numFmtId="0" fontId="2" fillId="16" borderId="42" xfId="0" applyFont="1" applyFill="1" applyBorder="1"/>
    <xf numFmtId="49" fontId="1" fillId="16" borderId="25" xfId="0" applyNumberFormat="1" applyFont="1" applyFill="1" applyBorder="1" applyAlignment="1">
      <alignment vertical="center"/>
    </xf>
    <xf numFmtId="49" fontId="1" fillId="16"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49" fontId="1" fillId="16" borderId="25" xfId="0" applyNumberFormat="1" applyFont="1" applyFill="1" applyBorder="1" applyAlignment="1"/>
    <xf numFmtId="49" fontId="3" fillId="16" borderId="12" xfId="1" applyNumberFormat="1" applyFill="1" applyBorder="1" applyAlignment="1" applyProtection="1">
      <alignment horizontal="left"/>
    </xf>
    <xf numFmtId="49" fontId="1" fillId="16" borderId="58" xfId="0" applyNumberFormat="1" applyFont="1" applyFill="1" applyBorder="1" applyAlignment="1"/>
    <xf numFmtId="0" fontId="2" fillId="16" borderId="0" xfId="0" applyFont="1" applyFill="1" applyBorder="1"/>
    <xf numFmtId="49" fontId="3" fillId="16" borderId="0" xfId="1" applyNumberFormat="1" applyFill="1" applyBorder="1" applyAlignment="1" applyProtection="1">
      <alignment horizontal="left"/>
    </xf>
    <xf numFmtId="49" fontId="1" fillId="16" borderId="12" xfId="0" applyNumberFormat="1" applyFont="1" applyFill="1" applyBorder="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xf numFmtId="49" fontId="1" fillId="16" borderId="37" xfId="0" applyNumberFormat="1" applyFont="1" applyFill="1" applyBorder="1" applyAlignment="1"/>
    <xf numFmtId="49" fontId="1" fillId="16"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6" borderId="12" xfId="0" applyFont="1" applyFill="1" applyBorder="1"/>
    <xf numFmtId="49" fontId="54" fillId="16"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6"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6" borderId="12" xfId="1" applyNumberFormat="1" applyFont="1" applyFill="1" applyBorder="1" applyAlignment="1" applyProtection="1">
      <alignment horizontal="left" vertical="center" wrapText="1"/>
    </xf>
    <xf numFmtId="49" fontId="33" fillId="16" borderId="37" xfId="1" applyNumberFormat="1" applyFont="1" applyFill="1" applyBorder="1" applyAlignment="1" applyProtection="1">
      <alignment horizontal="left" vertical="center" wrapText="1"/>
    </xf>
    <xf numFmtId="0" fontId="14"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6" borderId="37" xfId="0" applyFill="1" applyBorder="1"/>
    <xf numFmtId="0" fontId="0" fillId="16" borderId="42" xfId="0" applyFill="1" applyBorder="1"/>
    <xf numFmtId="49" fontId="54" fillId="16" borderId="37" xfId="1" applyNumberFormat="1" applyFont="1" applyFill="1" applyBorder="1" applyAlignment="1" applyProtection="1">
      <alignment vertical="center" wrapText="1"/>
    </xf>
    <xf numFmtId="0" fontId="54" fillId="16" borderId="73" xfId="1" applyFont="1" applyFill="1" applyBorder="1" applyAlignment="1" applyProtection="1">
      <alignment horizontal="left" vertical="center"/>
    </xf>
    <xf numFmtId="49" fontId="1" fillId="16"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6" borderId="37" xfId="0" applyFont="1" applyFill="1" applyBorder="1" applyAlignment="1">
      <alignment wrapText="1"/>
    </xf>
    <xf numFmtId="0" fontId="2" fillId="16" borderId="42" xfId="0" applyFont="1" applyFill="1" applyBorder="1" applyAlignment="1">
      <alignment wrapText="1"/>
    </xf>
    <xf numFmtId="0" fontId="2" fillId="16" borderId="12" xfId="0" applyFont="1" applyFill="1" applyBorder="1" applyAlignment="1">
      <alignment wrapText="1"/>
    </xf>
    <xf numFmtId="0" fontId="2" fillId="16"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6" borderId="12" xfId="1" applyNumberFormat="1" applyFont="1" applyFill="1" applyBorder="1" applyAlignment="1" applyProtection="1">
      <alignment vertical="top" wrapText="1"/>
    </xf>
    <xf numFmtId="49" fontId="54" fillId="16" borderId="37" xfId="1" applyNumberFormat="1" applyFont="1" applyFill="1" applyBorder="1" applyAlignment="1" applyProtection="1">
      <alignment vertical="top" wrapText="1"/>
    </xf>
    <xf numFmtId="49" fontId="54" fillId="16" borderId="0" xfId="1" applyNumberFormat="1" applyFont="1" applyFill="1" applyBorder="1" applyAlignment="1" applyProtection="1">
      <alignment vertical="top" wrapText="1"/>
    </xf>
    <xf numFmtId="49" fontId="54" fillId="16"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8" borderId="13" xfId="6" applyFont="1" applyFill="1" applyBorder="1" applyAlignment="1">
      <alignment horizontal="center" vertical="center"/>
      <protection locked="0"/>
    </xf>
    <xf numFmtId="0" fontId="2" fillId="0" borderId="55" xfId="0" applyFont="1" applyBorder="1" applyAlignment="1">
      <alignment horizontal="center" vertical="center"/>
    </xf>
    <xf numFmtId="49" fontId="16" fillId="0" borderId="0" xfId="0" applyNumberFormat="1" applyFont="1" applyFill="1" applyBorder="1" applyAlignment="1">
      <alignment vertical="center"/>
    </xf>
    <xf numFmtId="0" fontId="18" fillId="0" borderId="0" xfId="0" applyFont="1" applyBorder="1"/>
    <xf numFmtId="0" fontId="18" fillId="0" borderId="0" xfId="0" applyFont="1"/>
    <xf numFmtId="14" fontId="6" fillId="0" borderId="0" xfId="0" applyNumberFormat="1" applyFont="1" applyFill="1" applyBorder="1" applyAlignment="1">
      <alignment vertical="center"/>
    </xf>
    <xf numFmtId="14" fontId="4" fillId="0" borderId="0" xfId="0" applyNumberFormat="1" applyFont="1" applyFill="1" applyBorder="1" applyAlignment="1">
      <alignment vertical="center"/>
    </xf>
    <xf numFmtId="0" fontId="16" fillId="0" borderId="0" xfId="0" applyFont="1" applyBorder="1" applyAlignment="1">
      <alignment vertical="center"/>
    </xf>
    <xf numFmtId="0" fontId="18" fillId="0" borderId="0" xfId="0" applyFont="1" applyFill="1" applyBorder="1"/>
    <xf numFmtId="14" fontId="6" fillId="19" borderId="0" xfId="0" applyNumberFormat="1" applyFont="1" applyFill="1" applyBorder="1" applyAlignment="1">
      <alignment vertical="center"/>
    </xf>
    <xf numFmtId="0" fontId="0" fillId="19" borderId="0" xfId="0" applyFill="1"/>
    <xf numFmtId="0" fontId="0" fillId="19" borderId="0" xfId="0" applyFill="1" applyBorder="1"/>
    <xf numFmtId="0" fontId="48" fillId="20" borderId="0" xfId="0" applyFont="1" applyFill="1" applyBorder="1" applyAlignment="1">
      <alignment vertical="center"/>
    </xf>
    <xf numFmtId="14" fontId="48" fillId="0" borderId="0" xfId="0" applyNumberFormat="1" applyFont="1" applyFill="1" applyBorder="1" applyAlignment="1">
      <alignment vertical="center"/>
    </xf>
    <xf numFmtId="0" fontId="48" fillId="0" borderId="0" xfId="0" applyFont="1" applyFill="1" applyBorder="1" applyAlignment="1">
      <alignment vertical="center"/>
    </xf>
    <xf numFmtId="0" fontId="2" fillId="0" borderId="47" xfId="0" applyFont="1" applyBorder="1" applyAlignment="1">
      <alignment horizontal="center" vertical="center"/>
    </xf>
    <xf numFmtId="3" fontId="4" fillId="0" borderId="13" xfId="0" applyNumberFormat="1" applyFont="1" applyFill="1" applyBorder="1" applyAlignment="1">
      <alignment horizontal="right" vertical="center" wrapText="1"/>
    </xf>
    <xf numFmtId="3" fontId="4" fillId="21" borderId="13" xfId="0" applyNumberFormat="1" applyFont="1" applyFill="1" applyBorder="1" applyAlignment="1">
      <alignment horizontal="right" vertical="center" wrapText="1"/>
    </xf>
    <xf numFmtId="3" fontId="4" fillId="0" borderId="13" xfId="0" applyNumberFormat="1" applyFont="1" applyFill="1" applyBorder="1" applyAlignment="1">
      <alignment vertical="center" wrapText="1"/>
    </xf>
    <xf numFmtId="3" fontId="64" fillId="0" borderId="13" xfId="0" applyNumberFormat="1" applyFont="1" applyFill="1" applyBorder="1" applyAlignment="1">
      <alignment vertical="center" wrapText="1"/>
    </xf>
    <xf numFmtId="3" fontId="4" fillId="21" borderId="13" xfId="0" applyNumberFormat="1" applyFont="1" applyFill="1" applyBorder="1" applyAlignment="1">
      <alignment vertical="center" wrapText="1"/>
    </xf>
    <xf numFmtId="3" fontId="65" fillId="0" borderId="13" xfId="0" applyNumberFormat="1" applyFont="1" applyFill="1" applyBorder="1" applyAlignment="1">
      <alignment vertical="center" wrapText="1"/>
    </xf>
    <xf numFmtId="49" fontId="4" fillId="0" borderId="13" xfId="0" applyNumberFormat="1" applyFont="1" applyFill="1" applyBorder="1" applyAlignment="1">
      <alignment horizontal="right" vertical="center" wrapText="1"/>
    </xf>
    <xf numFmtId="49" fontId="4" fillId="0" borderId="47" xfId="0" applyNumberFormat="1" applyFont="1" applyFill="1" applyBorder="1" applyAlignment="1">
      <alignment horizontal="right" vertical="center" wrapText="1"/>
    </xf>
    <xf numFmtId="0" fontId="64" fillId="0" borderId="47" xfId="0" applyFont="1" applyFill="1" applyBorder="1" applyAlignment="1">
      <alignment horizontal="right" vertical="center" wrapText="1"/>
    </xf>
    <xf numFmtId="0" fontId="4" fillId="0" borderId="47" xfId="0" applyFont="1" applyFill="1" applyBorder="1" applyAlignment="1">
      <alignment horizontal="right" vertical="center" wrapText="1"/>
    </xf>
    <xf numFmtId="3" fontId="4" fillId="21" borderId="47" xfId="0" applyNumberFormat="1" applyFont="1" applyFill="1" applyBorder="1" applyAlignment="1">
      <alignment horizontal="right" vertical="center" wrapText="1"/>
    </xf>
    <xf numFmtId="3" fontId="4" fillId="0" borderId="47" xfId="0" applyNumberFormat="1" applyFont="1" applyFill="1" applyBorder="1" applyAlignment="1">
      <alignment horizontal="right" vertical="center" wrapText="1"/>
    </xf>
    <xf numFmtId="3" fontId="64" fillId="0" borderId="47" xfId="0" applyNumberFormat="1" applyFont="1" applyFill="1" applyBorder="1" applyAlignment="1">
      <alignment horizontal="right" vertical="center" wrapText="1"/>
    </xf>
    <xf numFmtId="3" fontId="4" fillId="0" borderId="47" xfId="0" applyNumberFormat="1" applyFont="1" applyFill="1" applyBorder="1" applyAlignment="1">
      <alignment vertical="center" wrapText="1"/>
    </xf>
    <xf numFmtId="0" fontId="4" fillId="0" borderId="13" xfId="0" applyFont="1" applyFill="1" applyBorder="1" applyAlignment="1">
      <alignment horizontal="right" vertical="center" wrapText="1"/>
    </xf>
    <xf numFmtId="0" fontId="64" fillId="0" borderId="48" xfId="0" applyFont="1" applyFill="1" applyBorder="1" applyAlignment="1">
      <alignment horizontal="right" vertical="center" wrapText="1"/>
    </xf>
    <xf numFmtId="0" fontId="4" fillId="0" borderId="31" xfId="0" applyFont="1" applyFill="1" applyBorder="1" applyAlignment="1">
      <alignment horizontal="right" vertical="center" wrapText="1"/>
    </xf>
    <xf numFmtId="3" fontId="4" fillId="0" borderId="41" xfId="0" applyNumberFormat="1" applyFont="1" applyFill="1" applyBorder="1" applyAlignment="1">
      <alignment vertical="center" wrapText="1"/>
    </xf>
    <xf numFmtId="3" fontId="4" fillId="0" borderId="30" xfId="0" applyNumberFormat="1" applyFont="1" applyFill="1" applyBorder="1" applyAlignment="1">
      <alignment vertical="center" wrapText="1"/>
    </xf>
    <xf numFmtId="3" fontId="4" fillId="0" borderId="31" xfId="0" applyNumberFormat="1" applyFont="1" applyFill="1" applyBorder="1" applyAlignment="1">
      <alignment vertical="center" wrapText="1"/>
    </xf>
    <xf numFmtId="0" fontId="2" fillId="0" borderId="13" xfId="0" applyFont="1" applyFill="1" applyBorder="1" applyAlignment="1">
      <alignment vertical="center" wrapText="1"/>
    </xf>
    <xf numFmtId="0" fontId="2" fillId="0" borderId="31" xfId="0" applyFont="1" applyFill="1" applyBorder="1" applyAlignment="1">
      <alignment vertical="center" wrapText="1"/>
    </xf>
    <xf numFmtId="0" fontId="2" fillId="0" borderId="30" xfId="0" applyFont="1" applyFill="1" applyBorder="1" applyAlignment="1">
      <alignment vertical="center" wrapText="1"/>
    </xf>
    <xf numFmtId="0" fontId="2" fillId="0" borderId="47" xfId="0" applyFont="1" applyBorder="1" applyAlignment="1">
      <alignment vertical="center"/>
    </xf>
    <xf numFmtId="0" fontId="2" fillId="0" borderId="13" xfId="0" applyFont="1" applyFill="1" applyBorder="1" applyAlignment="1">
      <alignment horizontal="left" vertical="top" wrapText="1"/>
    </xf>
    <xf numFmtId="0" fontId="2" fillId="0" borderId="13" xfId="0" applyFont="1" applyFill="1" applyBorder="1" applyAlignment="1">
      <alignment horizontal="right" vertical="center" wrapText="1"/>
    </xf>
    <xf numFmtId="0" fontId="2" fillId="0" borderId="31" xfId="0" applyFont="1" applyFill="1" applyBorder="1" applyAlignment="1">
      <alignment horizontal="left" vertical="top" wrapText="1"/>
    </xf>
    <xf numFmtId="0" fontId="2" fillId="0" borderId="31" xfId="0" applyFont="1" applyFill="1" applyBorder="1" applyAlignment="1">
      <alignment horizontal="right" vertical="center" wrapText="1"/>
    </xf>
    <xf numFmtId="49" fontId="10" fillId="0" borderId="13" xfId="0" applyNumberFormat="1" applyFont="1" applyFill="1" applyBorder="1" applyAlignment="1">
      <alignment horizontal="left" vertical="center" wrapText="1"/>
    </xf>
    <xf numFmtId="49" fontId="10" fillId="0" borderId="32"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4" fillId="7" borderId="4" xfId="0"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49" fontId="2" fillId="4" borderId="16" xfId="0" applyNumberFormat="1" applyFont="1" applyFill="1" applyBorder="1" applyAlignment="1">
      <alignment horizontal="center" vertical="center" wrapText="1"/>
    </xf>
    <xf numFmtId="0" fontId="4" fillId="7" borderId="8" xfId="0" applyFont="1" applyFill="1" applyBorder="1" applyAlignment="1">
      <alignment horizontal="left" vertical="center" wrapText="1"/>
    </xf>
    <xf numFmtId="0" fontId="10" fillId="0" borderId="13" xfId="0" applyFont="1" applyBorder="1" applyAlignment="1">
      <alignment vertical="center" wrapText="1"/>
    </xf>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17" xfId="0" applyFill="1" applyBorder="1"/>
    <xf numFmtId="0" fontId="2" fillId="0" borderId="17" xfId="0" applyFont="1" applyFill="1" applyBorder="1" applyAlignment="1">
      <alignment wrapText="1"/>
    </xf>
    <xf numFmtId="0" fontId="2" fillId="0" borderId="39" xfId="0" applyFont="1" applyFill="1" applyBorder="1" applyAlignment="1">
      <alignment wrapText="1"/>
    </xf>
    <xf numFmtId="0" fontId="2" fillId="0" borderId="38" xfId="0" applyFont="1" applyFill="1" applyBorder="1" applyAlignment="1">
      <alignment wrapText="1"/>
    </xf>
    <xf numFmtId="0" fontId="2" fillId="0" borderId="17" xfId="0" applyFont="1" applyFill="1" applyBorder="1" applyAlignment="1">
      <alignment vertical="center" wrapText="1"/>
    </xf>
    <xf numFmtId="0" fontId="2" fillId="0" borderId="13" xfId="0" applyFont="1" applyFill="1" applyBorder="1" applyAlignment="1">
      <alignment wrapText="1"/>
    </xf>
    <xf numFmtId="0" fontId="2" fillId="0" borderId="17" xfId="0" applyFont="1" applyFill="1" applyBorder="1" applyAlignment="1"/>
    <xf numFmtId="0" fontId="2" fillId="0" borderId="13" xfId="0" applyFont="1" applyFill="1" applyBorder="1" applyAlignment="1"/>
    <xf numFmtId="0" fontId="2" fillId="0" borderId="13" xfId="0" applyFont="1" applyFill="1" applyBorder="1" applyAlignment="1">
      <alignment vertical="center"/>
    </xf>
    <xf numFmtId="0" fontId="0" fillId="0" borderId="17" xfId="0" applyFill="1" applyBorder="1" applyAlignment="1">
      <alignment vertical="center"/>
    </xf>
    <xf numFmtId="0" fontId="2" fillId="0" borderId="11" xfId="0" applyFont="1" applyFill="1" applyBorder="1" applyAlignment="1">
      <alignment vertical="center" wrapText="1"/>
    </xf>
    <xf numFmtId="0" fontId="2" fillId="0" borderId="47" xfId="0" applyFont="1" applyFill="1" applyBorder="1" applyAlignment="1">
      <alignment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41" xfId="0" applyFont="1" applyFill="1" applyBorder="1" applyAlignment="1">
      <alignment wrapText="1"/>
    </xf>
    <xf numFmtId="0" fontId="0" fillId="0" borderId="13" xfId="0" applyFill="1" applyBorder="1"/>
    <xf numFmtId="0" fontId="2" fillId="0" borderId="0" xfId="0" applyFont="1" applyFill="1" applyBorder="1" applyAlignment="1">
      <alignment wrapText="1"/>
    </xf>
    <xf numFmtId="0" fontId="2" fillId="0" borderId="13" xfId="0" applyFont="1" applyFill="1" applyBorder="1" applyAlignment="1">
      <alignment horizontal="center" vertical="center" wrapText="1"/>
    </xf>
    <xf numFmtId="169" fontId="10" fillId="0" borderId="1" xfId="0" applyNumberFormat="1" applyFont="1" applyFill="1" applyBorder="1"/>
    <xf numFmtId="0" fontId="10" fillId="0" borderId="25" xfId="0" applyFont="1" applyFill="1" applyBorder="1"/>
    <xf numFmtId="0" fontId="10" fillId="0" borderId="58" xfId="0" applyFont="1" applyFill="1" applyBorder="1"/>
    <xf numFmtId="169" fontId="10" fillId="0" borderId="0" xfId="0" applyNumberFormat="1" applyFont="1" applyFill="1" applyBorder="1"/>
    <xf numFmtId="0" fontId="10" fillId="0" borderId="5" xfId="0" applyFont="1" applyFill="1" applyBorder="1"/>
    <xf numFmtId="0" fontId="14" fillId="0" borderId="5" xfId="0" applyFont="1" applyFill="1" applyBorder="1"/>
    <xf numFmtId="169" fontId="14" fillId="0" borderId="1" xfId="0" applyNumberFormat="1" applyFont="1" applyFill="1" applyBorder="1"/>
    <xf numFmtId="0" fontId="4" fillId="7" borderId="30" xfId="0" applyFont="1" applyFill="1" applyBorder="1" applyAlignment="1">
      <alignment horizontal="center" vertical="center" wrapText="1"/>
    </xf>
    <xf numFmtId="0" fontId="4" fillId="7" borderId="52"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0" fillId="0" borderId="11" xfId="0" applyNumberFormat="1" applyFont="1" applyFill="1" applyBorder="1" applyAlignment="1">
      <alignment horizontal="left" vertical="center" wrapText="1"/>
    </xf>
    <xf numFmtId="49" fontId="10" fillId="0" borderId="71" xfId="0" applyNumberFormat="1" applyFont="1" applyBorder="1" applyAlignment="1">
      <alignment horizontal="left" vertical="center" wrapText="1"/>
    </xf>
    <xf numFmtId="0" fontId="0" fillId="0" borderId="15" xfId="0" applyBorder="1" applyAlignment="1">
      <alignment wrapText="1"/>
    </xf>
    <xf numFmtId="0" fontId="66" fillId="0" borderId="11" xfId="0" applyFont="1" applyFill="1" applyBorder="1" applyAlignment="1">
      <alignment wrapText="1"/>
    </xf>
    <xf numFmtId="0" fontId="66" fillId="0" borderId="13" xfId="0" applyFont="1" applyBorder="1" applyAlignment="1">
      <alignment wrapText="1"/>
    </xf>
    <xf numFmtId="0" fontId="66" fillId="0" borderId="15" xfId="0" applyFont="1" applyFill="1" applyBorder="1" applyAlignment="1">
      <alignment wrapText="1"/>
    </xf>
    <xf numFmtId="170" fontId="10" fillId="0" borderId="11" xfId="0" applyNumberFormat="1" applyFont="1" applyFill="1" applyBorder="1" applyAlignment="1">
      <alignment horizontal="left" vertical="center" wrapText="1"/>
    </xf>
    <xf numFmtId="170" fontId="0" fillId="0" borderId="13" xfId="0" applyNumberFormat="1" applyFill="1" applyBorder="1" applyAlignment="1">
      <alignment horizontal="left"/>
    </xf>
    <xf numFmtId="170" fontId="10" fillId="0" borderId="15" xfId="0" applyNumberFormat="1" applyFont="1" applyFill="1" applyBorder="1" applyAlignment="1">
      <alignment horizontal="left" vertical="center" wrapText="1"/>
    </xf>
    <xf numFmtId="0" fontId="66" fillId="0" borderId="15" xfId="0" applyFont="1" applyBorder="1" applyAlignment="1">
      <alignment horizontal="justify" vertical="center"/>
    </xf>
    <xf numFmtId="9" fontId="0" fillId="0" borderId="15" xfId="0" applyNumberFormat="1" applyBorder="1" applyAlignment="1">
      <alignment horizontal="left"/>
    </xf>
    <xf numFmtId="0" fontId="66" fillId="0" borderId="13" xfId="0" applyFont="1" applyFill="1" applyBorder="1" applyAlignment="1">
      <alignment wrapText="1"/>
    </xf>
    <xf numFmtId="0" fontId="66" fillId="0" borderId="15" xfId="0" applyFont="1" applyBorder="1" applyAlignment="1">
      <alignment wrapText="1"/>
    </xf>
    <xf numFmtId="0" fontId="0" fillId="0" borderId="15" xfId="0" applyFill="1" applyBorder="1" applyAlignment="1">
      <alignment wrapText="1"/>
    </xf>
    <xf numFmtId="49" fontId="0" fillId="0" borderId="15" xfId="0" applyNumberFormat="1" applyFill="1" applyBorder="1"/>
    <xf numFmtId="0" fontId="34" fillId="0" borderId="15" xfId="0" applyFont="1" applyBorder="1" applyAlignment="1">
      <alignment vertical="center" wrapText="1"/>
    </xf>
    <xf numFmtId="0" fontId="0" fillId="0" borderId="15" xfId="0" applyFill="1" applyBorder="1"/>
    <xf numFmtId="49" fontId="2" fillId="0" borderId="5"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49" fontId="2" fillId="0" borderId="64" xfId="0" applyNumberFormat="1" applyFont="1" applyFill="1" applyBorder="1" applyAlignment="1">
      <alignment vertical="center" wrapText="1"/>
    </xf>
    <xf numFmtId="169" fontId="16" fillId="0" borderId="41" xfId="0" applyNumberFormat="1" applyFont="1" applyFill="1" applyBorder="1"/>
    <xf numFmtId="0" fontId="49" fillId="0" borderId="17" xfId="0" applyFont="1" applyFill="1" applyBorder="1" applyAlignment="1">
      <alignment horizontal="left" indent="1"/>
    </xf>
    <xf numFmtId="0" fontId="49" fillId="0" borderId="2" xfId="0" applyFont="1" applyFill="1" applyBorder="1" applyAlignment="1">
      <alignment horizontal="left" indent="1"/>
    </xf>
    <xf numFmtId="0" fontId="49" fillId="0" borderId="47" xfId="0" applyFont="1" applyFill="1" applyBorder="1" applyAlignment="1">
      <alignment horizontal="left" indent="1"/>
    </xf>
    <xf numFmtId="3" fontId="16" fillId="0" borderId="13" xfId="0" applyNumberFormat="1" applyFont="1" applyFill="1" applyBorder="1" applyAlignment="1"/>
    <xf numFmtId="3" fontId="4" fillId="0" borderId="13" xfId="0" applyNumberFormat="1" applyFont="1" applyFill="1" applyBorder="1" applyAlignment="1"/>
    <xf numFmtId="3" fontId="16" fillId="0" borderId="31" xfId="0" applyNumberFormat="1" applyFont="1" applyFill="1" applyBorder="1" applyAlignment="1"/>
    <xf numFmtId="3" fontId="4" fillId="0" borderId="31" xfId="0" applyNumberFormat="1" applyFont="1" applyFill="1" applyBorder="1" applyAlignment="1"/>
    <xf numFmtId="3" fontId="16" fillId="0" borderId="41" xfId="0" applyNumberFormat="1" applyFont="1" applyFill="1" applyBorder="1" applyAlignment="1"/>
    <xf numFmtId="49" fontId="4" fillId="0" borderId="64" xfId="0" applyNumberFormat="1" applyFont="1" applyFill="1" applyBorder="1" applyAlignment="1"/>
    <xf numFmtId="49" fontId="4" fillId="0" borderId="62" xfId="0" applyNumberFormat="1" applyFont="1" applyFill="1" applyBorder="1" applyAlignment="1"/>
    <xf numFmtId="3" fontId="16" fillId="0" borderId="47" xfId="0" applyNumberFormat="1" applyFont="1" applyFill="1" applyBorder="1" applyAlignment="1"/>
    <xf numFmtId="3" fontId="16" fillId="0" borderId="64" xfId="0" applyNumberFormat="1" applyFont="1" applyFill="1" applyBorder="1" applyAlignment="1"/>
    <xf numFmtId="49" fontId="4" fillId="0" borderId="41" xfId="0" applyNumberFormat="1" applyFont="1" applyFill="1" applyBorder="1" applyAlignment="1"/>
    <xf numFmtId="49" fontId="4" fillId="0" borderId="21" xfId="0" applyNumberFormat="1" applyFont="1" applyFill="1" applyBorder="1" applyAlignment="1"/>
    <xf numFmtId="0" fontId="22" fillId="0" borderId="17" xfId="0" applyFont="1" applyFill="1" applyBorder="1"/>
    <xf numFmtId="0" fontId="22" fillId="0" borderId="38" xfId="0" applyFont="1" applyFill="1" applyBorder="1"/>
    <xf numFmtId="0" fontId="22" fillId="0" borderId="39" xfId="0" applyFont="1" applyFill="1" applyBorder="1"/>
    <xf numFmtId="0" fontId="22" fillId="0" borderId="40" xfId="0" applyFont="1" applyFill="1" applyBorder="1"/>
    <xf numFmtId="0" fontId="10" fillId="0" borderId="41" xfId="0" applyFont="1" applyFill="1" applyBorder="1" applyAlignment="1">
      <alignment vertical="center" wrapText="1"/>
    </xf>
    <xf numFmtId="0" fontId="0" fillId="0" borderId="39" xfId="0" applyFill="1" applyBorder="1"/>
    <xf numFmtId="3" fontId="10" fillId="0" borderId="13" xfId="0" applyNumberFormat="1" applyFont="1" applyFill="1" applyBorder="1" applyAlignment="1">
      <alignment horizontal="center" wrapText="1"/>
    </xf>
    <xf numFmtId="3" fontId="10" fillId="0" borderId="31" xfId="0" applyNumberFormat="1" applyFont="1" applyFill="1" applyBorder="1" applyAlignment="1">
      <alignment horizontal="center" wrapText="1"/>
    </xf>
    <xf numFmtId="49" fontId="10" fillId="0" borderId="30" xfId="0" applyNumberFormat="1" applyFont="1" applyFill="1" applyBorder="1" applyAlignment="1">
      <alignment horizontal="center" wrapText="1"/>
    </xf>
    <xf numFmtId="49" fontId="10" fillId="0" borderId="14" xfId="0" applyNumberFormat="1" applyFont="1" applyFill="1" applyBorder="1" applyAlignment="1">
      <alignment horizontal="center" wrapText="1"/>
    </xf>
    <xf numFmtId="3" fontId="71" fillId="0" borderId="13" xfId="6" applyFont="1" applyFill="1" applyBorder="1" applyAlignment="1">
      <alignment horizontal="center" vertical="center"/>
      <protection locked="0"/>
    </xf>
    <xf numFmtId="3" fontId="71" fillId="22" borderId="13" xfId="6" applyFont="1" applyFill="1" applyBorder="1" applyAlignment="1">
      <alignment horizontal="center" vertical="center"/>
      <protection locked="0"/>
    </xf>
    <xf numFmtId="3" fontId="71" fillId="22" borderId="15" xfId="6" applyFont="1" applyFill="1" applyBorder="1" applyAlignment="1">
      <alignment horizontal="center" vertical="center"/>
      <protection locked="0"/>
    </xf>
    <xf numFmtId="3" fontId="71" fillId="0" borderId="15" xfId="6" applyFont="1" applyFill="1" applyBorder="1" applyAlignment="1">
      <alignment horizontal="center" vertical="center"/>
      <protection locked="0"/>
    </xf>
    <xf numFmtId="3" fontId="72" fillId="22" borderId="13" xfId="6" applyFont="1" applyFill="1" applyBorder="1" applyAlignment="1">
      <alignment horizontal="center" vertical="center"/>
      <protection locked="0"/>
    </xf>
    <xf numFmtId="3" fontId="72" fillId="22" borderId="15" xfId="6" applyFont="1" applyFill="1" applyBorder="1" applyAlignment="1">
      <alignment horizontal="center" vertical="center"/>
      <protection locked="0"/>
    </xf>
    <xf numFmtId="3" fontId="71" fillId="0" borderId="13" xfId="11" applyFont="1" applyFill="1" applyBorder="1" applyAlignment="1">
      <alignment horizontal="center" vertical="center"/>
      <protection locked="0"/>
    </xf>
    <xf numFmtId="3" fontId="73" fillId="0" borderId="13" xfId="6" applyFont="1" applyFill="1" applyBorder="1" applyAlignment="1">
      <alignment horizontal="center" vertical="center"/>
      <protection locked="0"/>
    </xf>
    <xf numFmtId="3" fontId="4" fillId="0" borderId="32" xfId="0" applyNumberFormat="1" applyFont="1" applyFill="1" applyBorder="1" applyAlignment="1">
      <alignment horizontal="right" wrapText="1"/>
    </xf>
    <xf numFmtId="3" fontId="4" fillId="0" borderId="11" xfId="0" applyNumberFormat="1" applyFont="1" applyFill="1" applyBorder="1" applyAlignment="1">
      <alignment horizontal="right" wrapText="1"/>
    </xf>
    <xf numFmtId="3" fontId="4" fillId="0" borderId="33" xfId="0" applyNumberFormat="1" applyFont="1" applyFill="1" applyBorder="1" applyAlignment="1">
      <alignment horizontal="right" wrapText="1"/>
    </xf>
    <xf numFmtId="49" fontId="68" fillId="0" borderId="40" xfId="0" applyNumberFormat="1" applyFont="1" applyFill="1" applyBorder="1" applyAlignment="1">
      <alignment vertical="center" wrapText="1"/>
    </xf>
    <xf numFmtId="49" fontId="68" fillId="0" borderId="41" xfId="0" applyNumberFormat="1" applyFont="1" applyFill="1" applyBorder="1" applyAlignment="1">
      <alignment wrapText="1"/>
    </xf>
    <xf numFmtId="49" fontId="68" fillId="0" borderId="46" xfId="0" applyNumberFormat="1" applyFont="1" applyFill="1" applyBorder="1" applyAlignment="1">
      <alignment wrapText="1"/>
    </xf>
    <xf numFmtId="4" fontId="2" fillId="0" borderId="17" xfId="0" applyNumberFormat="1" applyFont="1" applyFill="1" applyBorder="1" applyAlignment="1">
      <alignment vertical="center" wrapText="1"/>
    </xf>
    <xf numFmtId="49" fontId="68" fillId="0" borderId="6" xfId="0" applyNumberFormat="1" applyFont="1" applyFill="1" applyBorder="1" applyAlignment="1"/>
    <xf numFmtId="49" fontId="68" fillId="0" borderId="2" xfId="0" applyNumberFormat="1" applyFont="1" applyFill="1" applyBorder="1" applyAlignment="1"/>
    <xf numFmtId="3" fontId="0" fillId="0" borderId="11" xfId="0" applyNumberFormat="1" applyFill="1" applyBorder="1"/>
    <xf numFmtId="3" fontId="0" fillId="0" borderId="26" xfId="0" applyNumberFormat="1" applyFill="1" applyBorder="1"/>
    <xf numFmtId="0" fontId="49" fillId="0" borderId="44" xfId="0" applyFont="1" applyFill="1" applyBorder="1" applyAlignment="1">
      <alignment horizontal="left" indent="1"/>
    </xf>
    <xf numFmtId="0" fontId="10" fillId="0" borderId="10" xfId="0" applyFont="1" applyFill="1" applyBorder="1" applyAlignment="1">
      <alignment wrapText="1"/>
    </xf>
    <xf numFmtId="0" fontId="10" fillId="0" borderId="50" xfId="0" applyFont="1" applyFill="1" applyBorder="1" applyAlignment="1">
      <alignment wrapText="1"/>
    </xf>
    <xf numFmtId="0" fontId="49" fillId="0" borderId="53" xfId="0" applyFont="1" applyFill="1" applyBorder="1" applyAlignment="1">
      <alignment horizontal="left" indent="1"/>
    </xf>
    <xf numFmtId="0" fontId="10" fillId="0" borderId="0" xfId="0" applyFont="1" applyFill="1" applyBorder="1" applyAlignment="1">
      <alignment wrapText="1"/>
    </xf>
    <xf numFmtId="0" fontId="10" fillId="0" borderId="63" xfId="0" applyFont="1" applyFill="1" applyBorder="1" applyAlignment="1">
      <alignment wrapText="1"/>
    </xf>
    <xf numFmtId="0" fontId="49" fillId="0" borderId="9" xfId="0" applyFont="1" applyFill="1" applyBorder="1" applyAlignment="1">
      <alignment horizontal="left" indent="1"/>
    </xf>
    <xf numFmtId="0" fontId="49" fillId="0" borderId="0" xfId="0" applyFont="1" applyFill="1" applyBorder="1" applyAlignment="1">
      <alignment horizontal="left" indent="1"/>
    </xf>
    <xf numFmtId="0" fontId="49" fillId="0" borderId="58" xfId="0" applyFont="1" applyFill="1" applyBorder="1" applyAlignment="1">
      <alignment horizontal="left" indent="1"/>
    </xf>
    <xf numFmtId="0" fontId="49" fillId="0" borderId="1" xfId="0" applyFont="1" applyFill="1" applyBorder="1" applyAlignment="1">
      <alignment horizontal="left" indent="1"/>
    </xf>
    <xf numFmtId="0" fontId="2" fillId="0" borderId="11" xfId="0" applyFont="1" applyBorder="1" applyAlignment="1">
      <alignment horizontal="center" vertical="center"/>
    </xf>
    <xf numFmtId="0" fontId="2" fillId="0" borderId="40" xfId="0" applyFont="1" applyFill="1" applyBorder="1" applyAlignment="1">
      <alignment horizontal="left" vertical="center"/>
    </xf>
    <xf numFmtId="0" fontId="0" fillId="0" borderId="40" xfId="0" applyFill="1" applyBorder="1" applyAlignment="1">
      <alignment horizontal="left"/>
    </xf>
    <xf numFmtId="0" fontId="0" fillId="0" borderId="17" xfId="0" applyFill="1" applyBorder="1" applyAlignment="1">
      <alignment horizontal="left"/>
    </xf>
    <xf numFmtId="49" fontId="1" fillId="16" borderId="12" xfId="0" applyNumberFormat="1" applyFont="1" applyFill="1" applyBorder="1" applyAlignment="1">
      <alignment horizontal="left"/>
    </xf>
    <xf numFmtId="49" fontId="1" fillId="16" borderId="0" xfId="0" applyNumberFormat="1" applyFont="1" applyFill="1" applyBorder="1" applyAlignment="1">
      <alignment horizontal="left"/>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4" xfId="0" applyNumberFormat="1" applyFont="1" applyBorder="1" applyAlignment="1">
      <alignment horizontal="center" wrapText="1"/>
    </xf>
    <xf numFmtId="49" fontId="2" fillId="0" borderId="13" xfId="0" applyNumberFormat="1" applyFont="1" applyBorder="1" applyAlignment="1">
      <alignment horizontal="center" vertical="center" wrapText="1"/>
    </xf>
    <xf numFmtId="49" fontId="10" fillId="0" borderId="47" xfId="0" applyNumberFormat="1" applyFont="1" applyFill="1" applyBorder="1" applyAlignment="1">
      <alignment horizontal="center" wrapText="1"/>
    </xf>
    <xf numFmtId="49" fontId="10" fillId="0" borderId="48" xfId="0" applyNumberFormat="1" applyFont="1" applyFill="1" applyBorder="1" applyAlignment="1">
      <alignment horizontal="center" wrapText="1"/>
    </xf>
    <xf numFmtId="49" fontId="10" fillId="0" borderId="71" xfId="0" applyNumberFormat="1" applyFont="1" applyFill="1" applyBorder="1" applyAlignment="1">
      <alignment horizontal="center" wrapText="1"/>
    </xf>
    <xf numFmtId="49" fontId="10" fillId="0" borderId="70" xfId="0" applyNumberFormat="1" applyFont="1" applyFill="1" applyBorder="1" applyAlignment="1">
      <alignment horizontal="center" wrapText="1"/>
    </xf>
    <xf numFmtId="0" fontId="10" fillId="0" borderId="6" xfId="0" applyFont="1" applyFill="1" applyBorder="1" applyAlignment="1">
      <alignment horizontal="left" wrapText="1"/>
    </xf>
    <xf numFmtId="0" fontId="10" fillId="0" borderId="2" xfId="0" applyFont="1" applyFill="1" applyBorder="1" applyAlignment="1">
      <alignment horizontal="left" wrapText="1"/>
    </xf>
    <xf numFmtId="0" fontId="10" fillId="0" borderId="47" xfId="0" applyFont="1" applyFill="1" applyBorder="1" applyAlignment="1">
      <alignment horizontal="left" wrapText="1"/>
    </xf>
    <xf numFmtId="0" fontId="10" fillId="0" borderId="17" xfId="0" applyFont="1" applyBorder="1" applyAlignment="1">
      <alignment vertical="center" wrapText="1"/>
    </xf>
    <xf numFmtId="0" fontId="10" fillId="0" borderId="13" xfId="0" applyFont="1" applyBorder="1" applyAlignment="1">
      <alignment vertical="center" wrapText="1"/>
    </xf>
    <xf numFmtId="49" fontId="2" fillId="0" borderId="11" xfId="0" applyNumberFormat="1" applyFont="1" applyBorder="1" applyAlignment="1">
      <alignment horizontal="left"/>
    </xf>
    <xf numFmtId="49" fontId="2" fillId="0" borderId="33" xfId="0" applyNumberFormat="1" applyFont="1" applyBorder="1" applyAlignment="1">
      <alignment horizontal="left"/>
    </xf>
    <xf numFmtId="49" fontId="2" fillId="0" borderId="46" xfId="0" applyNumberFormat="1" applyFont="1" applyBorder="1" applyAlignment="1">
      <alignment horizontal="left"/>
    </xf>
    <xf numFmtId="0" fontId="2" fillId="0" borderId="34" xfId="0" applyFont="1" applyBorder="1" applyAlignment="1">
      <alignment horizontal="center" vertical="center" wrapText="1"/>
    </xf>
    <xf numFmtId="49" fontId="2" fillId="0" borderId="34" xfId="0" applyNumberFormat="1" applyFont="1" applyBorder="1" applyAlignment="1">
      <alignment horizontal="right" wrapText="1"/>
    </xf>
    <xf numFmtId="0" fontId="49" fillId="0" borderId="40" xfId="0" applyFont="1" applyFill="1" applyBorder="1"/>
    <xf numFmtId="0" fontId="49" fillId="0" borderId="41" xfId="0" applyFont="1" applyFill="1" applyBorder="1"/>
    <xf numFmtId="0" fontId="47" fillId="0" borderId="46" xfId="0" applyFont="1" applyFill="1" applyBorder="1"/>
    <xf numFmtId="49" fontId="69" fillId="0" borderId="17" xfId="0" applyNumberFormat="1" applyFont="1" applyFill="1" applyBorder="1" applyAlignment="1">
      <alignment vertical="center" wrapText="1"/>
    </xf>
    <xf numFmtId="49" fontId="69" fillId="0" borderId="13" xfId="0" applyNumberFormat="1" applyFont="1" applyFill="1" applyBorder="1" applyAlignment="1">
      <alignment wrapText="1"/>
    </xf>
    <xf numFmtId="49" fontId="69" fillId="0" borderId="11" xfId="0" applyNumberFormat="1" applyFont="1" applyFill="1" applyBorder="1" applyAlignment="1">
      <alignment wrapText="1"/>
    </xf>
    <xf numFmtId="0" fontId="49" fillId="0" borderId="17" xfId="0" applyFont="1" applyFill="1" applyBorder="1"/>
    <xf numFmtId="0" fontId="49" fillId="0" borderId="13" xfId="0" applyFont="1" applyFill="1" applyBorder="1"/>
    <xf numFmtId="0" fontId="47" fillId="0" borderId="11" xfId="0" applyFont="1" applyFill="1" applyBorder="1"/>
    <xf numFmtId="49" fontId="2" fillId="0" borderId="17" xfId="0" applyNumberFormat="1" applyFont="1" applyFill="1" applyBorder="1" applyAlignment="1">
      <alignment vertical="center" wrapText="1"/>
    </xf>
    <xf numFmtId="49" fontId="2" fillId="0" borderId="13" xfId="0" applyNumberFormat="1" applyFont="1" applyFill="1" applyBorder="1" applyAlignment="1">
      <alignment wrapText="1"/>
    </xf>
    <xf numFmtId="49" fontId="2" fillId="0" borderId="11" xfId="0" applyNumberFormat="1" applyFont="1" applyFill="1" applyBorder="1" applyAlignment="1">
      <alignment wrapText="1"/>
    </xf>
    <xf numFmtId="0" fontId="0" fillId="0" borderId="11" xfId="0" applyFill="1" applyBorder="1"/>
    <xf numFmtId="49" fontId="2" fillId="0" borderId="18" xfId="0" applyNumberFormat="1" applyFont="1" applyFill="1" applyBorder="1" applyAlignment="1">
      <alignment vertical="center" wrapText="1"/>
    </xf>
    <xf numFmtId="49" fontId="2" fillId="0" borderId="19" xfId="0" applyNumberFormat="1" applyFont="1" applyFill="1" applyBorder="1" applyAlignment="1">
      <alignment wrapText="1"/>
    </xf>
    <xf numFmtId="49" fontId="2" fillId="0" borderId="44" xfId="0" applyNumberFormat="1" applyFont="1" applyFill="1" applyBorder="1" applyAlignment="1">
      <alignment wrapText="1"/>
    </xf>
    <xf numFmtId="49" fontId="69" fillId="0" borderId="40" xfId="0" applyNumberFormat="1" applyFont="1" applyFill="1" applyBorder="1" applyAlignment="1">
      <alignment vertical="center" wrapText="1"/>
    </xf>
    <xf numFmtId="49" fontId="69" fillId="0" borderId="41" xfId="0" applyNumberFormat="1" applyFont="1" applyFill="1" applyBorder="1" applyAlignment="1">
      <alignment wrapText="1"/>
    </xf>
    <xf numFmtId="49" fontId="2" fillId="0" borderId="39" xfId="0" applyNumberFormat="1" applyFont="1" applyFill="1" applyBorder="1" applyAlignment="1">
      <alignment vertical="center" wrapText="1"/>
    </xf>
    <xf numFmtId="49" fontId="2" fillId="0" borderId="31" xfId="0" applyNumberFormat="1" applyFont="1" applyFill="1" applyBorder="1" applyAlignment="1">
      <alignment wrapText="1"/>
    </xf>
    <xf numFmtId="49" fontId="2" fillId="0" borderId="33" xfId="0" applyNumberFormat="1" applyFont="1" applyFill="1" applyBorder="1" applyAlignment="1">
      <alignment wrapText="1"/>
    </xf>
    <xf numFmtId="49" fontId="68" fillId="0" borderId="38" xfId="0" applyNumberFormat="1" applyFont="1" applyFill="1" applyBorder="1" applyAlignment="1">
      <alignment horizontal="center" vertical="center" wrapText="1"/>
    </xf>
    <xf numFmtId="49" fontId="68" fillId="0" borderId="30" xfId="0" applyNumberFormat="1" applyFont="1" applyFill="1" applyBorder="1" applyAlignment="1">
      <alignment horizontal="center" vertical="center" wrapText="1"/>
    </xf>
    <xf numFmtId="49" fontId="68" fillId="0" borderId="32" xfId="0" applyNumberFormat="1" applyFont="1" applyFill="1" applyBorder="1" applyAlignment="1">
      <alignment horizontal="center" vertical="center" wrapText="1"/>
    </xf>
    <xf numFmtId="169" fontId="2" fillId="0" borderId="40" xfId="0" applyNumberFormat="1" applyFont="1" applyFill="1" applyBorder="1" applyAlignment="1">
      <alignment vertical="center" wrapText="1"/>
    </xf>
    <xf numFmtId="169" fontId="2" fillId="0" borderId="41" xfId="0" applyNumberFormat="1" applyFont="1" applyFill="1" applyBorder="1" applyAlignment="1">
      <alignment wrapText="1"/>
    </xf>
    <xf numFmtId="3" fontId="2" fillId="0" borderId="46" xfId="0" applyNumberFormat="1" applyFont="1" applyFill="1" applyBorder="1" applyAlignment="1">
      <alignment wrapText="1"/>
    </xf>
    <xf numFmtId="4" fontId="0" fillId="0" borderId="17" xfId="0" applyNumberFormat="1" applyFill="1" applyBorder="1"/>
    <xf numFmtId="4" fontId="0" fillId="0" borderId="13" xfId="0" applyNumberFormat="1" applyFill="1" applyBorder="1"/>
    <xf numFmtId="4" fontId="0" fillId="0" borderId="11" xfId="0" applyNumberFormat="1" applyFill="1" applyBorder="1"/>
    <xf numFmtId="4" fontId="0" fillId="0" borderId="39" xfId="0" applyNumberFormat="1" applyFill="1" applyBorder="1"/>
    <xf numFmtId="4" fontId="0" fillId="0" borderId="31" xfId="0" applyNumberFormat="1" applyFill="1" applyBorder="1"/>
    <xf numFmtId="4" fontId="0" fillId="0" borderId="33" xfId="0" applyNumberFormat="1" applyFill="1" applyBorder="1"/>
    <xf numFmtId="49" fontId="2" fillId="0" borderId="47" xfId="0" applyNumberFormat="1" applyFont="1" applyFill="1" applyBorder="1" applyAlignment="1"/>
    <xf numFmtId="49" fontId="69" fillId="0" borderId="6" xfId="0" applyNumberFormat="1" applyFont="1" applyFill="1" applyBorder="1" applyAlignment="1"/>
    <xf numFmtId="49" fontId="69" fillId="0" borderId="2" xfId="0" applyNumberFormat="1" applyFont="1" applyFill="1" applyBorder="1" applyAlignment="1"/>
    <xf numFmtId="49" fontId="69" fillId="0" borderId="7" xfId="0" applyNumberFormat="1" applyFont="1" applyFill="1" applyBorder="1" applyAlignment="1"/>
    <xf numFmtId="49" fontId="69" fillId="0" borderId="3" xfId="0" applyNumberFormat="1" applyFont="1" applyFill="1" applyBorder="1" applyAlignment="1"/>
    <xf numFmtId="49" fontId="2" fillId="0" borderId="48" xfId="0" applyNumberFormat="1" applyFont="1" applyFill="1" applyBorder="1" applyAlignment="1"/>
    <xf numFmtId="169" fontId="0" fillId="0" borderId="32" xfId="0" applyNumberFormat="1" applyFill="1" applyBorder="1"/>
    <xf numFmtId="169" fontId="0" fillId="0" borderId="11" xfId="0" applyNumberFormat="1" applyFill="1" applyBorder="1"/>
    <xf numFmtId="169" fontId="0" fillId="0" borderId="33" xfId="0" applyNumberFormat="1" applyFill="1" applyBorder="1"/>
    <xf numFmtId="3" fontId="0" fillId="0" borderId="46" xfId="0" applyNumberFormat="1" applyFill="1" applyBorder="1"/>
    <xf numFmtId="4" fontId="2" fillId="0" borderId="47" xfId="0" applyNumberFormat="1" applyFont="1" applyFill="1" applyBorder="1" applyAlignment="1">
      <alignment vertical="center" wrapText="1"/>
    </xf>
    <xf numFmtId="4" fontId="2" fillId="0" borderId="13" xfId="0" applyNumberFormat="1" applyFont="1" applyFill="1" applyBorder="1" applyAlignment="1">
      <alignment vertical="center" wrapText="1"/>
    </xf>
    <xf numFmtId="169" fontId="10" fillId="0" borderId="11" xfId="0" applyNumberFormat="1" applyFont="1" applyFill="1" applyBorder="1" applyAlignment="1">
      <alignment wrapText="1"/>
    </xf>
    <xf numFmtId="169" fontId="10" fillId="0" borderId="47" xfId="0" applyNumberFormat="1" applyFont="1" applyFill="1" applyBorder="1" applyAlignment="1">
      <alignment wrapText="1"/>
    </xf>
    <xf numFmtId="169" fontId="4" fillId="0" borderId="41" xfId="0" applyNumberFormat="1" applyFont="1" applyFill="1" applyBorder="1"/>
    <xf numFmtId="169" fontId="4" fillId="0" borderId="31" xfId="0" applyNumberFormat="1" applyFont="1" applyFill="1" applyBorder="1"/>
    <xf numFmtId="49" fontId="4" fillId="0" borderId="68" xfId="0" applyNumberFormat="1" applyFont="1" applyFill="1" applyBorder="1" applyAlignment="1"/>
    <xf numFmtId="3" fontId="16" fillId="0" borderId="28" xfId="0" applyNumberFormat="1" applyFont="1" applyFill="1" applyBorder="1" applyAlignment="1"/>
    <xf numFmtId="169" fontId="4" fillId="0" borderId="28" xfId="0" applyNumberFormat="1" applyFont="1" applyFill="1" applyBorder="1"/>
    <xf numFmtId="49" fontId="4" fillId="0" borderId="28" xfId="0" applyNumberFormat="1" applyFont="1" applyFill="1" applyBorder="1" applyAlignment="1"/>
    <xf numFmtId="169" fontId="4" fillId="0" borderId="13" xfId="0" applyNumberFormat="1" applyFont="1" applyFill="1" applyBorder="1"/>
    <xf numFmtId="169" fontId="16" fillId="0" borderId="68" xfId="0" applyNumberFormat="1" applyFont="1" applyFill="1" applyBorder="1"/>
    <xf numFmtId="49" fontId="4" fillId="0" borderId="63" xfId="0" applyNumberFormat="1" applyFont="1" applyFill="1" applyBorder="1" applyAlignment="1"/>
    <xf numFmtId="169" fontId="16" fillId="0" borderId="28" xfId="0" applyNumberFormat="1" applyFont="1" applyFill="1" applyBorder="1"/>
    <xf numFmtId="169" fontId="16" fillId="0" borderId="13" xfId="0" applyNumberFormat="1" applyFont="1" applyFill="1" applyBorder="1"/>
    <xf numFmtId="169" fontId="4" fillId="0" borderId="68" xfId="0" applyNumberFormat="1" applyFont="1" applyFill="1" applyBorder="1"/>
    <xf numFmtId="3" fontId="4" fillId="0" borderId="19" xfId="0" applyNumberFormat="1" applyFont="1" applyFill="1" applyBorder="1" applyAlignment="1"/>
    <xf numFmtId="169" fontId="4" fillId="0" borderId="19" xfId="0" applyNumberFormat="1" applyFont="1" applyFill="1" applyBorder="1"/>
    <xf numFmtId="169" fontId="10" fillId="0" borderId="13" xfId="0" applyNumberFormat="1" applyFont="1" applyBorder="1" applyAlignment="1">
      <alignment vertical="center" wrapText="1"/>
    </xf>
    <xf numFmtId="0" fontId="10" fillId="0" borderId="13" xfId="0" applyNumberFormat="1" applyFont="1" applyBorder="1" applyAlignment="1">
      <alignment vertical="center" wrapText="1"/>
    </xf>
    <xf numFmtId="2" fontId="10" fillId="0" borderId="13" xfId="0" applyNumberFormat="1" applyFont="1" applyBorder="1" applyAlignment="1">
      <alignment vertical="center" wrapText="1"/>
    </xf>
    <xf numFmtId="10" fontId="10" fillId="0" borderId="15" xfId="0" applyNumberFormat="1" applyFont="1" applyBorder="1" applyAlignment="1">
      <alignment vertical="center" wrapText="1"/>
    </xf>
    <xf numFmtId="49" fontId="10" fillId="0" borderId="67" xfId="0" applyNumberFormat="1" applyFont="1" applyBorder="1" applyAlignment="1">
      <alignment horizontal="right" vertical="center" wrapText="1"/>
    </xf>
    <xf numFmtId="0" fontId="14" fillId="0" borderId="28" xfId="0" applyFont="1" applyBorder="1" applyAlignment="1">
      <alignment vertical="center" wrapText="1"/>
    </xf>
    <xf numFmtId="169" fontId="14" fillId="0" borderId="28" xfId="0" applyNumberFormat="1" applyFont="1" applyBorder="1" applyAlignment="1">
      <alignment vertical="center" wrapText="1"/>
    </xf>
    <xf numFmtId="2" fontId="14" fillId="0" borderId="28" xfId="0" applyNumberFormat="1" applyFont="1" applyBorder="1" applyAlignment="1">
      <alignment vertical="center" wrapText="1"/>
    </xf>
    <xf numFmtId="0" fontId="10" fillId="0" borderId="31" xfId="0" applyFont="1" applyBorder="1" applyAlignment="1">
      <alignment horizontal="right" vertical="center" wrapText="1"/>
    </xf>
    <xf numFmtId="169" fontId="10" fillId="0" borderId="31" xfId="0" applyNumberFormat="1" applyFont="1" applyBorder="1" applyAlignment="1">
      <alignment vertical="center" wrapText="1"/>
    </xf>
    <xf numFmtId="2" fontId="10" fillId="0" borderId="31" xfId="0" applyNumberFormat="1" applyFont="1" applyBorder="1" applyAlignment="1">
      <alignment vertical="center" wrapText="1"/>
    </xf>
    <xf numFmtId="10" fontId="10" fillId="0" borderId="16" xfId="0" applyNumberFormat="1" applyFont="1" applyBorder="1" applyAlignment="1">
      <alignment vertical="center" wrapText="1"/>
    </xf>
    <xf numFmtId="10" fontId="14" fillId="10" borderId="16" xfId="0" applyNumberFormat="1" applyFont="1" applyFill="1" applyBorder="1" applyAlignment="1">
      <alignment vertical="center" wrapText="1"/>
    </xf>
    <xf numFmtId="0" fontId="10" fillId="17" borderId="43" xfId="0" applyFont="1" applyFill="1" applyBorder="1" applyAlignment="1">
      <alignment vertical="center" wrapText="1"/>
    </xf>
    <xf numFmtId="0" fontId="10" fillId="0" borderId="64" xfId="0" applyFont="1" applyBorder="1" applyAlignment="1">
      <alignment vertical="center" wrapText="1"/>
    </xf>
    <xf numFmtId="0" fontId="10" fillId="0" borderId="41" xfId="0" applyFont="1" applyBorder="1" applyAlignment="1">
      <alignment vertical="center" wrapText="1"/>
    </xf>
    <xf numFmtId="3" fontId="47" fillId="14" borderId="16" xfId="0" applyNumberFormat="1" applyFont="1" applyFill="1" applyBorder="1" applyAlignment="1">
      <alignment vertical="center" wrapText="1"/>
    </xf>
    <xf numFmtId="49" fontId="16" fillId="0" borderId="72" xfId="0" applyNumberFormat="1" applyFont="1" applyFill="1" applyBorder="1" applyAlignment="1">
      <alignment wrapText="1"/>
    </xf>
    <xf numFmtId="49" fontId="49" fillId="0" borderId="30" xfId="0" applyNumberFormat="1" applyFont="1" applyFill="1" applyBorder="1" applyAlignment="1">
      <alignment horizontal="center" wrapText="1"/>
    </xf>
    <xf numFmtId="169" fontId="10" fillId="0" borderId="13" xfId="0" applyNumberFormat="1" applyFont="1" applyFill="1" applyBorder="1" applyAlignment="1">
      <alignment horizontal="center" vertical="center" wrapText="1"/>
    </xf>
    <xf numFmtId="169" fontId="10" fillId="0" borderId="45" xfId="0" applyNumberFormat="1" applyFont="1" applyFill="1" applyBorder="1" applyAlignment="1">
      <alignment horizontal="center" vertical="center" wrapText="1"/>
    </xf>
    <xf numFmtId="169" fontId="10" fillId="0" borderId="15" xfId="0" applyNumberFormat="1" applyFont="1" applyFill="1" applyBorder="1" applyAlignment="1">
      <alignment horizontal="center" vertical="center" wrapText="1"/>
    </xf>
    <xf numFmtId="169" fontId="10" fillId="0" borderId="31" xfId="0" applyNumberFormat="1" applyFont="1" applyFill="1" applyBorder="1" applyAlignment="1">
      <alignment horizontal="center" vertical="center" wrapText="1"/>
    </xf>
    <xf numFmtId="169" fontId="10" fillId="0" borderId="13" xfId="0" applyNumberFormat="1" applyFont="1" applyFill="1" applyBorder="1" applyAlignment="1">
      <alignment horizontal="center" wrapText="1"/>
    </xf>
    <xf numFmtId="169" fontId="10" fillId="0" borderId="15" xfId="0" applyNumberFormat="1" applyFont="1" applyFill="1" applyBorder="1" applyAlignment="1">
      <alignment horizontal="center" wrapText="1"/>
    </xf>
    <xf numFmtId="169" fontId="10" fillId="0" borderId="31" xfId="0" applyNumberFormat="1" applyFont="1" applyFill="1" applyBorder="1" applyAlignment="1">
      <alignment horizontal="center" wrapText="1"/>
    </xf>
    <xf numFmtId="169" fontId="10" fillId="0" borderId="16" xfId="0" applyNumberFormat="1" applyFont="1" applyFill="1" applyBorder="1" applyAlignment="1">
      <alignment horizontal="center" wrapText="1"/>
    </xf>
    <xf numFmtId="0" fontId="17" fillId="0" borderId="19" xfId="0" applyFont="1" applyBorder="1" applyAlignment="1">
      <alignment horizontal="center"/>
    </xf>
    <xf numFmtId="0" fontId="17" fillId="0" borderId="65" xfId="0" applyFont="1" applyBorder="1" applyAlignment="1">
      <alignment horizontal="center"/>
    </xf>
    <xf numFmtId="49" fontId="4" fillId="0" borderId="30" xfId="0" applyNumberFormat="1" applyFont="1" applyFill="1" applyBorder="1" applyAlignment="1">
      <alignment horizontal="right" vertical="center" wrapText="1"/>
    </xf>
    <xf numFmtId="49" fontId="4" fillId="0" borderId="30" xfId="0" applyNumberFormat="1" applyFont="1" applyFill="1" applyBorder="1" applyAlignment="1">
      <alignment horizontal="right" wrapText="1"/>
    </xf>
    <xf numFmtId="49" fontId="4" fillId="0" borderId="14" xfId="0" applyNumberFormat="1" applyFont="1" applyFill="1" applyBorder="1" applyAlignment="1">
      <alignment horizontal="right" wrapText="1"/>
    </xf>
    <xf numFmtId="49" fontId="32" fillId="0" borderId="13" xfId="0" applyNumberFormat="1" applyFont="1" applyFill="1" applyBorder="1" applyAlignment="1">
      <alignment horizontal="right" wrapText="1"/>
    </xf>
    <xf numFmtId="49" fontId="32" fillId="0" borderId="15" xfId="0" applyNumberFormat="1" applyFont="1" applyFill="1" applyBorder="1" applyAlignment="1">
      <alignment horizontal="right" wrapText="1"/>
    </xf>
    <xf numFmtId="49" fontId="4" fillId="0" borderId="13" xfId="0" applyNumberFormat="1" applyFont="1" applyFill="1" applyBorder="1" applyAlignment="1">
      <alignment horizontal="right" wrapText="1"/>
    </xf>
    <xf numFmtId="49" fontId="4" fillId="0" borderId="15" xfId="0" applyNumberFormat="1" applyFont="1" applyFill="1" applyBorder="1" applyAlignment="1">
      <alignment horizontal="right" wrapText="1"/>
    </xf>
    <xf numFmtId="49" fontId="10" fillId="0" borderId="17" xfId="0" applyNumberFormat="1" applyFont="1" applyFill="1" applyBorder="1" applyAlignment="1">
      <alignment horizontal="right" wrapText="1"/>
    </xf>
    <xf numFmtId="49" fontId="10" fillId="0" borderId="41" xfId="0" applyNumberFormat="1" applyFont="1" applyBorder="1" applyAlignment="1">
      <alignment horizontal="right"/>
    </xf>
    <xf numFmtId="49" fontId="10" fillId="0" borderId="41" xfId="0" applyNumberFormat="1" applyFont="1" applyBorder="1" applyAlignment="1">
      <alignment horizontal="right" wrapText="1"/>
    </xf>
    <xf numFmtId="49" fontId="10" fillId="0" borderId="45" xfId="0" applyNumberFormat="1" applyFont="1" applyBorder="1" applyAlignment="1">
      <alignment horizontal="right" wrapText="1"/>
    </xf>
    <xf numFmtId="49" fontId="10" fillId="5" borderId="40" xfId="0" applyNumberFormat="1" applyFont="1" applyFill="1" applyBorder="1" applyAlignment="1">
      <alignment horizontal="right" wrapText="1"/>
    </xf>
    <xf numFmtId="49" fontId="10" fillId="10" borderId="41" xfId="0" applyNumberFormat="1" applyFont="1" applyFill="1" applyBorder="1" applyAlignment="1">
      <alignment horizontal="right"/>
    </xf>
    <xf numFmtId="49" fontId="10" fillId="10" borderId="41" xfId="0" applyNumberFormat="1" applyFont="1" applyFill="1" applyBorder="1" applyAlignment="1">
      <alignment horizontal="right" wrapText="1"/>
    </xf>
    <xf numFmtId="49" fontId="10" fillId="10" borderId="45" xfId="0" applyNumberFormat="1" applyFont="1" applyFill="1" applyBorder="1" applyAlignment="1">
      <alignment horizontal="right" wrapText="1"/>
    </xf>
    <xf numFmtId="49" fontId="10" fillId="10" borderId="17" xfId="0" applyNumberFormat="1" applyFont="1" applyFill="1" applyBorder="1" applyAlignment="1">
      <alignment horizontal="right" wrapText="1"/>
    </xf>
    <xf numFmtId="3" fontId="10" fillId="0" borderId="17" xfId="0" applyNumberFormat="1" applyFont="1" applyBorder="1" applyAlignment="1">
      <alignment horizontal="right" wrapText="1"/>
    </xf>
    <xf numFmtId="3" fontId="10" fillId="0" borderId="13" xfId="0" applyNumberFormat="1" applyFont="1" applyBorder="1" applyAlignment="1">
      <alignment horizontal="right"/>
    </xf>
    <xf numFmtId="3" fontId="10" fillId="0" borderId="13" xfId="0" applyNumberFormat="1" applyFont="1" applyBorder="1" applyAlignment="1">
      <alignment horizontal="right" wrapText="1"/>
    </xf>
    <xf numFmtId="3" fontId="10" fillId="0" borderId="15" xfId="0" applyNumberFormat="1" applyFont="1" applyBorder="1" applyAlignment="1">
      <alignment horizontal="right" wrapText="1"/>
    </xf>
    <xf numFmtId="3" fontId="10" fillId="0" borderId="47" xfId="0" applyNumberFormat="1" applyFont="1" applyBorder="1" applyAlignment="1">
      <alignment horizontal="right" wrapText="1"/>
    </xf>
    <xf numFmtId="3" fontId="4" fillId="0" borderId="13" xfId="0" applyNumberFormat="1" applyFont="1" applyBorder="1" applyAlignment="1">
      <alignment horizontal="right"/>
    </xf>
    <xf numFmtId="3" fontId="4" fillId="0" borderId="47" xfId="0" applyNumberFormat="1" applyFont="1" applyBorder="1" applyAlignment="1">
      <alignment horizontal="right" wrapText="1"/>
    </xf>
    <xf numFmtId="3" fontId="4" fillId="0" borderId="13" xfId="0" applyNumberFormat="1" applyFont="1" applyBorder="1" applyAlignment="1">
      <alignment horizontal="right" wrapText="1"/>
    </xf>
    <xf numFmtId="3" fontId="4" fillId="0" borderId="15" xfId="0" applyNumberFormat="1" applyFont="1" applyBorder="1" applyAlignment="1">
      <alignment horizontal="right" wrapText="1"/>
    </xf>
    <xf numFmtId="3" fontId="4" fillId="0" borderId="13" xfId="0" applyNumberFormat="1" applyFont="1" applyFill="1" applyBorder="1" applyAlignment="1">
      <alignment horizontal="right"/>
    </xf>
    <xf numFmtId="3" fontId="0" fillId="0" borderId="17" xfId="0" applyNumberFormat="1" applyBorder="1" applyAlignment="1">
      <alignment horizontal="right"/>
    </xf>
    <xf numFmtId="3" fontId="0" fillId="0" borderId="13" xfId="0" applyNumberFormat="1" applyBorder="1" applyAlignment="1">
      <alignment horizontal="right"/>
    </xf>
    <xf numFmtId="3" fontId="10" fillId="0" borderId="39" xfId="0" applyNumberFormat="1" applyFont="1" applyFill="1" applyBorder="1" applyAlignment="1">
      <alignment horizontal="right" wrapText="1"/>
    </xf>
    <xf numFmtId="3" fontId="4" fillId="0" borderId="31" xfId="0" applyNumberFormat="1" applyFont="1" applyFill="1" applyBorder="1" applyAlignment="1">
      <alignment horizontal="right"/>
    </xf>
    <xf numFmtId="3" fontId="10" fillId="0" borderId="31" xfId="0" applyNumberFormat="1" applyFont="1" applyBorder="1" applyAlignment="1">
      <alignment horizontal="right" wrapText="1"/>
    </xf>
    <xf numFmtId="3" fontId="10" fillId="0" borderId="16" xfId="0" applyNumberFormat="1" applyFont="1" applyBorder="1" applyAlignment="1">
      <alignment horizontal="right" wrapText="1"/>
    </xf>
    <xf numFmtId="3" fontId="10" fillId="0" borderId="64" xfId="0" applyNumberFormat="1" applyFont="1" applyBorder="1" applyAlignment="1">
      <alignment horizontal="right" wrapText="1"/>
    </xf>
    <xf numFmtId="3" fontId="4" fillId="0" borderId="41" xfId="0" applyNumberFormat="1" applyFont="1" applyBorder="1" applyAlignment="1">
      <alignment horizontal="right"/>
    </xf>
    <xf numFmtId="3" fontId="10" fillId="0" borderId="41" xfId="0" applyNumberFormat="1" applyFont="1" applyBorder="1" applyAlignment="1">
      <alignment horizontal="right" wrapText="1"/>
    </xf>
    <xf numFmtId="3" fontId="10" fillId="0" borderId="45" xfId="0" applyNumberFormat="1" applyFont="1" applyBorder="1" applyAlignment="1">
      <alignment horizontal="right" wrapText="1"/>
    </xf>
    <xf numFmtId="3" fontId="0" fillId="0" borderId="47" xfId="0" applyNumberFormat="1" applyBorder="1" applyAlignment="1">
      <alignment horizontal="right"/>
    </xf>
    <xf numFmtId="3" fontId="0" fillId="0" borderId="15" xfId="0" applyNumberFormat="1" applyBorder="1" applyAlignment="1">
      <alignment horizontal="right"/>
    </xf>
    <xf numFmtId="3" fontId="0" fillId="0" borderId="48" xfId="0" applyNumberFormat="1" applyBorder="1" applyAlignment="1">
      <alignment horizontal="right"/>
    </xf>
    <xf numFmtId="3" fontId="0" fillId="0" borderId="31" xfId="0" applyNumberFormat="1" applyBorder="1" applyAlignment="1">
      <alignment horizontal="right"/>
    </xf>
    <xf numFmtId="3" fontId="0" fillId="0" borderId="16" xfId="0" applyNumberFormat="1" applyBorder="1" applyAlignment="1">
      <alignment horizontal="right"/>
    </xf>
    <xf numFmtId="3" fontId="0" fillId="0" borderId="47" xfId="0" applyNumberFormat="1" applyBorder="1"/>
    <xf numFmtId="3" fontId="0" fillId="0" borderId="13" xfId="0" applyNumberFormat="1" applyBorder="1"/>
    <xf numFmtId="3" fontId="0" fillId="0" borderId="15" xfId="0" applyNumberFormat="1" applyBorder="1"/>
    <xf numFmtId="3" fontId="0" fillId="0" borderId="48" xfId="0" applyNumberFormat="1" applyBorder="1"/>
    <xf numFmtId="3" fontId="0" fillId="0" borderId="31" xfId="0" applyNumberFormat="1" applyBorder="1"/>
    <xf numFmtId="3" fontId="0" fillId="0" borderId="16" xfId="0" applyNumberFormat="1" applyBorder="1"/>
    <xf numFmtId="0" fontId="2" fillId="0" borderId="7" xfId="0" applyFont="1" applyFill="1" applyBorder="1" applyAlignment="1"/>
    <xf numFmtId="0" fontId="2" fillId="0" borderId="3" xfId="0" applyFont="1" applyFill="1" applyBorder="1" applyAlignment="1"/>
    <xf numFmtId="0" fontId="2" fillId="0" borderId="48" xfId="0" applyFont="1" applyFill="1" applyBorder="1" applyAlignment="1"/>
    <xf numFmtId="0" fontId="2" fillId="0" borderId="25" xfId="0" applyFont="1" applyFill="1" applyBorder="1" applyAlignment="1"/>
    <xf numFmtId="0" fontId="2" fillId="0" borderId="12" xfId="0" applyFont="1" applyFill="1" applyBorder="1" applyAlignment="1"/>
    <xf numFmtId="0" fontId="2" fillId="0" borderId="61" xfId="0" applyFont="1" applyFill="1" applyBorder="1" applyAlignment="1"/>
    <xf numFmtId="0" fontId="2" fillId="0" borderId="58" xfId="0" applyFont="1" applyFill="1" applyBorder="1" applyAlignment="1"/>
    <xf numFmtId="0" fontId="2" fillId="0" borderId="0" xfId="0" applyFont="1" applyFill="1" applyBorder="1" applyAlignment="1"/>
    <xf numFmtId="0" fontId="2" fillId="0" borderId="63" xfId="0" applyFont="1" applyFill="1" applyBorder="1" applyAlignment="1"/>
    <xf numFmtId="0" fontId="2" fillId="0" borderId="27" xfId="0" applyFont="1" applyFill="1" applyBorder="1" applyAlignment="1"/>
    <xf numFmtId="0" fontId="2" fillId="0" borderId="23" xfId="0" applyFont="1" applyFill="1" applyBorder="1" applyAlignment="1"/>
    <xf numFmtId="0" fontId="2" fillId="0" borderId="62" xfId="0" applyFont="1" applyFill="1" applyBorder="1" applyAlignment="1"/>
    <xf numFmtId="49" fontId="2" fillId="0" borderId="32" xfId="0" applyNumberFormat="1" applyFont="1" applyFill="1" applyBorder="1" applyAlignment="1">
      <alignment horizontal="center" vertical="center" wrapText="1"/>
    </xf>
    <xf numFmtId="3" fontId="2" fillId="0" borderId="32" xfId="0" applyNumberFormat="1" applyFont="1" applyFill="1" applyBorder="1" applyAlignment="1">
      <alignment wrapText="1"/>
    </xf>
    <xf numFmtId="49" fontId="2" fillId="0" borderId="11" xfId="0" applyNumberFormat="1" applyFont="1" applyFill="1" applyBorder="1" applyAlignment="1">
      <alignment horizontal="center" wrapText="1"/>
    </xf>
    <xf numFmtId="0" fontId="2" fillId="0" borderId="11" xfId="0" applyNumberFormat="1" applyFont="1" applyFill="1" applyBorder="1" applyAlignment="1">
      <alignment wrapText="1"/>
    </xf>
    <xf numFmtId="49" fontId="2" fillId="0" borderId="11" xfId="0" applyNumberFormat="1"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3" fontId="2" fillId="0" borderId="13" xfId="0" applyNumberFormat="1" applyFont="1" applyFill="1" applyBorder="1" applyAlignment="1">
      <alignment wrapText="1"/>
    </xf>
    <xf numFmtId="49" fontId="2" fillId="0" borderId="33" xfId="0" applyNumberFormat="1" applyFont="1" applyFill="1" applyBorder="1" applyAlignment="1">
      <alignment horizontal="center" vertical="center" wrapText="1"/>
    </xf>
    <xf numFmtId="3" fontId="2" fillId="0" borderId="26" xfId="0" applyNumberFormat="1" applyFont="1" applyFill="1" applyBorder="1" applyAlignment="1">
      <alignment wrapText="1"/>
    </xf>
    <xf numFmtId="49" fontId="2" fillId="0" borderId="2" xfId="0" applyNumberFormat="1" applyFont="1" applyFill="1" applyBorder="1" applyAlignment="1">
      <alignment horizontal="center" wrapText="1"/>
    </xf>
    <xf numFmtId="169" fontId="2" fillId="0" borderId="11" xfId="0" applyNumberFormat="1" applyFont="1" applyFill="1" applyBorder="1" applyAlignment="1">
      <alignment wrapText="1"/>
    </xf>
    <xf numFmtId="49" fontId="2"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right" vertical="center" wrapText="1"/>
    </xf>
    <xf numFmtId="169" fontId="2" fillId="0" borderId="13" xfId="0" applyNumberFormat="1" applyFont="1" applyFill="1" applyBorder="1" applyAlignment="1">
      <alignment horizontal="right" vertical="center" wrapText="1"/>
    </xf>
    <xf numFmtId="0" fontId="2" fillId="0" borderId="13" xfId="0" applyNumberFormat="1" applyFont="1" applyFill="1" applyBorder="1" applyAlignment="1">
      <alignment horizontal="center" vertical="center" wrapText="1"/>
    </xf>
    <xf numFmtId="3" fontId="0" fillId="0" borderId="91" xfId="0" applyNumberFormat="1" applyFill="1" applyBorder="1" applyAlignment="1">
      <alignment vertical="center" wrapText="1"/>
    </xf>
    <xf numFmtId="3" fontId="0" fillId="0" borderId="94" xfId="0" applyNumberFormat="1" applyFill="1" applyBorder="1" applyAlignment="1">
      <alignment vertical="center" wrapText="1"/>
    </xf>
    <xf numFmtId="171" fontId="0" fillId="0" borderId="91" xfId="12" applyNumberFormat="1" applyFont="1" applyFill="1" applyBorder="1" applyAlignment="1">
      <alignment vertical="center" wrapText="1"/>
    </xf>
    <xf numFmtId="0" fontId="0" fillId="0" borderId="91" xfId="0" applyFill="1" applyBorder="1" applyAlignment="1">
      <alignment vertical="center" wrapText="1"/>
    </xf>
    <xf numFmtId="0" fontId="0" fillId="0" borderId="94" xfId="0" applyFill="1" applyBorder="1" applyAlignment="1">
      <alignment vertical="center" wrapText="1"/>
    </xf>
    <xf numFmtId="3" fontId="0" fillId="0" borderId="96" xfId="0" applyNumberFormat="1" applyFill="1" applyBorder="1" applyAlignment="1">
      <alignment vertical="center" wrapText="1"/>
    </xf>
    <xf numFmtId="3" fontId="0" fillId="0" borderId="35" xfId="0" applyNumberFormat="1" applyFill="1" applyBorder="1" applyAlignment="1">
      <alignment vertical="center" wrapText="1"/>
    </xf>
    <xf numFmtId="4" fontId="4" fillId="0" borderId="47" xfId="0" applyNumberFormat="1" applyFont="1" applyFill="1" applyBorder="1" applyAlignment="1">
      <alignment horizontal="right" vertical="center" wrapText="1"/>
    </xf>
    <xf numFmtId="0" fontId="10" fillId="0" borderId="47" xfId="0" applyFont="1" applyFill="1" applyBorder="1" applyAlignment="1">
      <alignment horizontal="right" vertical="center" wrapText="1"/>
    </xf>
    <xf numFmtId="169" fontId="4" fillId="7" borderId="12" xfId="0" applyNumberFormat="1" applyFont="1" applyFill="1" applyBorder="1" applyAlignment="1">
      <alignment horizontal="center" vertical="center" wrapText="1"/>
    </xf>
    <xf numFmtId="169" fontId="10" fillId="0" borderId="30" xfId="0" applyNumberFormat="1" applyFont="1" applyFill="1" applyBorder="1" applyAlignment="1">
      <alignment horizontal="center" vertical="center" wrapText="1"/>
    </xf>
    <xf numFmtId="169" fontId="10" fillId="0" borderId="28" xfId="0" applyNumberFormat="1" applyFont="1" applyFill="1" applyBorder="1" applyAlignment="1">
      <alignment horizontal="center" vertical="center" wrapText="1"/>
    </xf>
    <xf numFmtId="169" fontId="4" fillId="0" borderId="41" xfId="0" applyNumberFormat="1" applyFont="1" applyFill="1" applyBorder="1" applyAlignment="1">
      <alignment vertical="center" wrapText="1"/>
    </xf>
    <xf numFmtId="169" fontId="4" fillId="0" borderId="13" xfId="0" applyNumberFormat="1" applyFont="1" applyFill="1" applyBorder="1" applyAlignment="1">
      <alignment vertical="center" wrapText="1"/>
    </xf>
    <xf numFmtId="169" fontId="4" fillId="0" borderId="30" xfId="0" applyNumberFormat="1" applyFont="1" applyFill="1" applyBorder="1" applyAlignment="1">
      <alignment vertical="center" wrapText="1"/>
    </xf>
    <xf numFmtId="169" fontId="4" fillId="0" borderId="31" xfId="0" applyNumberFormat="1" applyFont="1" applyFill="1" applyBorder="1" applyAlignment="1">
      <alignment vertical="center" wrapText="1"/>
    </xf>
    <xf numFmtId="169" fontId="2" fillId="0" borderId="31" xfId="0" applyNumberFormat="1" applyFont="1" applyFill="1" applyBorder="1" applyAlignment="1">
      <alignment horizontal="right" vertical="center" wrapText="1"/>
    </xf>
    <xf numFmtId="169" fontId="2" fillId="0" borderId="30" xfId="0" applyNumberFormat="1" applyFont="1" applyFill="1" applyBorder="1" applyAlignment="1">
      <alignment vertical="center" wrapText="1"/>
    </xf>
    <xf numFmtId="169" fontId="2" fillId="0" borderId="13" xfId="0" applyNumberFormat="1" applyFont="1" applyFill="1" applyBorder="1" applyAlignment="1">
      <alignment vertical="center" wrapText="1"/>
    </xf>
    <xf numFmtId="169" fontId="2" fillId="0" borderId="31" xfId="0" applyNumberFormat="1" applyFont="1" applyFill="1" applyBorder="1" applyAlignment="1">
      <alignment vertical="center" wrapText="1"/>
    </xf>
    <xf numFmtId="169" fontId="0" fillId="0" borderId="0" xfId="0" applyNumberFormat="1"/>
    <xf numFmtId="169" fontId="2" fillId="0" borderId="0" xfId="0" applyNumberFormat="1" applyFont="1" applyAlignment="1">
      <alignment horizontal="center"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6" borderId="23" xfId="0" applyFill="1" applyBorder="1" applyAlignment="1">
      <alignment horizontal="center" vertical="center" wrapText="1"/>
    </xf>
    <xf numFmtId="0" fontId="22" fillId="0"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4" borderId="6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49" fontId="1" fillId="16" borderId="58" xfId="0" applyNumberFormat="1" applyFont="1" applyFill="1" applyBorder="1" applyAlignment="1">
      <alignment horizontal="left"/>
    </xf>
    <xf numFmtId="49" fontId="1" fillId="16"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8" xfId="0" applyFont="1" applyBorder="1" applyAlignment="1">
      <alignment horizontal="center" vertical="center" wrapText="1"/>
    </xf>
    <xf numFmtId="0" fontId="2" fillId="0" borderId="0" xfId="0" applyFont="1" applyFill="1" applyBorder="1" applyAlignment="1">
      <alignment horizontal="left" vertical="top" wrapText="1"/>
    </xf>
    <xf numFmtId="0" fontId="2" fillId="0" borderId="63" xfId="0" applyFont="1" applyFill="1" applyBorder="1" applyAlignment="1">
      <alignment horizontal="left" vertical="top" wrapText="1"/>
    </xf>
    <xf numFmtId="0" fontId="2" fillId="0" borderId="29" xfId="0" applyFont="1" applyFill="1" applyBorder="1" applyAlignment="1">
      <alignment horizontal="center" wrapText="1"/>
    </xf>
    <xf numFmtId="0" fontId="2" fillId="0" borderId="12" xfId="0" applyFont="1" applyFill="1" applyBorder="1" applyAlignment="1">
      <alignment horizontal="center" wrapText="1"/>
    </xf>
    <xf numFmtId="0" fontId="2" fillId="0" borderId="61" xfId="0" applyFont="1" applyFill="1" applyBorder="1" applyAlignment="1">
      <alignment horizont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4" xfId="0" applyFont="1" applyFill="1" applyBorder="1" applyAlignment="1">
      <alignment horizontal="center" wrapText="1"/>
    </xf>
    <xf numFmtId="0" fontId="2" fillId="0" borderId="8" xfId="0" applyFont="1" applyFill="1" applyBorder="1" applyAlignment="1">
      <alignment horizontal="center" wrapText="1"/>
    </xf>
    <xf numFmtId="0" fontId="2" fillId="0" borderId="59" xfId="0" applyFont="1" applyFill="1" applyBorder="1" applyAlignment="1">
      <alignment horizontal="center" wrapText="1"/>
    </xf>
    <xf numFmtId="0" fontId="2" fillId="0" borderId="48" xfId="0" applyFont="1" applyFill="1" applyBorder="1" applyAlignment="1">
      <alignment horizontal="center" vertical="center" wrapText="1"/>
    </xf>
    <xf numFmtId="49" fontId="1" fillId="16"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6" borderId="12" xfId="1" applyNumberFormat="1" applyFont="1" applyFill="1" applyBorder="1" applyAlignment="1" applyProtection="1">
      <alignment horizontal="left" vertical="top" wrapText="1"/>
    </xf>
    <xf numFmtId="49" fontId="54" fillId="16" borderId="37" xfId="1" applyNumberFormat="1" applyFont="1" applyFill="1" applyBorder="1" applyAlignment="1" applyProtection="1">
      <alignment horizontal="left" vertical="top" wrapText="1"/>
    </xf>
    <xf numFmtId="49" fontId="54" fillId="16" borderId="0" xfId="1" applyNumberFormat="1" applyFont="1" applyFill="1" applyBorder="1" applyAlignment="1" applyProtection="1">
      <alignment horizontal="left" vertical="top" wrapText="1"/>
    </xf>
    <xf numFmtId="49" fontId="54" fillId="16"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7" borderId="13"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 fillId="16" borderId="25" xfId="0" applyNumberFormat="1" applyFont="1" applyFill="1" applyBorder="1" applyAlignment="1">
      <alignment horizontal="left" vertical="center"/>
    </xf>
    <xf numFmtId="49" fontId="1" fillId="16" borderId="12" xfId="0" applyNumberFormat="1" applyFont="1" applyFill="1" applyBorder="1" applyAlignment="1">
      <alignment horizontal="left" vertical="center"/>
    </xf>
    <xf numFmtId="49" fontId="1" fillId="16" borderId="58"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6" borderId="61" xfId="0" applyNumberFormat="1" applyFont="1" applyFill="1" applyBorder="1" applyAlignment="1">
      <alignment horizontal="left" vertical="center"/>
    </xf>
    <xf numFmtId="49" fontId="1" fillId="16" borderId="63" xfId="0" applyNumberFormat="1" applyFont="1" applyFill="1" applyBorder="1" applyAlignment="1">
      <alignment horizontal="left" vertical="center"/>
    </xf>
    <xf numFmtId="49" fontId="54" fillId="16" borderId="29" xfId="1" applyNumberFormat="1" applyFont="1" applyFill="1" applyBorder="1" applyAlignment="1" applyProtection="1">
      <alignment horizontal="left" vertical="top" wrapText="1"/>
    </xf>
    <xf numFmtId="49" fontId="54" fillId="16"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0" fontId="1" fillId="9" borderId="63" xfId="0"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68"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indent="1"/>
    </xf>
    <xf numFmtId="49" fontId="2" fillId="0" borderId="0" xfId="0" applyNumberFormat="1" applyFont="1" applyFill="1" applyBorder="1" applyAlignment="1">
      <alignment horizontal="left" vertical="center" wrapText="1" indent="1"/>
    </xf>
    <xf numFmtId="49" fontId="2" fillId="0" borderId="63" xfId="0" applyNumberFormat="1" applyFont="1" applyFill="1" applyBorder="1" applyAlignment="1">
      <alignment horizontal="left" vertical="center" wrapText="1" indent="1"/>
    </xf>
    <xf numFmtId="49" fontId="2" fillId="0" borderId="53" xfId="0" applyNumberFormat="1" applyFont="1" applyFill="1" applyBorder="1" applyAlignment="1">
      <alignment horizontal="left" vertical="center" wrapText="1" indent="3"/>
    </xf>
    <xf numFmtId="49" fontId="2" fillId="0" borderId="0" xfId="0" applyNumberFormat="1" applyFont="1" applyFill="1" applyBorder="1" applyAlignment="1">
      <alignment horizontal="left" vertical="center" wrapText="1" indent="3"/>
    </xf>
    <xf numFmtId="49" fontId="2" fillId="0" borderId="63" xfId="0" applyNumberFormat="1" applyFont="1" applyFill="1" applyBorder="1" applyAlignment="1">
      <alignment horizontal="left" vertical="center" wrapText="1" indent="3"/>
    </xf>
    <xf numFmtId="49" fontId="2" fillId="0" borderId="46" xfId="0" applyNumberFormat="1" applyFont="1" applyFill="1" applyBorder="1" applyAlignment="1">
      <alignment horizontal="left" vertical="center" wrapText="1" indent="1"/>
    </xf>
    <xf numFmtId="49" fontId="2" fillId="0" borderId="1" xfId="0" applyNumberFormat="1" applyFont="1" applyFill="1" applyBorder="1" applyAlignment="1">
      <alignment horizontal="left" vertical="center" wrapText="1" indent="1"/>
    </xf>
    <xf numFmtId="49" fontId="2" fillId="0" borderId="64" xfId="0" applyNumberFormat="1" applyFont="1" applyFill="1" applyBorder="1" applyAlignment="1">
      <alignment horizontal="left" vertical="center" wrapText="1" indent="1"/>
    </xf>
    <xf numFmtId="49" fontId="68" fillId="0" borderId="10" xfId="0" applyNumberFormat="1" applyFont="1" applyFill="1" applyBorder="1" applyAlignment="1">
      <alignment horizontal="left" vertical="center" wrapText="1"/>
    </xf>
    <xf numFmtId="49" fontId="68" fillId="0" borderId="50" xfId="0" applyNumberFormat="1" applyFont="1" applyFill="1" applyBorder="1" applyAlignment="1">
      <alignment horizontal="left" vertical="center" wrapText="1"/>
    </xf>
    <xf numFmtId="49" fontId="2" fillId="4" borderId="65" xfId="0" applyNumberFormat="1" applyFont="1" applyFill="1" applyBorder="1" applyAlignment="1">
      <alignment horizontal="center" vertical="center" wrapText="1"/>
    </xf>
    <xf numFmtId="49" fontId="2" fillId="0" borderId="26" xfId="0" applyNumberFormat="1" applyFont="1" applyFill="1" applyBorder="1" applyAlignment="1">
      <alignment horizontal="left" vertical="center" wrapText="1" indent="3"/>
    </xf>
    <xf numFmtId="49" fontId="2" fillId="0" borderId="23" xfId="0" applyNumberFormat="1" applyFont="1" applyFill="1" applyBorder="1" applyAlignment="1">
      <alignment horizontal="left" vertical="center" wrapText="1" indent="3"/>
    </xf>
    <xf numFmtId="49" fontId="2" fillId="0" borderId="62" xfId="0" applyNumberFormat="1" applyFont="1" applyFill="1" applyBorder="1" applyAlignment="1">
      <alignment horizontal="left" vertical="center" wrapText="1" indent="3"/>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8" xfId="0" applyNumberFormat="1" applyFont="1" applyFill="1" applyBorder="1" applyAlignment="1">
      <alignment horizontal="center" wrapText="1"/>
    </xf>
    <xf numFmtId="49" fontId="2" fillId="0" borderId="30" xfId="0" applyNumberFormat="1" applyFont="1" applyFill="1" applyBorder="1" applyAlignment="1">
      <alignment horizontal="center" wrapText="1"/>
    </xf>
    <xf numFmtId="49" fontId="2" fillId="0" borderId="32" xfId="0" applyNumberFormat="1" applyFont="1" applyFill="1" applyBorder="1" applyAlignment="1">
      <alignment horizont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7" xfId="0" applyNumberFormat="1" applyFont="1" applyFill="1" applyBorder="1" applyAlignment="1">
      <alignment horizontal="center" wrapText="1"/>
    </xf>
    <xf numFmtId="49" fontId="2" fillId="0" borderId="13" xfId="0" applyNumberFormat="1" applyFont="1" applyFill="1" applyBorder="1" applyAlignment="1">
      <alignment horizont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0" fontId="69" fillId="0" borderId="7" xfId="0" applyFont="1" applyFill="1" applyBorder="1" applyAlignment="1">
      <alignment horizontal="left" wrapText="1" indent="1"/>
    </xf>
    <xf numFmtId="0" fontId="69" fillId="0" borderId="3" xfId="0" applyFont="1" applyFill="1" applyBorder="1" applyAlignment="1">
      <alignment horizontal="left" wrapText="1" indent="1"/>
    </xf>
    <xf numFmtId="0" fontId="69" fillId="0" borderId="48" xfId="0" applyFont="1" applyFill="1" applyBorder="1" applyAlignment="1">
      <alignment horizontal="left" wrapText="1" indent="1"/>
    </xf>
    <xf numFmtId="49" fontId="2" fillId="0" borderId="9"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6" xfId="0" applyNumberFormat="1" applyFont="1" applyFill="1" applyBorder="1" applyAlignment="1">
      <alignment horizontal="center" wrapText="1"/>
    </xf>
    <xf numFmtId="49" fontId="2" fillId="0" borderId="47" xfId="0" applyNumberFormat="1" applyFont="1" applyFill="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0" fontId="70" fillId="0" borderId="11" xfId="0" applyFont="1" applyFill="1" applyBorder="1" applyAlignment="1">
      <alignment horizontal="center"/>
    </xf>
    <xf numFmtId="0" fontId="70" fillId="0" borderId="47" xfId="0" applyFont="1" applyFill="1" applyBorder="1" applyAlignment="1">
      <alignment horizontal="center"/>
    </xf>
    <xf numFmtId="0" fontId="22" fillId="0" borderId="58" xfId="0" applyFont="1" applyFill="1" applyBorder="1" applyAlignment="1">
      <alignment horizontal="right"/>
    </xf>
    <xf numFmtId="0" fontId="22" fillId="0" borderId="63" xfId="0" applyFont="1" applyFill="1" applyBorder="1" applyAlignment="1">
      <alignment horizontal="right"/>
    </xf>
    <xf numFmtId="0" fontId="22" fillId="0" borderId="13" xfId="0" applyFont="1" applyFill="1" applyBorder="1" applyAlignment="1">
      <alignment horizontal="right"/>
    </xf>
    <xf numFmtId="0" fontId="70" fillId="0" borderId="13" xfId="0" applyFont="1" applyFill="1" applyBorder="1" applyAlignment="1">
      <alignment horizontal="right"/>
    </xf>
    <xf numFmtId="0" fontId="70" fillId="0" borderId="31" xfId="0" applyFont="1" applyFill="1" applyBorder="1" applyAlignment="1">
      <alignment horizontal="right"/>
    </xf>
    <xf numFmtId="0" fontId="22" fillId="0" borderId="13" xfId="0" applyFont="1" applyFill="1" applyBorder="1" applyAlignment="1">
      <alignment horizontal="center"/>
    </xf>
    <xf numFmtId="0" fontId="22" fillId="0" borderId="28" xfId="0" applyFont="1" applyFill="1" applyBorder="1" applyAlignment="1">
      <alignment horizontal="center"/>
    </xf>
    <xf numFmtId="0" fontId="10" fillId="0" borderId="6" xfId="0" applyFont="1" applyFill="1" applyBorder="1" applyAlignment="1">
      <alignment horizontal="center"/>
    </xf>
    <xf numFmtId="0" fontId="10" fillId="0" borderId="47" xfId="0" applyFont="1" applyFill="1" applyBorder="1" applyAlignment="1">
      <alignment horizontal="center"/>
    </xf>
    <xf numFmtId="0" fontId="22" fillId="0" borderId="6" xfId="0" applyFont="1" applyFill="1" applyBorder="1" applyAlignment="1">
      <alignment horizontal="center"/>
    </xf>
    <xf numFmtId="0" fontId="22" fillId="0" borderId="47" xfId="0" applyFont="1" applyFill="1" applyBorder="1" applyAlignment="1">
      <alignment horizontal="center"/>
    </xf>
    <xf numFmtId="0" fontId="22" fillId="0" borderId="5" xfId="0" applyFont="1" applyFill="1" applyBorder="1" applyAlignment="1">
      <alignment horizontal="center"/>
    </xf>
    <xf numFmtId="0" fontId="22" fillId="0" borderId="64" xfId="0" applyFont="1" applyFill="1" applyBorder="1" applyAlignment="1">
      <alignment horizontal="center"/>
    </xf>
    <xf numFmtId="0" fontId="70" fillId="0" borderId="7" xfId="0" applyFont="1" applyFill="1" applyBorder="1" applyAlignment="1">
      <alignment horizontal="center"/>
    </xf>
    <xf numFmtId="0" fontId="70" fillId="0" borderId="48" xfId="0" applyFont="1" applyFill="1" applyBorder="1" applyAlignment="1">
      <alignment horizontal="center"/>
    </xf>
    <xf numFmtId="0" fontId="22" fillId="0" borderId="27" xfId="0" applyFont="1" applyFill="1" applyBorder="1" applyAlignment="1">
      <alignment horizontal="center"/>
    </xf>
    <xf numFmtId="0" fontId="22" fillId="0" borderId="62" xfId="0" applyFont="1" applyFill="1" applyBorder="1" applyAlignment="1">
      <alignment horizontal="center"/>
    </xf>
    <xf numFmtId="0" fontId="22" fillId="0" borderId="1" xfId="0" applyFont="1" applyFill="1" applyBorder="1" applyAlignment="1">
      <alignment horizontal="center"/>
    </xf>
    <xf numFmtId="0" fontId="22" fillId="0" borderId="11"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0" borderId="38" xfId="0" applyFont="1" applyBorder="1" applyAlignment="1">
      <alignment horizontal="center"/>
    </xf>
    <xf numFmtId="0" fontId="10" fillId="0" borderId="30" xfId="0" applyFont="1" applyBorder="1" applyAlignment="1">
      <alignment horizont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4" fillId="0" borderId="6" xfId="0" applyFont="1" applyFill="1" applyBorder="1" applyAlignment="1">
      <alignment horizontal="center"/>
    </xf>
    <xf numFmtId="0" fontId="14" fillId="0" borderId="47" xfId="0" applyFont="1" applyFill="1" applyBorder="1" applyAlignment="1">
      <alignment horizontal="center"/>
    </xf>
    <xf numFmtId="0" fontId="10" fillId="0" borderId="17" xfId="0" applyFont="1" applyFill="1" applyBorder="1" applyAlignment="1">
      <alignment horizontal="center"/>
    </xf>
    <xf numFmtId="0" fontId="10" fillId="0" borderId="13" xfId="0" applyFont="1" applyFill="1" applyBorder="1" applyAlignment="1">
      <alignment horizontal="center"/>
    </xf>
    <xf numFmtId="0" fontId="70" fillId="0" borderId="33" xfId="0" applyFont="1" applyFill="1" applyBorder="1" applyAlignment="1">
      <alignment horizontal="right"/>
    </xf>
    <xf numFmtId="0" fontId="70" fillId="0" borderId="48" xfId="0" applyFont="1" applyFill="1" applyBorder="1" applyAlignment="1">
      <alignment horizontal="right"/>
    </xf>
    <xf numFmtId="0" fontId="11" fillId="0" borderId="9" xfId="0" applyFont="1" applyBorder="1" applyAlignment="1">
      <alignment horizontal="center"/>
    </xf>
    <xf numFmtId="0" fontId="11" fillId="0" borderId="50" xfId="0" applyFont="1" applyBorder="1" applyAlignment="1">
      <alignment horizontal="center"/>
    </xf>
    <xf numFmtId="0" fontId="10" fillId="0" borderId="39" xfId="0" applyFont="1" applyFill="1" applyBorder="1" applyAlignment="1">
      <alignment horizontal="center"/>
    </xf>
    <xf numFmtId="0" fontId="10" fillId="0" borderId="31" xfId="0" applyFont="1" applyFill="1" applyBorder="1" applyAlignment="1">
      <alignment horizontal="center"/>
    </xf>
    <xf numFmtId="0" fontId="14" fillId="0" borderId="38" xfId="0" applyFont="1" applyFill="1" applyBorder="1" applyAlignment="1">
      <alignment horizontal="center"/>
    </xf>
    <xf numFmtId="0" fontId="14" fillId="0" borderId="30" xfId="0" applyFont="1" applyFill="1" applyBorder="1" applyAlignment="1">
      <alignment horizontal="center"/>
    </xf>
    <xf numFmtId="0" fontId="10" fillId="0" borderId="40" xfId="0" applyFont="1" applyFill="1" applyBorder="1" applyAlignment="1">
      <alignment horizontal="center"/>
    </xf>
    <xf numFmtId="0" fontId="10" fillId="0" borderId="41" xfId="0" applyFont="1" applyFill="1" applyBorder="1" applyAlignment="1">
      <alignment horizontal="center"/>
    </xf>
    <xf numFmtId="0" fontId="14" fillId="0" borderId="4" xfId="0" applyFont="1" applyFill="1" applyBorder="1" applyAlignment="1">
      <alignment horizontal="center"/>
    </xf>
    <xf numFmtId="0" fontId="14" fillId="0" borderId="59" xfId="0" applyFont="1" applyFill="1" applyBorder="1" applyAlignment="1">
      <alignment horizontal="center"/>
    </xf>
    <xf numFmtId="0" fontId="22" fillId="0" borderId="9" xfId="0" applyFont="1" applyFill="1" applyBorder="1" applyAlignment="1">
      <alignment horizontal="right"/>
    </xf>
    <xf numFmtId="0" fontId="22" fillId="0" borderId="50" xfId="0" applyFont="1" applyFill="1" applyBorder="1" applyAlignment="1">
      <alignment horizontal="right"/>
    </xf>
    <xf numFmtId="0" fontId="22" fillId="0" borderId="7" xfId="0" applyFont="1" applyFill="1" applyBorder="1" applyAlignment="1">
      <alignment horizontal="right"/>
    </xf>
    <xf numFmtId="0" fontId="22" fillId="0" borderId="48" xfId="0" applyFont="1" applyFill="1" applyBorder="1" applyAlignment="1">
      <alignment horizontal="right"/>
    </xf>
    <xf numFmtId="0" fontId="22" fillId="0" borderId="43" xfId="0" applyFont="1" applyFill="1" applyBorder="1" applyAlignment="1">
      <alignment horizontal="right"/>
    </xf>
    <xf numFmtId="0" fontId="22" fillId="0" borderId="49" xfId="0" applyFont="1" applyFill="1" applyBorder="1" applyAlignment="1">
      <alignment horizontal="right"/>
    </xf>
    <xf numFmtId="0" fontId="0" fillId="0" borderId="58" xfId="0" applyBorder="1" applyAlignment="1">
      <alignment horizontal="center"/>
    </xf>
    <xf numFmtId="0" fontId="0" fillId="0" borderId="63" xfId="0"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0" fillId="0" borderId="38" xfId="0" applyBorder="1" applyAlignment="1">
      <alignment horizontal="left"/>
    </xf>
    <xf numFmtId="0" fontId="0" fillId="0" borderId="30" xfId="0" applyBorder="1" applyAlignment="1">
      <alignment horizontal="left"/>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4" fillId="0" borderId="17" xfId="0" applyFont="1" applyFill="1" applyBorder="1" applyAlignment="1">
      <alignment horizontal="center"/>
    </xf>
    <xf numFmtId="0" fontId="14" fillId="0" borderId="13" xfId="0" applyFont="1" applyFill="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49" fillId="0" borderId="7" xfId="0" applyFont="1" applyFill="1" applyBorder="1" applyAlignment="1">
      <alignment horizontal="left" wrapText="1" indent="1"/>
    </xf>
    <xf numFmtId="0" fontId="49" fillId="0" borderId="3" xfId="0" applyFont="1" applyFill="1" applyBorder="1" applyAlignment="1">
      <alignment horizontal="left" indent="1"/>
    </xf>
    <xf numFmtId="0" fontId="49" fillId="0" borderId="48" xfId="0" applyFont="1" applyFill="1" applyBorder="1" applyAlignment="1">
      <alignment horizontal="left" inden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49" fillId="0" borderId="6" xfId="0" applyFont="1" applyFill="1" applyBorder="1" applyAlignment="1">
      <alignment horizontal="left" indent="1"/>
    </xf>
    <xf numFmtId="0" fontId="49" fillId="0" borderId="2" xfId="0" applyFont="1" applyFill="1" applyBorder="1" applyAlignment="1">
      <alignment horizontal="left" indent="1"/>
    </xf>
    <xf numFmtId="0" fontId="49" fillId="0" borderId="47" xfId="0" applyFont="1" applyFill="1" applyBorder="1" applyAlignment="1">
      <alignment horizontal="left" inden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70" fillId="0" borderId="9" xfId="0" applyFont="1" applyFill="1" applyBorder="1" applyAlignment="1">
      <alignment horizontal="right"/>
    </xf>
    <xf numFmtId="0" fontId="70" fillId="0" borderId="50" xfId="0" applyFont="1" applyFill="1" applyBorder="1" applyAlignment="1">
      <alignment horizontal="right"/>
    </xf>
    <xf numFmtId="0" fontId="22" fillId="0" borderId="5" xfId="0" applyFont="1" applyFill="1" applyBorder="1" applyAlignment="1">
      <alignment horizontal="right"/>
    </xf>
    <xf numFmtId="0" fontId="22" fillId="0" borderId="64" xfId="0" applyFont="1" applyFill="1" applyBorder="1" applyAlignment="1">
      <alignment horizontal="right"/>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7" borderId="65" xfId="4" applyFont="1" applyFill="1" applyBorder="1" applyAlignment="1" applyProtection="1">
      <alignment horizontal="center" vertical="center" wrapText="1"/>
    </xf>
    <xf numFmtId="0" fontId="16" fillId="17" borderId="54" xfId="4" applyFont="1" applyFill="1" applyBorder="1" applyAlignment="1" applyProtection="1">
      <alignment horizontal="center" vertical="center" wrapText="1"/>
    </xf>
    <xf numFmtId="0" fontId="16" fillId="17" borderId="45" xfId="4" applyFont="1" applyFill="1" applyBorder="1" applyAlignment="1" applyProtection="1">
      <alignment horizontal="center" vertical="center" wrapText="1"/>
    </xf>
    <xf numFmtId="0" fontId="16" fillId="17" borderId="19" xfId="4" applyFont="1" applyFill="1" applyBorder="1" applyAlignment="1" applyProtection="1">
      <alignment horizontal="center" vertical="center" wrapText="1"/>
    </xf>
    <xf numFmtId="0" fontId="16" fillId="17" borderId="68" xfId="4" applyFont="1" applyFill="1" applyBorder="1" applyAlignment="1" applyProtection="1">
      <alignment horizontal="center" vertical="center" wrapText="1"/>
    </xf>
    <xf numFmtId="0" fontId="16" fillId="17"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56"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3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74" fillId="0" borderId="6" xfId="0" applyNumberFormat="1" applyFont="1" applyFill="1" applyBorder="1" applyAlignment="1">
      <alignment horizontal="left" indent="1"/>
    </xf>
    <xf numFmtId="49" fontId="74" fillId="0" borderId="2" xfId="0" applyNumberFormat="1" applyFont="1" applyFill="1" applyBorder="1" applyAlignment="1">
      <alignment horizontal="left" indent="1"/>
    </xf>
    <xf numFmtId="49" fontId="74" fillId="0" borderId="47" xfId="0" applyNumberFormat="1" applyFont="1" applyFill="1" applyBorder="1" applyAlignment="1">
      <alignment horizontal="left" inden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7" xfId="0"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49" fontId="2" fillId="0" borderId="17" xfId="0" applyNumberFormat="1" applyFont="1" applyFill="1" applyBorder="1" applyAlignment="1">
      <alignment horizontal="center"/>
    </xf>
    <xf numFmtId="49" fontId="2" fillId="0" borderId="13" xfId="0" applyNumberFormat="1" applyFont="1" applyFill="1" applyBorder="1" applyAlignment="1">
      <alignment horizontal="center"/>
    </xf>
    <xf numFmtId="49" fontId="2" fillId="0" borderId="11" xfId="0" applyNumberFormat="1" applyFont="1" applyFill="1" applyBorder="1" applyAlignment="1">
      <alignment horizontal="center"/>
    </xf>
    <xf numFmtId="49" fontId="0" fillId="0" borderId="17" xfId="0" applyNumberFormat="1" applyFill="1" applyBorder="1" applyAlignment="1">
      <alignment horizontal="center"/>
    </xf>
    <xf numFmtId="49" fontId="0" fillId="0" borderId="13" xfId="0" applyNumberFormat="1" applyFill="1" applyBorder="1" applyAlignment="1">
      <alignment horizontal="center"/>
    </xf>
    <xf numFmtId="49" fontId="0" fillId="0" borderId="11" xfId="0" applyNumberFormat="1" applyFill="1"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Fill="1" applyBorder="1" applyAlignment="1">
      <alignment horizontal="center"/>
    </xf>
    <xf numFmtId="49" fontId="2" fillId="0" borderId="41" xfId="0" applyNumberFormat="1" applyFont="1" applyFill="1" applyBorder="1" applyAlignment="1">
      <alignment horizontal="center"/>
    </xf>
    <xf numFmtId="49" fontId="2" fillId="0" borderId="46" xfId="0" applyNumberFormat="1" applyFont="1" applyFill="1" applyBorder="1" applyAlignment="1">
      <alignment horizontal="center"/>
    </xf>
    <xf numFmtId="49" fontId="68" fillId="0" borderId="38" xfId="0" applyNumberFormat="1" applyFont="1" applyBorder="1" applyAlignment="1">
      <alignment horizontal="center" wrapText="1"/>
    </xf>
    <xf numFmtId="49" fontId="68" fillId="0" borderId="30" xfId="0" applyNumberFormat="1" applyFont="1" applyBorder="1" applyAlignment="1">
      <alignment horizontal="center" wrapText="1"/>
    </xf>
    <xf numFmtId="49" fontId="68" fillId="0" borderId="32" xfId="0" applyNumberFormat="1" applyFont="1" applyBorder="1" applyAlignment="1">
      <alignment horizontal="center" wrapText="1"/>
    </xf>
    <xf numFmtId="49" fontId="68" fillId="0" borderId="43" xfId="0" applyNumberFormat="1" applyFont="1" applyFill="1" applyBorder="1" applyAlignment="1">
      <alignment horizontal="center" wrapText="1"/>
    </xf>
    <xf numFmtId="49" fontId="68" fillId="0" borderId="56" xfId="0" applyNumberFormat="1" applyFont="1" applyFill="1" applyBorder="1" applyAlignment="1">
      <alignment horizontal="center" wrapText="1"/>
    </xf>
    <xf numFmtId="0" fontId="0" fillId="0" borderId="18" xfId="0" applyFill="1" applyBorder="1" applyAlignment="1">
      <alignment horizontal="center"/>
    </xf>
    <xf numFmtId="0" fontId="0" fillId="0" borderId="19" xfId="0" applyFill="1" applyBorder="1" applyAlignment="1">
      <alignment horizontal="center"/>
    </xf>
    <xf numFmtId="0" fontId="0" fillId="0" borderId="44" xfId="0" applyFill="1" applyBorder="1" applyAlignment="1">
      <alignment horizontal="center"/>
    </xf>
    <xf numFmtId="49" fontId="68" fillId="0" borderId="38" xfId="0" applyNumberFormat="1" applyFont="1" applyFill="1" applyBorder="1" applyAlignment="1">
      <alignment horizontal="center" vertical="center" wrapText="1"/>
    </xf>
    <xf numFmtId="49" fontId="68" fillId="0" borderId="30" xfId="0" applyNumberFormat="1" applyFont="1" applyFill="1" applyBorder="1" applyAlignment="1">
      <alignment horizontal="center" vertical="center" wrapText="1"/>
    </xf>
    <xf numFmtId="49" fontId="68" fillId="0" borderId="32" xfId="0" applyNumberFormat="1" applyFont="1" applyFill="1" applyBorder="1" applyAlignment="1">
      <alignment horizontal="center" vertical="center" wrapText="1"/>
    </xf>
    <xf numFmtId="0" fontId="2" fillId="0" borderId="40" xfId="0" applyFont="1" applyFill="1" applyBorder="1" applyAlignment="1">
      <alignment horizontal="left"/>
    </xf>
    <xf numFmtId="0" fontId="2" fillId="0" borderId="41" xfId="0" applyFont="1" applyFill="1" applyBorder="1" applyAlignment="1">
      <alignment horizontal="left"/>
    </xf>
    <xf numFmtId="0" fontId="2" fillId="0" borderId="67" xfId="0" applyFont="1" applyFill="1" applyBorder="1" applyAlignment="1">
      <alignment horizontal="left" vertical="center"/>
    </xf>
    <xf numFmtId="0" fontId="2" fillId="0" borderId="28" xfId="0" applyFont="1" applyFill="1" applyBorder="1" applyAlignment="1">
      <alignment horizontal="left" vertical="center"/>
    </xf>
    <xf numFmtId="49" fontId="2" fillId="0" borderId="6" xfId="0" applyNumberFormat="1" applyFont="1" applyFill="1" applyBorder="1" applyAlignment="1">
      <alignment horizontal="left"/>
    </xf>
    <xf numFmtId="49" fontId="2" fillId="0" borderId="47" xfId="0" applyNumberFormat="1" applyFont="1" applyFill="1" applyBorder="1" applyAlignment="1">
      <alignment horizontal="left"/>
    </xf>
    <xf numFmtId="49" fontId="2" fillId="0" borderId="7" xfId="0" applyNumberFormat="1" applyFont="1" applyFill="1" applyBorder="1" applyAlignment="1">
      <alignment horizontal="left"/>
    </xf>
    <xf numFmtId="49" fontId="2" fillId="0" borderId="48" xfId="0" applyNumberFormat="1" applyFont="1" applyFill="1" applyBorder="1" applyAlignment="1">
      <alignment horizontal="left"/>
    </xf>
    <xf numFmtId="0" fontId="2" fillId="0" borderId="17" xfId="0" applyFont="1" applyFill="1" applyBorder="1" applyAlignment="1">
      <alignment horizontal="left" vertical="center"/>
    </xf>
    <xf numFmtId="0" fontId="2" fillId="0" borderId="13" xfId="0" applyFont="1" applyFill="1" applyBorder="1" applyAlignment="1">
      <alignment horizontal="left" vertical="center"/>
    </xf>
    <xf numFmtId="49" fontId="2" fillId="0" borderId="43" xfId="0" applyNumberFormat="1" applyFont="1" applyFill="1" applyBorder="1" applyAlignment="1">
      <alignment horizontal="left"/>
    </xf>
    <xf numFmtId="49" fontId="2" fillId="0" borderId="49" xfId="0" applyNumberFormat="1" applyFont="1" applyFill="1" applyBorder="1" applyAlignment="1">
      <alignment horizontal="left"/>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6" borderId="0" xfId="1" applyNumberFormat="1" applyFont="1" applyFill="1" applyBorder="1" applyAlignment="1" applyProtection="1">
      <alignment horizontal="left" vertical="center" wrapText="1"/>
    </xf>
    <xf numFmtId="49" fontId="54" fillId="16" borderId="42" xfId="1" applyNumberFormat="1" applyFont="1" applyFill="1" applyBorder="1" applyAlignment="1" applyProtection="1">
      <alignment horizontal="left" vertical="center" wrapText="1"/>
    </xf>
    <xf numFmtId="49" fontId="54" fillId="16" borderId="0" xfId="1" applyNumberFormat="1" applyFont="1" applyFill="1" applyBorder="1" applyAlignment="1" applyProtection="1">
      <alignment horizontal="left" wrapText="1"/>
    </xf>
    <xf numFmtId="49" fontId="54" fillId="16"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7"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62" xfId="0" applyFont="1" applyFill="1" applyBorder="1" applyAlignment="1">
      <alignment horizontal="center"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6"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6"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4" fontId="0" fillId="0" borderId="2" xfId="0" applyNumberFormat="1" applyBorder="1" applyAlignment="1">
      <alignment horizontal="center"/>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5" borderId="95" xfId="0" applyFont="1" applyFill="1" applyBorder="1" applyAlignment="1">
      <alignment horizontal="left" vertical="center" wrapText="1" indent="7"/>
    </xf>
    <xf numFmtId="0" fontId="36" fillId="15" borderId="86" xfId="0" applyFont="1" applyFill="1" applyBorder="1" applyAlignment="1">
      <alignment horizontal="left" vertical="center" wrapText="1" indent="7"/>
    </xf>
    <xf numFmtId="0" fontId="36" fillId="15" borderId="96" xfId="0" applyFont="1" applyFill="1" applyBorder="1" applyAlignment="1">
      <alignment horizontal="left" vertical="center" wrapText="1" indent="7"/>
    </xf>
    <xf numFmtId="0" fontId="36" fillId="15" borderId="95" xfId="0" applyFont="1" applyFill="1" applyBorder="1" applyAlignment="1">
      <alignment horizontal="center" vertical="center" wrapText="1"/>
    </xf>
    <xf numFmtId="0" fontId="36" fillId="15" borderId="86" xfId="0" applyFont="1" applyFill="1" applyBorder="1" applyAlignment="1">
      <alignment horizontal="center" vertical="center" wrapText="1"/>
    </xf>
    <xf numFmtId="0" fontId="36" fillId="15" borderId="96" xfId="0" applyFont="1" applyFill="1" applyBorder="1" applyAlignment="1">
      <alignment horizontal="center" vertical="center" wrapText="1"/>
    </xf>
    <xf numFmtId="0" fontId="36" fillId="15" borderId="95" xfId="0" applyFont="1" applyFill="1" applyBorder="1" applyAlignment="1">
      <alignment horizontal="left" vertical="center" wrapText="1" indent="4"/>
    </xf>
    <xf numFmtId="0" fontId="36" fillId="15" borderId="86" xfId="0" applyFont="1" applyFill="1" applyBorder="1" applyAlignment="1">
      <alignment horizontal="left" vertical="center" wrapText="1" indent="4"/>
    </xf>
    <xf numFmtId="0" fontId="36" fillId="15" borderId="96" xfId="0" applyFont="1" applyFill="1" applyBorder="1" applyAlignment="1">
      <alignment horizontal="left" vertical="center" wrapText="1" indent="4"/>
    </xf>
    <xf numFmtId="0" fontId="36" fillId="15" borderId="95" xfId="0" applyFont="1" applyFill="1" applyBorder="1" applyAlignment="1">
      <alignment horizontal="left" vertical="center" wrapText="1" indent="15"/>
    </xf>
    <xf numFmtId="0" fontId="36" fillId="15" borderId="86" xfId="0" applyFont="1" applyFill="1" applyBorder="1" applyAlignment="1">
      <alignment horizontal="left" vertical="center" wrapText="1" indent="15"/>
    </xf>
    <xf numFmtId="0" fontId="36" fillId="15"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4" borderId="51"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9" xfId="0" applyFont="1" applyBorder="1" applyAlignment="1">
      <alignment horizont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0" borderId="18"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6"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9" fillId="0" borderId="46" xfId="0" applyFont="1" applyFill="1" applyBorder="1" applyAlignment="1">
      <alignment horizontal="left" wrapText="1" indent="1"/>
    </xf>
    <xf numFmtId="0" fontId="49" fillId="0" borderId="1" xfId="0" applyFont="1" applyFill="1" applyBorder="1" applyAlignment="1">
      <alignment horizontal="left" wrapText="1" indent="1"/>
    </xf>
    <xf numFmtId="0" fontId="49" fillId="0" borderId="64" xfId="0" applyFont="1" applyFill="1" applyBorder="1" applyAlignment="1">
      <alignment horizontal="left" wrapText="1" inden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0" fillId="0" borderId="6" xfId="0" applyFont="1" applyFill="1" applyBorder="1" applyAlignment="1">
      <alignment horizontal="left" wrapText="1"/>
    </xf>
    <xf numFmtId="0" fontId="10" fillId="0" borderId="2" xfId="0" applyFont="1" applyFill="1" applyBorder="1" applyAlignment="1">
      <alignment horizontal="left" wrapText="1"/>
    </xf>
    <xf numFmtId="0" fontId="10" fillId="0" borderId="47" xfId="0" applyFont="1" applyFill="1" applyBorder="1" applyAlignment="1">
      <alignment horizontal="left" wrapText="1"/>
    </xf>
    <xf numFmtId="0" fontId="2" fillId="0" borderId="41" xfId="0" applyFont="1" applyBorder="1" applyAlignment="1">
      <alignment horizontal="center"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17" xfId="0" applyFont="1" applyFill="1" applyBorder="1" applyAlignment="1">
      <alignment horizontal="left" wrapText="1"/>
    </xf>
    <xf numFmtId="0" fontId="10" fillId="0" borderId="13" xfId="0" applyFont="1" applyFill="1" applyBorder="1" applyAlignment="1">
      <alignment horizontal="left" wrapText="1"/>
    </xf>
    <xf numFmtId="0" fontId="10" fillId="0" borderId="6" xfId="0" applyFont="1" applyFill="1" applyBorder="1" applyAlignment="1">
      <alignment horizontal="right" wrapText="1"/>
    </xf>
    <xf numFmtId="0" fontId="10" fillId="0" borderId="2" xfId="0" applyFont="1" applyFill="1" applyBorder="1" applyAlignment="1">
      <alignment horizontal="right" wrapText="1"/>
    </xf>
    <xf numFmtId="0" fontId="10" fillId="0" borderId="47" xfId="0" applyFont="1" applyFill="1" applyBorder="1" applyAlignment="1">
      <alignment horizontal="right" wrapText="1"/>
    </xf>
    <xf numFmtId="3" fontId="10" fillId="0" borderId="11" xfId="0" applyNumberFormat="1" applyFont="1" applyFill="1" applyBorder="1" applyAlignment="1">
      <alignment horizontal="right" wrapText="1"/>
    </xf>
    <xf numFmtId="3" fontId="10" fillId="0" borderId="47" xfId="0" applyNumberFormat="1" applyFont="1" applyFill="1" applyBorder="1" applyAlignment="1">
      <alignment horizontal="right" wrapText="1"/>
    </xf>
    <xf numFmtId="0" fontId="10" fillId="0" borderId="6" xfId="0" applyFont="1" applyBorder="1" applyAlignment="1">
      <alignment horizontal="center" wrapText="1"/>
    </xf>
    <xf numFmtId="0" fontId="10" fillId="0" borderId="2"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33" xfId="0" applyFont="1" applyBorder="1" applyAlignment="1">
      <alignment horizontal="center" wrapText="1"/>
    </xf>
    <xf numFmtId="0" fontId="10" fillId="0" borderId="48"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2" xfId="0" applyFont="1" applyBorder="1" applyAlignment="1">
      <alignment horizontal="center" wrapText="1"/>
    </xf>
    <xf numFmtId="0" fontId="15" fillId="16" borderId="25" xfId="0" applyFont="1" applyFill="1" applyBorder="1" applyAlignment="1">
      <alignment horizontal="left"/>
    </xf>
    <xf numFmtId="0" fontId="15" fillId="16" borderId="12" xfId="0" applyFont="1" applyFill="1" applyBorder="1" applyAlignment="1">
      <alignment horizontal="left"/>
    </xf>
    <xf numFmtId="0" fontId="15" fillId="16" borderId="37" xfId="0" applyFont="1" applyFill="1" applyBorder="1" applyAlignment="1">
      <alignment horizontal="left"/>
    </xf>
    <xf numFmtId="0" fontId="15" fillId="16" borderId="58" xfId="0" applyFont="1" applyFill="1" applyBorder="1" applyAlignment="1">
      <alignment horizontal="left"/>
    </xf>
    <xf numFmtId="0" fontId="15" fillId="16" borderId="0" xfId="0" applyFont="1" applyFill="1" applyBorder="1" applyAlignment="1">
      <alignment horizontal="left"/>
    </xf>
    <xf numFmtId="0" fontId="15" fillId="16"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4" borderId="42" xfId="0" applyFont="1" applyFill="1" applyBorder="1" applyAlignment="1">
      <alignment horizontal="center" vertic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4" borderId="35" xfId="0" applyFont="1" applyFill="1" applyBorder="1" applyAlignment="1">
      <alignment horizontal="center" vertical="center" wrapText="1"/>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17" borderId="30" xfId="0" applyNumberFormat="1" applyFont="1" applyFill="1" applyBorder="1" applyAlignment="1">
      <alignment horizontal="center" vertical="center" wrapText="1"/>
    </xf>
    <xf numFmtId="49" fontId="10" fillId="17" borderId="14" xfId="0" applyNumberFormat="1" applyFont="1" applyFill="1" applyBorder="1" applyAlignment="1">
      <alignment horizontal="center" vertical="center" wrapText="1"/>
    </xf>
    <xf numFmtId="169" fontId="10" fillId="0" borderId="11" xfId="0" applyNumberFormat="1" applyFont="1" applyBorder="1" applyAlignment="1">
      <alignment horizontal="center" vertical="center" wrapText="1"/>
    </xf>
    <xf numFmtId="169" fontId="10" fillId="0" borderId="2" xfId="0" applyNumberFormat="1" applyFont="1" applyBorder="1" applyAlignment="1">
      <alignment horizontal="center" vertical="center" wrapText="1"/>
    </xf>
    <xf numFmtId="169" fontId="10" fillId="0" borderId="71" xfId="0" applyNumberFormat="1" applyFont="1" applyBorder="1" applyAlignment="1">
      <alignment horizontal="center" vertical="center" wrapText="1"/>
    </xf>
    <xf numFmtId="0" fontId="10" fillId="17" borderId="38" xfId="0" applyFont="1" applyFill="1" applyBorder="1" applyAlignment="1">
      <alignment vertical="center" wrapText="1"/>
    </xf>
    <xf numFmtId="0" fontId="10" fillId="17" borderId="17" xfId="0" applyFont="1" applyFill="1" applyBorder="1" applyAlignment="1">
      <alignment vertical="center" wrapText="1"/>
    </xf>
    <xf numFmtId="0" fontId="10" fillId="17" borderId="30" xfId="0" applyFont="1" applyFill="1" applyBorder="1" applyAlignment="1">
      <alignment vertical="center" wrapText="1"/>
    </xf>
    <xf numFmtId="0" fontId="10" fillId="17" borderId="13" xfId="0" applyFont="1" applyFill="1" applyBorder="1" applyAlignment="1">
      <alignment vertical="center" wrapText="1"/>
    </xf>
    <xf numFmtId="49" fontId="10" fillId="17" borderId="13" xfId="0" applyNumberFormat="1" applyFont="1" applyFill="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169" fontId="10" fillId="0" borderId="33" xfId="0" applyNumberFormat="1" applyFont="1" applyBorder="1" applyAlignment="1">
      <alignment horizontal="center" vertical="center" wrapText="1"/>
    </xf>
    <xf numFmtId="169" fontId="10" fillId="0" borderId="3" xfId="0" applyNumberFormat="1" applyFont="1" applyBorder="1" applyAlignment="1">
      <alignment horizontal="center" vertical="center" wrapText="1"/>
    </xf>
    <xf numFmtId="169" fontId="10" fillId="0" borderId="70" xfId="0" applyNumberFormat="1" applyFont="1" applyBorder="1" applyAlignment="1">
      <alignment horizontal="center" vertical="center" wrapText="1"/>
    </xf>
    <xf numFmtId="49" fontId="55" fillId="16" borderId="12" xfId="1" applyNumberFormat="1" applyFont="1" applyFill="1" applyBorder="1" applyAlignment="1" applyProtection="1">
      <alignment horizontal="left" wrapText="1"/>
    </xf>
    <xf numFmtId="49" fontId="55" fillId="16" borderId="37" xfId="1" applyNumberFormat="1" applyFont="1" applyFill="1" applyBorder="1" applyAlignment="1" applyProtection="1">
      <alignment horizontal="left" wrapText="1"/>
    </xf>
    <xf numFmtId="49" fontId="10" fillId="17" borderId="15" xfId="0" applyNumberFormat="1" applyFont="1" applyFill="1" applyBorder="1" applyAlignment="1">
      <alignment horizontal="center" vertical="center" wrapText="1"/>
    </xf>
    <xf numFmtId="49" fontId="1" fillId="16" borderId="58"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10" fontId="10" fillId="0" borderId="13" xfId="12" applyNumberFormat="1" applyFont="1" applyBorder="1" applyAlignment="1">
      <alignment horizontal="center"/>
    </xf>
    <xf numFmtId="10" fontId="10" fillId="0" borderId="15" xfId="12" applyNumberFormat="1" applyFont="1" applyBorder="1" applyAlignment="1">
      <alignment horizontal="center"/>
    </xf>
  </cellXfs>
  <cellStyles count="13">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optionalExposure 2" xfId="11"/>
    <cellStyle name="Procenta" xfId="12" builtinId="5"/>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FF00"/>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40386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62769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78962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868680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926782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10296525"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28</xdr:row>
      <xdr:rowOff>0</xdr:rowOff>
    </xdr:from>
    <xdr:to>
      <xdr:col>2</xdr:col>
      <xdr:colOff>9525</xdr:colOff>
      <xdr:row>28</xdr:row>
      <xdr:rowOff>9525</xdr:rowOff>
    </xdr:to>
    <xdr:grpSp>
      <xdr:nvGrpSpPr>
        <xdr:cNvPr id="30" name="Group 1"/>
        <xdr:cNvGrpSpPr>
          <a:grpSpLocks/>
        </xdr:cNvGrpSpPr>
      </xdr:nvGrpSpPr>
      <xdr:grpSpPr bwMode="auto">
        <a:xfrm>
          <a:off x="1771650" y="63341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40386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62769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78962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868680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926782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10296525"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30</xdr:row>
      <xdr:rowOff>0</xdr:rowOff>
    </xdr:from>
    <xdr:to>
      <xdr:col>2</xdr:col>
      <xdr:colOff>9525</xdr:colOff>
      <xdr:row>30</xdr:row>
      <xdr:rowOff>9525</xdr:rowOff>
    </xdr:to>
    <xdr:grpSp>
      <xdr:nvGrpSpPr>
        <xdr:cNvPr id="60" name="Group 1"/>
        <xdr:cNvGrpSpPr>
          <a:grpSpLocks/>
        </xdr:cNvGrpSpPr>
      </xdr:nvGrpSpPr>
      <xdr:grpSpPr bwMode="auto">
        <a:xfrm>
          <a:off x="1771650" y="67056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30</xdr:row>
      <xdr:rowOff>0</xdr:rowOff>
    </xdr:from>
    <xdr:to>
      <xdr:col>2</xdr:col>
      <xdr:colOff>9525</xdr:colOff>
      <xdr:row>30</xdr:row>
      <xdr:rowOff>9525</xdr:rowOff>
    </xdr:to>
    <xdr:grpSp>
      <xdr:nvGrpSpPr>
        <xdr:cNvPr id="62" name="Group 17"/>
        <xdr:cNvGrpSpPr>
          <a:grpSpLocks/>
        </xdr:cNvGrpSpPr>
      </xdr:nvGrpSpPr>
      <xdr:grpSpPr bwMode="auto">
        <a:xfrm>
          <a:off x="1771650" y="67056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30</xdr:row>
      <xdr:rowOff>0</xdr:rowOff>
    </xdr:from>
    <xdr:to>
      <xdr:col>11</xdr:col>
      <xdr:colOff>9525</xdr:colOff>
      <xdr:row>30</xdr:row>
      <xdr:rowOff>9525</xdr:rowOff>
    </xdr:to>
    <xdr:grpSp>
      <xdr:nvGrpSpPr>
        <xdr:cNvPr id="64" name="Group 1"/>
        <xdr:cNvGrpSpPr>
          <a:grpSpLocks/>
        </xdr:cNvGrpSpPr>
      </xdr:nvGrpSpPr>
      <xdr:grpSpPr bwMode="auto">
        <a:xfrm>
          <a:off x="9267825" y="67056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30</xdr:row>
      <xdr:rowOff>0</xdr:rowOff>
    </xdr:from>
    <xdr:to>
      <xdr:col>11</xdr:col>
      <xdr:colOff>9525</xdr:colOff>
      <xdr:row>30</xdr:row>
      <xdr:rowOff>9525</xdr:rowOff>
    </xdr:to>
    <xdr:grpSp>
      <xdr:nvGrpSpPr>
        <xdr:cNvPr id="66" name="Group 17"/>
        <xdr:cNvGrpSpPr>
          <a:grpSpLocks/>
        </xdr:cNvGrpSpPr>
      </xdr:nvGrpSpPr>
      <xdr:grpSpPr bwMode="auto">
        <a:xfrm>
          <a:off x="9267825" y="67056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P104"/>
  <sheetViews>
    <sheetView tabSelected="1" view="pageBreakPreview" zoomScaleNormal="85" zoomScaleSheetLayoutView="100" workbookViewId="0">
      <selection activeCell="H20" sqref="H20"/>
    </sheetView>
  </sheetViews>
  <sheetFormatPr defaultColWidth="9.140625" defaultRowHeight="15"/>
  <cols>
    <col min="1" max="1" width="10.85546875" customWidth="1"/>
    <col min="2" max="2" width="71.140625" customWidth="1"/>
    <col min="3" max="4" width="17.85546875" customWidth="1"/>
    <col min="5" max="5" width="5.28515625" style="185" customWidth="1"/>
    <col min="6" max="6" width="15.7109375" style="185" customWidth="1"/>
    <col min="7" max="7" width="0" style="185" hidden="1" customWidth="1"/>
    <col min="8" max="8" width="9.140625" style="185"/>
    <col min="9" max="9" width="0" style="185" hidden="1" customWidth="1"/>
    <col min="10" max="10" width="9.140625" style="185"/>
    <col min="11" max="11" width="0" style="185" hidden="1" customWidth="1"/>
    <col min="12" max="16384" width="9.140625" style="185"/>
  </cols>
  <sheetData>
    <row r="1" spans="1:16" ht="30" customHeight="1" thickBot="1">
      <c r="A1" s="1212" t="s">
        <v>1397</v>
      </c>
      <c r="B1" s="1212"/>
      <c r="C1" s="1212"/>
      <c r="D1" s="1212"/>
      <c r="E1" s="1213"/>
      <c r="F1" s="1213"/>
      <c r="G1" s="1213"/>
      <c r="H1" s="1213"/>
    </row>
    <row r="2" spans="1:16" ht="15.75" thickBot="1">
      <c r="A2" s="1214" t="s">
        <v>1398</v>
      </c>
      <c r="B2" s="1215"/>
      <c r="C2" s="1215"/>
      <c r="D2" s="1216"/>
      <c r="E2" s="179"/>
      <c r="F2" s="179"/>
      <c r="G2" s="534"/>
    </row>
    <row r="3" spans="1:16">
      <c r="A3" s="734" t="s">
        <v>1117</v>
      </c>
      <c r="B3" s="216"/>
      <c r="C3" s="585" t="s">
        <v>1760</v>
      </c>
      <c r="D3" s="1217" t="s">
        <v>883</v>
      </c>
      <c r="E3" s="179"/>
      <c r="F3" s="179"/>
      <c r="G3" s="534"/>
    </row>
    <row r="4" spans="1:16" ht="15.75" thickBot="1">
      <c r="A4" s="735" t="s">
        <v>1118</v>
      </c>
      <c r="B4" s="217"/>
      <c r="C4" s="586" t="s">
        <v>1761</v>
      </c>
      <c r="D4" s="1218"/>
      <c r="E4" s="179"/>
      <c r="F4" s="179"/>
      <c r="G4" s="534"/>
    </row>
    <row r="5" spans="1:16" ht="19.5" customHeight="1" thickBot="1">
      <c r="A5" s="1221"/>
      <c r="B5" s="1222"/>
      <c r="C5" s="829" t="s">
        <v>762</v>
      </c>
      <c r="D5" s="1219"/>
      <c r="E5" s="179"/>
      <c r="F5" s="842"/>
      <c r="G5" s="842"/>
      <c r="H5" s="837"/>
      <c r="I5" s="837"/>
      <c r="J5" s="838"/>
      <c r="K5" s="838"/>
      <c r="L5" s="839"/>
      <c r="M5" s="839"/>
      <c r="N5"/>
      <c r="O5" s="843"/>
      <c r="P5" s="534"/>
    </row>
    <row r="6" spans="1:16">
      <c r="A6" s="190" t="s">
        <v>675</v>
      </c>
      <c r="B6" s="736" t="s">
        <v>232</v>
      </c>
      <c r="C6" s="307" t="s">
        <v>87</v>
      </c>
      <c r="D6" s="836" t="s">
        <v>1399</v>
      </c>
      <c r="E6" s="533"/>
      <c r="I6" s="534"/>
      <c r="K6" s="534"/>
      <c r="L6"/>
      <c r="M6"/>
      <c r="N6"/>
      <c r="O6" s="534"/>
      <c r="P6" s="534"/>
    </row>
    <row r="7" spans="1:16">
      <c r="A7" s="190" t="s">
        <v>676</v>
      </c>
      <c r="B7" s="736" t="s">
        <v>233</v>
      </c>
      <c r="C7" s="308" t="s">
        <v>87</v>
      </c>
      <c r="D7" s="308" t="s">
        <v>1399</v>
      </c>
      <c r="E7" s="533"/>
      <c r="I7" s="534"/>
      <c r="K7" s="534"/>
      <c r="L7"/>
      <c r="M7"/>
      <c r="N7"/>
      <c r="O7" s="534"/>
      <c r="P7" s="534"/>
    </row>
    <row r="8" spans="1:16">
      <c r="A8" s="190" t="s">
        <v>677</v>
      </c>
      <c r="B8" s="736" t="s">
        <v>19</v>
      </c>
      <c r="C8" s="308" t="s">
        <v>87</v>
      </c>
      <c r="D8" s="308" t="s">
        <v>1399</v>
      </c>
      <c r="E8" s="533"/>
      <c r="F8" s="533"/>
      <c r="G8" s="533"/>
      <c r="H8" s="4"/>
      <c r="I8" s="4"/>
      <c r="J8" s="533"/>
      <c r="K8" s="533"/>
      <c r="L8"/>
      <c r="M8"/>
      <c r="N8"/>
      <c r="O8" s="534"/>
      <c r="P8" s="534"/>
    </row>
    <row r="9" spans="1:16">
      <c r="A9" s="222" t="s">
        <v>678</v>
      </c>
      <c r="B9" s="737" t="s">
        <v>954</v>
      </c>
      <c r="C9" s="309" t="s">
        <v>87</v>
      </c>
      <c r="D9" s="309" t="s">
        <v>1399</v>
      </c>
      <c r="E9" s="840"/>
      <c r="F9" s="840"/>
      <c r="G9" s="840"/>
      <c r="H9" s="840"/>
      <c r="I9" s="841"/>
      <c r="J9" s="840"/>
      <c r="K9" s="840"/>
      <c r="L9"/>
      <c r="M9" s="840"/>
      <c r="N9"/>
      <c r="O9" s="534"/>
      <c r="P9" s="534"/>
    </row>
    <row r="10" spans="1:16">
      <c r="A10" s="222" t="s">
        <v>679</v>
      </c>
      <c r="B10" s="737" t="s">
        <v>955</v>
      </c>
      <c r="C10" s="309" t="s">
        <v>87</v>
      </c>
      <c r="D10" s="309" t="s">
        <v>1399</v>
      </c>
      <c r="E10" s="840"/>
      <c r="F10" s="840"/>
      <c r="G10"/>
      <c r="H10" s="840"/>
      <c r="I10" s="840"/>
      <c r="J10" s="840"/>
      <c r="K10" s="840"/>
      <c r="L10"/>
      <c r="M10" s="840"/>
      <c r="N10"/>
      <c r="O10" s="534"/>
      <c r="P10" s="534"/>
    </row>
    <row r="11" spans="1:16">
      <c r="A11" s="222" t="s">
        <v>680</v>
      </c>
      <c r="B11" s="737" t="s">
        <v>956</v>
      </c>
      <c r="C11" s="309" t="s">
        <v>889</v>
      </c>
      <c r="D11" s="309" t="s">
        <v>1399</v>
      </c>
      <c r="E11" s="840"/>
      <c r="F11" s="840"/>
      <c r="G11" s="840"/>
      <c r="H11" s="840"/>
      <c r="I11" s="840"/>
      <c r="J11" s="840"/>
      <c r="K11" s="840"/>
      <c r="L11"/>
      <c r="M11" s="840"/>
      <c r="N11"/>
      <c r="O11"/>
      <c r="P11"/>
    </row>
    <row r="12" spans="1:16">
      <c r="A12" s="222" t="s">
        <v>681</v>
      </c>
      <c r="B12" s="737" t="s">
        <v>957</v>
      </c>
      <c r="C12" s="309" t="s">
        <v>889</v>
      </c>
      <c r="D12" s="309" t="s">
        <v>1400</v>
      </c>
      <c r="E12" s="840"/>
      <c r="F12" s="844"/>
      <c r="G12" s="844"/>
      <c r="H12" s="844"/>
      <c r="I12" s="844"/>
      <c r="J12" s="844"/>
      <c r="K12" s="844"/>
      <c r="L12" s="845"/>
      <c r="M12" s="844"/>
      <c r="N12" s="845"/>
      <c r="O12" s="846"/>
      <c r="P12" s="846"/>
    </row>
    <row r="13" spans="1:16">
      <c r="A13" s="222" t="s">
        <v>880</v>
      </c>
      <c r="B13" s="737" t="s">
        <v>958</v>
      </c>
      <c r="C13" s="309" t="s">
        <v>87</v>
      </c>
      <c r="D13" s="309" t="s">
        <v>1399</v>
      </c>
      <c r="E13" s="840"/>
      <c r="F13" s="840"/>
      <c r="G13" s="840"/>
      <c r="H13" s="840"/>
      <c r="I13" s="841"/>
      <c r="J13" s="840"/>
      <c r="K13" s="840"/>
      <c r="L13"/>
      <c r="M13" s="840"/>
      <c r="N13"/>
      <c r="O13"/>
      <c r="P13"/>
    </row>
    <row r="14" spans="1:16">
      <c r="A14" s="222" t="s">
        <v>682</v>
      </c>
      <c r="B14" s="737" t="s">
        <v>959</v>
      </c>
      <c r="C14" s="309" t="s">
        <v>87</v>
      </c>
      <c r="D14" s="309" t="s">
        <v>1399</v>
      </c>
      <c r="E14" s="533"/>
      <c r="F14" s="533"/>
      <c r="G14" s="533"/>
      <c r="H14" s="533"/>
      <c r="I14" s="533"/>
      <c r="J14" s="840"/>
      <c r="K14" s="840"/>
      <c r="L14"/>
      <c r="M14" s="840"/>
      <c r="N14"/>
      <c r="O14"/>
      <c r="P14"/>
    </row>
    <row r="15" spans="1:16">
      <c r="A15" s="222" t="s">
        <v>896</v>
      </c>
      <c r="B15" s="737" t="s">
        <v>960</v>
      </c>
      <c r="C15" s="309" t="s">
        <v>889</v>
      </c>
      <c r="D15" s="309" t="s">
        <v>1399</v>
      </c>
      <c r="E15" s="840"/>
      <c r="F15" s="840"/>
      <c r="G15" s="840"/>
      <c r="H15" s="840"/>
      <c r="I15" s="840"/>
      <c r="J15" s="840"/>
      <c r="K15" s="840"/>
      <c r="L15"/>
      <c r="M15" s="840"/>
      <c r="N15"/>
      <c r="O15"/>
      <c r="P15"/>
    </row>
    <row r="16" spans="1:16">
      <c r="A16" s="191" t="s">
        <v>683</v>
      </c>
      <c r="B16" s="736" t="s">
        <v>21</v>
      </c>
      <c r="C16" s="310" t="s">
        <v>87</v>
      </c>
      <c r="D16" s="310" t="s">
        <v>1399</v>
      </c>
      <c r="E16" s="533"/>
      <c r="F16" s="533"/>
      <c r="G16" s="533"/>
      <c r="H16" s="533"/>
      <c r="I16" s="533"/>
      <c r="J16" s="533"/>
      <c r="K16" s="533"/>
      <c r="L16"/>
      <c r="M16"/>
      <c r="N16"/>
      <c r="O16"/>
      <c r="P16"/>
    </row>
    <row r="17" spans="1:16">
      <c r="A17" s="222" t="s">
        <v>684</v>
      </c>
      <c r="B17" s="737" t="s">
        <v>961</v>
      </c>
      <c r="C17" s="309" t="s">
        <v>87</v>
      </c>
      <c r="D17" s="309" t="s">
        <v>1400</v>
      </c>
      <c r="E17" s="840"/>
      <c r="F17" s="840"/>
      <c r="G17" s="840"/>
      <c r="H17" s="840"/>
      <c r="I17" s="840"/>
      <c r="J17" s="840"/>
      <c r="K17" s="840"/>
      <c r="L17"/>
      <c r="M17" s="840"/>
      <c r="N17"/>
      <c r="O17"/>
      <c r="P17"/>
    </row>
    <row r="18" spans="1:16">
      <c r="A18" s="222" t="s">
        <v>685</v>
      </c>
      <c r="B18" s="737" t="s">
        <v>962</v>
      </c>
      <c r="C18" s="311" t="s">
        <v>87</v>
      </c>
      <c r="D18" s="311" t="s">
        <v>1399</v>
      </c>
      <c r="E18" s="533"/>
      <c r="F18" s="840"/>
      <c r="G18" s="840"/>
      <c r="H18" s="840"/>
      <c r="I18" s="841"/>
      <c r="J18" s="840"/>
      <c r="K18" s="840"/>
      <c r="L18"/>
      <c r="M18" s="840"/>
      <c r="N18"/>
      <c r="O18"/>
      <c r="P18"/>
    </row>
    <row r="19" spans="1:16">
      <c r="A19" s="222" t="s">
        <v>686</v>
      </c>
      <c r="B19" s="737" t="s">
        <v>963</v>
      </c>
      <c r="C19" s="311" t="s">
        <v>87</v>
      </c>
      <c r="D19" s="311" t="s">
        <v>1399</v>
      </c>
      <c r="E19" s="533"/>
      <c r="F19" s="840"/>
      <c r="G19" s="840"/>
      <c r="H19" s="840"/>
      <c r="I19" s="840"/>
      <c r="J19" s="840"/>
      <c r="K19" s="840"/>
      <c r="L19"/>
      <c r="M19" s="840"/>
      <c r="N19"/>
      <c r="O19"/>
      <c r="P19"/>
    </row>
    <row r="20" spans="1:16">
      <c r="A20" s="191" t="s">
        <v>687</v>
      </c>
      <c r="B20" s="736" t="s">
        <v>23</v>
      </c>
      <c r="C20" s="459" t="s">
        <v>87</v>
      </c>
      <c r="D20" s="459" t="s">
        <v>1399</v>
      </c>
      <c r="E20" s="840"/>
      <c r="F20" s="840"/>
      <c r="G20" s="840"/>
      <c r="H20" s="840"/>
      <c r="I20" s="840"/>
      <c r="J20" s="840"/>
      <c r="K20" s="840"/>
      <c r="L20"/>
      <c r="M20"/>
      <c r="N20"/>
      <c r="O20"/>
      <c r="P20"/>
    </row>
    <row r="21" spans="1:16">
      <c r="A21" s="191" t="s">
        <v>688</v>
      </c>
      <c r="B21" s="736" t="s">
        <v>24</v>
      </c>
      <c r="C21" s="312" t="s">
        <v>87</v>
      </c>
      <c r="D21" s="312" t="s">
        <v>1399</v>
      </c>
      <c r="E21" s="533"/>
      <c r="F21" s="533"/>
      <c r="G21" s="533"/>
      <c r="H21" s="533"/>
      <c r="I21" s="533"/>
      <c r="J21" s="533"/>
      <c r="K21" s="533"/>
      <c r="L21"/>
      <c r="M21"/>
      <c r="N21"/>
      <c r="O21"/>
      <c r="P21"/>
    </row>
    <row r="22" spans="1:16">
      <c r="A22" s="190" t="s">
        <v>689</v>
      </c>
      <c r="B22" s="736" t="s">
        <v>25</v>
      </c>
      <c r="C22" s="313" t="s">
        <v>87</v>
      </c>
      <c r="D22" s="313" t="s">
        <v>1399</v>
      </c>
      <c r="E22" s="533"/>
      <c r="F22" s="533"/>
      <c r="G22" s="533"/>
      <c r="H22" s="533"/>
      <c r="I22" s="533"/>
      <c r="J22" s="533"/>
      <c r="K22" s="533"/>
      <c r="L22"/>
      <c r="M22"/>
      <c r="N22"/>
      <c r="O22"/>
      <c r="P22"/>
    </row>
    <row r="23" spans="1:16">
      <c r="A23" s="190" t="s">
        <v>690</v>
      </c>
      <c r="B23" s="736" t="s">
        <v>26</v>
      </c>
      <c r="C23" s="313" t="s">
        <v>87</v>
      </c>
      <c r="D23" s="313" t="s">
        <v>1399</v>
      </c>
      <c r="E23" s="533"/>
      <c r="F23" s="533"/>
      <c r="G23" s="533"/>
      <c r="H23" s="533"/>
      <c r="I23" s="533"/>
      <c r="J23" s="533"/>
      <c r="K23" s="533"/>
      <c r="L23"/>
      <c r="M23"/>
      <c r="N23"/>
      <c r="O23"/>
      <c r="P23"/>
    </row>
    <row r="24" spans="1:16">
      <c r="A24" s="190" t="s">
        <v>691</v>
      </c>
      <c r="B24" s="736" t="s">
        <v>27</v>
      </c>
      <c r="C24" s="313" t="s">
        <v>87</v>
      </c>
      <c r="D24" s="313" t="s">
        <v>1399</v>
      </c>
      <c r="E24" s="533"/>
      <c r="F24" s="533"/>
      <c r="G24" s="533"/>
      <c r="H24" s="533"/>
      <c r="I24" s="533"/>
      <c r="J24" s="533"/>
      <c r="K24" s="533"/>
      <c r="L24"/>
      <c r="M24"/>
      <c r="N24"/>
      <c r="O24"/>
      <c r="P24"/>
    </row>
    <row r="25" spans="1:16">
      <c r="A25" s="190" t="s">
        <v>692</v>
      </c>
      <c r="B25" s="736" t="s">
        <v>28</v>
      </c>
      <c r="C25" s="313" t="s">
        <v>87</v>
      </c>
      <c r="D25" s="313" t="s">
        <v>1400</v>
      </c>
      <c r="E25" s="533"/>
      <c r="F25" s="533"/>
      <c r="G25" s="533"/>
      <c r="H25" s="533"/>
      <c r="I25" s="533"/>
      <c r="J25" s="533"/>
      <c r="K25" s="533"/>
      <c r="L25"/>
      <c r="M25"/>
      <c r="N25"/>
      <c r="O25"/>
      <c r="P25"/>
    </row>
    <row r="26" spans="1:16">
      <c r="A26" s="190" t="s">
        <v>693</v>
      </c>
      <c r="B26" s="736" t="s">
        <v>236</v>
      </c>
      <c r="C26" s="313" t="s">
        <v>87</v>
      </c>
      <c r="D26" s="313" t="s">
        <v>1400</v>
      </c>
      <c r="E26" s="533"/>
      <c r="F26" s="533"/>
      <c r="G26" s="533"/>
      <c r="H26" s="533"/>
      <c r="I26" s="533"/>
      <c r="J26" s="533"/>
      <c r="K26" s="533"/>
      <c r="L26"/>
      <c r="M26"/>
      <c r="N26"/>
      <c r="O26"/>
      <c r="P26"/>
    </row>
    <row r="27" spans="1:16">
      <c r="A27" s="190" t="s">
        <v>694</v>
      </c>
      <c r="B27" s="736" t="s">
        <v>237</v>
      </c>
      <c r="C27" s="313" t="s">
        <v>87</v>
      </c>
      <c r="D27" s="313" t="s">
        <v>1400</v>
      </c>
      <c r="E27" s="533"/>
      <c r="F27" s="533"/>
      <c r="G27" s="533"/>
      <c r="H27" s="533"/>
      <c r="I27" s="533"/>
      <c r="J27" s="533"/>
      <c r="K27" s="533"/>
      <c r="L27"/>
      <c r="M27"/>
      <c r="N27"/>
      <c r="O27"/>
      <c r="P27"/>
    </row>
    <row r="28" spans="1:16">
      <c r="A28" s="190" t="s">
        <v>695</v>
      </c>
      <c r="B28" s="736" t="s">
        <v>239</v>
      </c>
      <c r="C28" s="313" t="s">
        <v>87</v>
      </c>
      <c r="D28" s="313" t="s">
        <v>1400</v>
      </c>
      <c r="E28" s="533"/>
      <c r="F28" s="533"/>
      <c r="G28" s="533"/>
      <c r="H28" s="533"/>
      <c r="I28" s="533"/>
      <c r="J28" s="533"/>
      <c r="K28" s="533"/>
      <c r="L28"/>
      <c r="M28"/>
      <c r="N28"/>
      <c r="O28"/>
      <c r="P28"/>
    </row>
    <row r="29" spans="1:16">
      <c r="A29" s="190" t="s">
        <v>696</v>
      </c>
      <c r="B29" s="736" t="s">
        <v>238</v>
      </c>
      <c r="C29" s="313" t="s">
        <v>87</v>
      </c>
      <c r="D29" s="313" t="s">
        <v>1400</v>
      </c>
      <c r="E29" s="533"/>
      <c r="F29" s="533"/>
      <c r="G29" s="533"/>
      <c r="H29" s="533"/>
      <c r="I29" s="533"/>
      <c r="J29" s="533"/>
      <c r="K29" s="533"/>
      <c r="L29"/>
      <c r="M29"/>
      <c r="N29"/>
      <c r="O29"/>
      <c r="P29"/>
    </row>
    <row r="30" spans="1:16">
      <c r="A30" s="222" t="s">
        <v>697</v>
      </c>
      <c r="B30" s="737" t="s">
        <v>964</v>
      </c>
      <c r="C30" s="314" t="s">
        <v>87</v>
      </c>
      <c r="D30" s="314" t="s">
        <v>1399</v>
      </c>
      <c r="E30" s="533"/>
      <c r="F30" s="533"/>
      <c r="G30" s="533"/>
      <c r="H30" s="533"/>
      <c r="I30" s="533"/>
      <c r="J30" s="840"/>
      <c r="K30" s="840"/>
      <c r="L30"/>
      <c r="M30" s="840"/>
      <c r="N30"/>
      <c r="O30"/>
      <c r="P30"/>
    </row>
    <row r="31" spans="1:16">
      <c r="A31" s="222" t="s">
        <v>698</v>
      </c>
      <c r="B31" s="737" t="s">
        <v>965</v>
      </c>
      <c r="C31" s="314" t="s">
        <v>87</v>
      </c>
      <c r="D31" s="314" t="s">
        <v>1399</v>
      </c>
      <c r="E31" s="533"/>
      <c r="F31" s="533"/>
      <c r="G31" s="533"/>
      <c r="H31" s="533"/>
      <c r="I31" s="533"/>
      <c r="J31" s="840"/>
      <c r="K31" s="840"/>
      <c r="L31"/>
      <c r="M31" s="840"/>
      <c r="N31"/>
      <c r="O31"/>
      <c r="P31"/>
    </row>
    <row r="32" spans="1:16">
      <c r="A32" s="222" t="s">
        <v>757</v>
      </c>
      <c r="B32" s="737" t="s">
        <v>966</v>
      </c>
      <c r="C32" s="314" t="s">
        <v>87</v>
      </c>
      <c r="D32" s="314" t="s">
        <v>1399</v>
      </c>
      <c r="E32" s="533"/>
      <c r="F32" s="533"/>
      <c r="G32" s="533"/>
      <c r="H32" s="533"/>
      <c r="I32" s="533"/>
      <c r="J32" s="840"/>
      <c r="K32" s="840"/>
      <c r="L32"/>
      <c r="M32" s="840"/>
      <c r="N32"/>
      <c r="O32"/>
      <c r="P32"/>
    </row>
    <row r="33" spans="1:16">
      <c r="A33" s="222" t="s">
        <v>1112</v>
      </c>
      <c r="B33" s="737" t="s">
        <v>1114</v>
      </c>
      <c r="C33" s="314" t="s">
        <v>87</v>
      </c>
      <c r="D33" s="314" t="s">
        <v>1399</v>
      </c>
      <c r="E33" s="847"/>
      <c r="F33" s="533"/>
      <c r="G33" s="533"/>
      <c r="H33" s="533"/>
      <c r="I33" s="533"/>
      <c r="J33" s="840"/>
      <c r="K33" s="840"/>
      <c r="L33"/>
      <c r="M33" s="840"/>
    </row>
    <row r="34" spans="1:16">
      <c r="A34" s="222" t="s">
        <v>1113</v>
      </c>
      <c r="B34" s="737" t="s">
        <v>1115</v>
      </c>
      <c r="C34" s="314" t="s">
        <v>87</v>
      </c>
      <c r="D34" s="314" t="s">
        <v>1399</v>
      </c>
      <c r="E34" s="847"/>
      <c r="F34" s="533"/>
      <c r="G34" s="533"/>
      <c r="H34" s="533"/>
      <c r="I34" s="533"/>
      <c r="J34" s="840"/>
      <c r="K34" s="840"/>
      <c r="L34"/>
      <c r="M34" s="840"/>
    </row>
    <row r="35" spans="1:16">
      <c r="A35" s="222" t="s">
        <v>699</v>
      </c>
      <c r="B35" s="737" t="s">
        <v>1070</v>
      </c>
      <c r="C35" s="314" t="s">
        <v>87</v>
      </c>
      <c r="D35" s="314" t="s">
        <v>1399</v>
      </c>
      <c r="E35" s="848"/>
      <c r="F35" s="840"/>
      <c r="G35" s="840"/>
      <c r="H35" s="840"/>
      <c r="I35" s="840"/>
      <c r="J35" s="840"/>
      <c r="K35" s="840"/>
      <c r="L35"/>
      <c r="M35" s="840"/>
      <c r="N35"/>
      <c r="O35"/>
      <c r="P35"/>
    </row>
    <row r="36" spans="1:16">
      <c r="A36" s="191" t="s">
        <v>719</v>
      </c>
      <c r="B36" s="736" t="s">
        <v>736</v>
      </c>
      <c r="C36" s="313" t="s">
        <v>87</v>
      </c>
      <c r="D36" s="313" t="s">
        <v>1400</v>
      </c>
      <c r="E36" s="849"/>
      <c r="F36" s="533"/>
      <c r="G36" s="533"/>
      <c r="H36" s="533"/>
      <c r="I36" s="533"/>
      <c r="J36" s="533"/>
      <c r="K36" s="533"/>
      <c r="L36"/>
      <c r="M36"/>
      <c r="N36"/>
      <c r="O36"/>
      <c r="P36"/>
    </row>
    <row r="37" spans="1:16">
      <c r="A37" s="222" t="s">
        <v>720</v>
      </c>
      <c r="B37" s="737" t="s">
        <v>967</v>
      </c>
      <c r="C37" s="314" t="s">
        <v>87</v>
      </c>
      <c r="D37" s="314" t="s">
        <v>1399</v>
      </c>
      <c r="E37" s="849"/>
      <c r="F37" s="533"/>
      <c r="G37" s="533"/>
      <c r="H37" s="533"/>
      <c r="I37" s="533"/>
      <c r="J37" s="840"/>
      <c r="K37" s="840"/>
      <c r="L37"/>
      <c r="M37" s="840"/>
      <c r="N37"/>
      <c r="O37"/>
      <c r="P37"/>
    </row>
    <row r="38" spans="1:16">
      <c r="A38" s="191" t="s">
        <v>721</v>
      </c>
      <c r="B38" s="736" t="s">
        <v>734</v>
      </c>
      <c r="C38" s="315" t="s">
        <v>87</v>
      </c>
      <c r="D38" s="315" t="s">
        <v>1400</v>
      </c>
      <c r="E38" s="849"/>
      <c r="F38" s="533"/>
      <c r="G38" s="533"/>
      <c r="H38" s="533"/>
      <c r="I38" s="533"/>
      <c r="J38" s="533"/>
      <c r="K38" s="533"/>
      <c r="L38"/>
      <c r="M38"/>
      <c r="N38"/>
      <c r="O38"/>
      <c r="P38"/>
    </row>
    <row r="39" spans="1:16">
      <c r="A39" s="191" t="s">
        <v>722</v>
      </c>
      <c r="B39" s="736" t="s">
        <v>733</v>
      </c>
      <c r="C39" s="315" t="s">
        <v>87</v>
      </c>
      <c r="D39" s="315" t="s">
        <v>1400</v>
      </c>
      <c r="E39" s="849"/>
      <c r="F39" s="533"/>
      <c r="G39" s="533"/>
      <c r="H39" s="533"/>
      <c r="I39" s="533"/>
      <c r="J39" s="533"/>
      <c r="K39" s="533"/>
      <c r="L39"/>
      <c r="M39"/>
      <c r="N39"/>
      <c r="O39"/>
      <c r="P39"/>
    </row>
    <row r="40" spans="1:16" ht="15.75" thickBot="1">
      <c r="A40" s="738" t="s">
        <v>935</v>
      </c>
      <c r="B40" s="739" t="s">
        <v>1280</v>
      </c>
      <c r="C40" s="740" t="s">
        <v>87</v>
      </c>
      <c r="D40" s="740" t="s">
        <v>1399</v>
      </c>
      <c r="E40" s="847"/>
      <c r="F40" s="533"/>
      <c r="G40" s="534"/>
    </row>
    <row r="41" spans="1:16" ht="27" customHeight="1">
      <c r="A41" s="1210" t="s">
        <v>1361</v>
      </c>
      <c r="B41" s="1211"/>
      <c r="C41" s="1211"/>
      <c r="D41" s="1211"/>
      <c r="E41" s="533"/>
      <c r="F41" s="533"/>
      <c r="G41" s="534"/>
    </row>
    <row r="42" spans="1:16">
      <c r="A42" s="1220"/>
      <c r="B42" s="1220"/>
      <c r="C42" s="1220"/>
      <c r="D42" s="305"/>
      <c r="E42" s="186"/>
      <c r="F42" s="186"/>
    </row>
    <row r="43" spans="1:16" ht="15" customHeight="1">
      <c r="A43" s="306"/>
      <c r="B43" s="306"/>
      <c r="C43" s="306"/>
      <c r="D43" s="186"/>
      <c r="E43" s="186"/>
      <c r="F43" s="186"/>
    </row>
    <row r="44" spans="1:16">
      <c r="A44" s="306"/>
      <c r="B44" s="306"/>
      <c r="C44" s="306"/>
      <c r="D44" s="186"/>
      <c r="E44" s="186"/>
      <c r="F44" s="186"/>
    </row>
    <row r="45" spans="1:16">
      <c r="A45" s="306"/>
      <c r="B45" s="306"/>
      <c r="C45" s="306"/>
      <c r="D45" s="186"/>
      <c r="E45" s="186"/>
      <c r="F45" s="186"/>
    </row>
    <row r="46" spans="1:16">
      <c r="A46" s="306"/>
      <c r="B46" s="306"/>
      <c r="C46" s="306"/>
      <c r="D46" s="186"/>
      <c r="E46" s="186"/>
      <c r="F46" s="186"/>
    </row>
    <row r="47" spans="1:16">
      <c r="A47" s="306"/>
      <c r="B47" s="306"/>
      <c r="C47" s="306"/>
      <c r="D47" s="186"/>
      <c r="E47" s="186"/>
      <c r="F47" s="186"/>
    </row>
    <row r="48" spans="1:16">
      <c r="A48" s="306"/>
      <c r="B48" s="306"/>
      <c r="C48" s="306"/>
      <c r="D48" s="186"/>
      <c r="E48" s="186"/>
      <c r="F48" s="186"/>
    </row>
    <row r="49" spans="1:6">
      <c r="A49" s="306"/>
      <c r="B49" s="306"/>
      <c r="C49" s="306"/>
      <c r="D49" s="186"/>
      <c r="E49" s="186"/>
      <c r="F49" s="186"/>
    </row>
    <row r="50" spans="1:6">
      <c r="A50" s="306"/>
      <c r="B50" s="306"/>
      <c r="C50" s="306"/>
      <c r="D50" s="186"/>
      <c r="E50" s="186"/>
      <c r="F50" s="186"/>
    </row>
    <row r="51" spans="1:6">
      <c r="A51" s="306"/>
      <c r="B51" s="306"/>
      <c r="C51" s="306"/>
      <c r="D51" s="186"/>
      <c r="E51" s="186"/>
      <c r="F51" s="186"/>
    </row>
    <row r="52" spans="1:6">
      <c r="A52" s="306"/>
      <c r="B52" s="306"/>
      <c r="C52" s="306"/>
      <c r="D52" s="186"/>
      <c r="E52" s="186"/>
      <c r="F52" s="186"/>
    </row>
    <row r="53" spans="1:6">
      <c r="A53" s="306"/>
      <c r="B53" s="306"/>
      <c r="C53" s="306"/>
      <c r="D53" s="186"/>
      <c r="E53" s="186"/>
      <c r="F53" s="186"/>
    </row>
    <row r="54" spans="1:6">
      <c r="A54" s="306"/>
      <c r="B54" s="306"/>
      <c r="C54" s="306"/>
      <c r="D54" s="186"/>
      <c r="E54" s="186"/>
      <c r="F54" s="186"/>
    </row>
    <row r="55" spans="1:6">
      <c r="A55" s="306"/>
      <c r="B55" s="306"/>
      <c r="C55" s="306"/>
      <c r="D55" s="186"/>
      <c r="E55" s="186"/>
      <c r="F55" s="186"/>
    </row>
    <row r="56" spans="1:6">
      <c r="A56" s="306"/>
      <c r="B56" s="306"/>
      <c r="C56" s="306"/>
      <c r="D56" s="186"/>
      <c r="E56" s="186"/>
      <c r="F56" s="186"/>
    </row>
    <row r="57" spans="1:6">
      <c r="A57" s="306"/>
      <c r="B57" s="306"/>
      <c r="C57" s="306"/>
      <c r="D57" s="186"/>
      <c r="E57" s="186"/>
      <c r="F57" s="186"/>
    </row>
    <row r="58" spans="1:6">
      <c r="A58" s="306"/>
      <c r="B58" s="306"/>
      <c r="C58" s="306"/>
      <c r="D58" s="186"/>
      <c r="E58" s="186"/>
      <c r="F58" s="186"/>
    </row>
    <row r="59" spans="1:6">
      <c r="A59" s="306"/>
      <c r="B59" s="306"/>
      <c r="C59" s="306"/>
      <c r="D59" s="186"/>
      <c r="E59" s="186"/>
      <c r="F59" s="186"/>
    </row>
    <row r="60" spans="1:6">
      <c r="A60" s="306"/>
      <c r="B60" s="306"/>
      <c r="C60" s="306"/>
      <c r="D60" s="186"/>
      <c r="E60" s="186"/>
      <c r="F60" s="186"/>
    </row>
    <row r="61" spans="1:6">
      <c r="A61" s="306"/>
      <c r="B61" s="306"/>
      <c r="C61" s="306"/>
      <c r="D61" s="186"/>
      <c r="E61" s="186"/>
      <c r="F61" s="186"/>
    </row>
    <row r="62" spans="1:6">
      <c r="A62" s="306"/>
      <c r="B62" s="306"/>
      <c r="C62" s="306"/>
      <c r="D62" s="186"/>
      <c r="E62" s="186"/>
      <c r="F62" s="186"/>
    </row>
    <row r="63" spans="1:6">
      <c r="A63" s="306"/>
      <c r="B63" s="306"/>
      <c r="C63" s="306"/>
      <c r="D63" s="186"/>
      <c r="E63" s="186"/>
      <c r="F63" s="186"/>
    </row>
    <row r="64" spans="1:6">
      <c r="A64" s="306"/>
      <c r="B64" s="306"/>
      <c r="C64" s="306"/>
      <c r="D64" s="186"/>
      <c r="E64" s="186"/>
      <c r="F64" s="186"/>
    </row>
    <row r="65" spans="1:6">
      <c r="A65" s="306"/>
      <c r="B65" s="306"/>
      <c r="C65" s="306"/>
      <c r="D65" s="186"/>
      <c r="E65" s="186"/>
      <c r="F65" s="186"/>
    </row>
    <row r="66" spans="1:6">
      <c r="A66" s="306"/>
      <c r="B66" s="306"/>
      <c r="C66" s="306"/>
      <c r="D66" s="186"/>
      <c r="E66" s="186"/>
      <c r="F66" s="186"/>
    </row>
    <row r="67" spans="1:6">
      <c r="A67" s="306"/>
      <c r="B67" s="306"/>
      <c r="C67" s="306"/>
      <c r="D67" s="186"/>
      <c r="E67" s="186"/>
      <c r="F67" s="186"/>
    </row>
    <row r="68" spans="1:6">
      <c r="A68" s="306"/>
      <c r="B68" s="306"/>
      <c r="C68" s="306"/>
      <c r="D68" s="186"/>
      <c r="E68" s="186"/>
      <c r="F68" s="186"/>
    </row>
    <row r="69" spans="1:6">
      <c r="A69" s="306"/>
      <c r="B69" s="306"/>
      <c r="C69" s="306"/>
      <c r="D69" s="186"/>
      <c r="E69" s="186"/>
      <c r="F69" s="186"/>
    </row>
    <row r="70" spans="1:6">
      <c r="A70" s="1209"/>
      <c r="B70" s="1209"/>
      <c r="C70" s="1209"/>
    </row>
    <row r="72" spans="1:6">
      <c r="A72" s="221"/>
      <c r="B72" s="221"/>
      <c r="C72" s="221"/>
    </row>
    <row r="73" spans="1:6">
      <c r="A73" s="221"/>
      <c r="B73" s="221"/>
      <c r="C73" s="221"/>
    </row>
    <row r="74" spans="1:6">
      <c r="A74" s="221"/>
      <c r="B74" s="221"/>
      <c r="C74" s="221"/>
    </row>
    <row r="75" spans="1:6">
      <c r="A75" s="221"/>
      <c r="B75" s="221"/>
      <c r="C75" s="221"/>
    </row>
    <row r="76" spans="1:6">
      <c r="A76" s="221"/>
      <c r="B76" s="221"/>
      <c r="C76" s="221"/>
    </row>
    <row r="77" spans="1:6">
      <c r="A77" s="221"/>
      <c r="B77" s="221"/>
      <c r="C77" s="221"/>
    </row>
    <row r="78" spans="1:6">
      <c r="A78" s="221"/>
      <c r="B78" s="221"/>
      <c r="C78" s="221"/>
    </row>
    <row r="79" spans="1:6">
      <c r="A79" s="221"/>
      <c r="B79" s="221"/>
      <c r="C79" s="221"/>
    </row>
    <row r="80" spans="1:6">
      <c r="A80" s="221"/>
      <c r="B80" s="221"/>
      <c r="C80" s="221"/>
    </row>
    <row r="81" spans="1:3">
      <c r="A81" s="221"/>
      <c r="B81" s="221"/>
      <c r="C81" s="221"/>
    </row>
    <row r="82" spans="1:3">
      <c r="A82" s="221"/>
      <c r="B82" s="221"/>
      <c r="C82" s="221"/>
    </row>
    <row r="83" spans="1:3">
      <c r="A83" s="221"/>
      <c r="B83" s="221"/>
      <c r="C83" s="221"/>
    </row>
    <row r="84" spans="1:3">
      <c r="A84" s="221"/>
      <c r="B84" s="221"/>
      <c r="C84" s="221"/>
    </row>
    <row r="85" spans="1:3">
      <c r="A85" s="221"/>
      <c r="B85" s="221"/>
      <c r="C85" s="221"/>
    </row>
    <row r="86" spans="1:3">
      <c r="A86" s="221"/>
      <c r="B86" s="221"/>
      <c r="C86" s="221"/>
    </row>
    <row r="87" spans="1:3">
      <c r="A87" s="221"/>
      <c r="B87" s="221"/>
      <c r="C87" s="221"/>
    </row>
    <row r="88" spans="1:3">
      <c r="A88" s="221"/>
      <c r="B88" s="221"/>
      <c r="C88" s="221"/>
    </row>
    <row r="89" spans="1:3">
      <c r="A89" s="221"/>
      <c r="B89" s="221"/>
      <c r="C89" s="221"/>
    </row>
    <row r="90" spans="1:3">
      <c r="A90" s="221"/>
      <c r="B90" s="221"/>
      <c r="C90" s="221"/>
    </row>
    <row r="91" spans="1:3">
      <c r="A91" s="221"/>
      <c r="B91" s="221"/>
      <c r="C91" s="221"/>
    </row>
    <row r="95" spans="1:3">
      <c r="B95" s="538"/>
    </row>
    <row r="96" spans="1:3" ht="15.75">
      <c r="B96" s="537"/>
    </row>
    <row r="97" spans="2:2" ht="15.75">
      <c r="B97" s="539"/>
    </row>
    <row r="98" spans="2:2" ht="15.75">
      <c r="B98" s="539"/>
    </row>
    <row r="99" spans="2:2" ht="15.75">
      <c r="B99" s="539"/>
    </row>
    <row r="100" spans="2:2" ht="15.75">
      <c r="B100" s="539"/>
    </row>
    <row r="101" spans="2:2">
      <c r="B101" s="538"/>
    </row>
    <row r="104" spans="2:2" ht="24.75" customHeight="1">
      <c r="B104" s="540"/>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 ref="B29" location="'Část 14c'!A1" display="Expozice vůči sekuritizovaným pozicím IV"/>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activeCell="C56" sqref="C56"/>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228" t="s">
        <v>682</v>
      </c>
      <c r="B1" s="1229"/>
      <c r="C1" s="1229"/>
      <c r="D1" s="741"/>
      <c r="E1" s="185"/>
    </row>
    <row r="2" spans="1:5">
      <c r="A2" s="1230" t="s">
        <v>20</v>
      </c>
      <c r="B2" s="1231"/>
      <c r="C2" s="1231"/>
      <c r="D2" s="742"/>
      <c r="E2" s="185"/>
    </row>
    <row r="3" spans="1:5" ht="15.75" thickBot="1">
      <c r="A3" s="1507" t="s">
        <v>968</v>
      </c>
      <c r="B3" s="1508"/>
      <c r="C3" s="1508"/>
      <c r="D3" s="1509"/>
    </row>
    <row r="4" spans="1:5">
      <c r="A4" s="1235" t="s">
        <v>1293</v>
      </c>
      <c r="B4" s="1236"/>
      <c r="C4" s="1236"/>
      <c r="D4" s="1241" t="s">
        <v>1380</v>
      </c>
    </row>
    <row r="5" spans="1:5" ht="15.75" thickBot="1">
      <c r="A5" s="1238"/>
      <c r="B5" s="1239"/>
      <c r="C5" s="1239"/>
      <c r="D5" s="1270"/>
    </row>
    <row r="6" spans="1:5" ht="15.75" thickBot="1">
      <c r="A6" s="597" t="s">
        <v>1172</v>
      </c>
      <c r="B6" s="595" t="s">
        <v>1419</v>
      </c>
      <c r="C6" s="590"/>
      <c r="D6" s="592"/>
    </row>
    <row r="7" spans="1:5" ht="24.75" customHeight="1" thickBot="1">
      <c r="A7" s="1250" t="s">
        <v>203</v>
      </c>
      <c r="B7" s="1243"/>
      <c r="C7" s="1243"/>
      <c r="D7" s="1271" t="s">
        <v>1268</v>
      </c>
      <c r="E7" s="112"/>
    </row>
    <row r="8" spans="1:5" ht="60.75" customHeight="1" thickBot="1">
      <c r="A8" s="1513" t="s">
        <v>1704</v>
      </c>
      <c r="B8" s="1225"/>
      <c r="C8" s="1225"/>
      <c r="D8" s="1512"/>
      <c r="E8" s="112"/>
    </row>
    <row r="9" spans="1:5" ht="15.75" hidden="1" outlineLevel="1" thickBot="1">
      <c r="A9" s="280"/>
      <c r="B9" s="281"/>
      <c r="C9" s="282"/>
      <c r="D9" s="1272" t="s">
        <v>205</v>
      </c>
      <c r="E9" s="112"/>
    </row>
    <row r="10" spans="1:5" ht="15.75" hidden="1" outlineLevel="1" thickBot="1">
      <c r="A10" s="283"/>
      <c r="B10" s="284"/>
      <c r="C10" s="285"/>
      <c r="D10" s="1272"/>
      <c r="E10" s="112"/>
    </row>
    <row r="11" spans="1:5" ht="15.75" hidden="1" outlineLevel="1" thickBot="1">
      <c r="A11" s="283"/>
      <c r="B11" s="284"/>
      <c r="C11" s="285"/>
      <c r="D11" s="1272"/>
      <c r="E11" s="112"/>
    </row>
    <row r="12" spans="1:5" ht="15.75" hidden="1" outlineLevel="1" thickBot="1">
      <c r="A12" s="283"/>
      <c r="B12" s="284"/>
      <c r="C12" s="285"/>
      <c r="D12" s="1272"/>
      <c r="E12" s="112"/>
    </row>
    <row r="13" spans="1:5" ht="15.75" hidden="1" outlineLevel="1" thickBot="1">
      <c r="A13" s="283"/>
      <c r="B13" s="284"/>
      <c r="C13" s="285"/>
      <c r="D13" s="1272"/>
      <c r="E13" s="112"/>
    </row>
    <row r="14" spans="1:5" ht="15.75" hidden="1" outlineLevel="1" thickBot="1">
      <c r="A14" s="283"/>
      <c r="B14" s="284"/>
      <c r="C14" s="285"/>
      <c r="D14" s="1272"/>
      <c r="E14" s="112"/>
    </row>
    <row r="15" spans="1:5" ht="15.75" hidden="1" outlineLevel="1" thickBot="1">
      <c r="A15" s="283"/>
      <c r="B15" s="284"/>
      <c r="C15" s="285"/>
      <c r="D15" s="1272"/>
      <c r="E15" s="112"/>
    </row>
    <row r="16" spans="1:5" ht="15.75" hidden="1" outlineLevel="1" thickBot="1">
      <c r="A16" s="283"/>
      <c r="B16" s="284"/>
      <c r="C16" s="285"/>
      <c r="D16" s="1272"/>
      <c r="E16" s="112"/>
    </row>
    <row r="17" spans="1:5" ht="15.75" hidden="1" outlineLevel="1" thickBot="1">
      <c r="A17" s="283"/>
      <c r="B17" s="284"/>
      <c r="C17" s="285"/>
      <c r="D17" s="1272"/>
      <c r="E17" s="112"/>
    </row>
    <row r="18" spans="1:5" ht="15.75" hidden="1" outlineLevel="1" thickBot="1">
      <c r="A18" s="283"/>
      <c r="B18" s="284"/>
      <c r="C18" s="285"/>
      <c r="D18" s="1272"/>
      <c r="E18" s="112"/>
    </row>
    <row r="19" spans="1:5" ht="15.75" hidden="1" outlineLevel="1" thickBot="1">
      <c r="A19" s="283"/>
      <c r="B19" s="284"/>
      <c r="C19" s="285"/>
      <c r="D19" s="1272"/>
      <c r="E19" s="112"/>
    </row>
    <row r="20" spans="1:5" ht="15.75" hidden="1" outlineLevel="1" thickBot="1">
      <c r="A20" s="283"/>
      <c r="B20" s="284"/>
      <c r="C20" s="285"/>
      <c r="D20" s="1272"/>
      <c r="E20" s="112"/>
    </row>
    <row r="21" spans="1:5" ht="15.75" hidden="1" outlineLevel="1" thickBot="1">
      <c r="A21" s="283"/>
      <c r="B21" s="284"/>
      <c r="C21" s="285"/>
      <c r="D21" s="1272"/>
      <c r="E21" s="112"/>
    </row>
    <row r="22" spans="1:5" ht="15.75" hidden="1" outlineLevel="1" thickBot="1">
      <c r="A22" s="283"/>
      <c r="B22" s="284"/>
      <c r="C22" s="285"/>
      <c r="D22" s="1272"/>
      <c r="E22" s="112"/>
    </row>
    <row r="23" spans="1:5" ht="15.75" hidden="1" outlineLevel="1" thickBot="1">
      <c r="A23" s="286"/>
      <c r="B23" s="287"/>
      <c r="C23" s="288"/>
      <c r="D23" s="1273"/>
      <c r="E23" s="112"/>
    </row>
    <row r="24" spans="1:5" ht="30" customHeight="1" collapsed="1">
      <c r="A24" s="1250" t="s">
        <v>204</v>
      </c>
      <c r="B24" s="1243"/>
      <c r="C24" s="1243"/>
      <c r="D24" s="1271" t="s">
        <v>1269</v>
      </c>
      <c r="E24" s="112"/>
    </row>
    <row r="25" spans="1:5" ht="15.75" thickBot="1">
      <c r="A25" s="316"/>
      <c r="B25" s="317"/>
      <c r="C25" s="318"/>
      <c r="D25" s="1512"/>
      <c r="E25" s="112"/>
    </row>
    <row r="26" spans="1:5" ht="15.75" hidden="1" outlineLevel="1" thickBot="1">
      <c r="A26" s="280"/>
      <c r="B26" s="281"/>
      <c r="C26" s="282"/>
      <c r="D26" s="1272" t="s">
        <v>702</v>
      </c>
      <c r="E26" s="112"/>
    </row>
    <row r="27" spans="1:5" ht="15.75" hidden="1" outlineLevel="1" thickBot="1">
      <c r="A27" s="283"/>
      <c r="B27" s="284"/>
      <c r="C27" s="285"/>
      <c r="D27" s="1272"/>
      <c r="E27" s="112"/>
    </row>
    <row r="28" spans="1:5" ht="15.75" hidden="1" outlineLevel="1" thickBot="1">
      <c r="A28" s="283"/>
      <c r="B28" s="284"/>
      <c r="C28" s="285"/>
      <c r="D28" s="1272"/>
      <c r="E28" s="112"/>
    </row>
    <row r="29" spans="1:5" ht="15.75" hidden="1" outlineLevel="1" thickBot="1">
      <c r="A29" s="283"/>
      <c r="B29" s="284"/>
      <c r="C29" s="285"/>
      <c r="D29" s="1272"/>
      <c r="E29" s="112"/>
    </row>
    <row r="30" spans="1:5" ht="15.75" hidden="1" outlineLevel="1" thickBot="1">
      <c r="A30" s="283"/>
      <c r="B30" s="284"/>
      <c r="C30" s="285"/>
      <c r="D30" s="1272"/>
      <c r="E30" s="112"/>
    </row>
    <row r="31" spans="1:5" ht="15.75" hidden="1" outlineLevel="1" thickBot="1">
      <c r="A31" s="283"/>
      <c r="B31" s="284"/>
      <c r="C31" s="285"/>
      <c r="D31" s="1272"/>
      <c r="E31" s="112"/>
    </row>
    <row r="32" spans="1:5" ht="15.75" hidden="1" outlineLevel="1" thickBot="1">
      <c r="A32" s="283"/>
      <c r="B32" s="284"/>
      <c r="C32" s="285"/>
      <c r="D32" s="1272"/>
      <c r="E32" s="112"/>
    </row>
    <row r="33" spans="1:5" ht="15.75" hidden="1" outlineLevel="1" thickBot="1">
      <c r="A33" s="283"/>
      <c r="B33" s="284"/>
      <c r="C33" s="285"/>
      <c r="D33" s="1272"/>
      <c r="E33" s="112"/>
    </row>
    <row r="34" spans="1:5" ht="15.75" hidden="1" outlineLevel="1" thickBot="1">
      <c r="A34" s="283"/>
      <c r="B34" s="284"/>
      <c r="C34" s="285"/>
      <c r="D34" s="1272"/>
      <c r="E34" s="112"/>
    </row>
    <row r="35" spans="1:5" ht="15.75" hidden="1" outlineLevel="1" thickBot="1">
      <c r="A35" s="283"/>
      <c r="B35" s="284"/>
      <c r="C35" s="285"/>
      <c r="D35" s="1272"/>
      <c r="E35" s="112"/>
    </row>
    <row r="36" spans="1:5" ht="15.75" hidden="1" outlineLevel="1" thickBot="1">
      <c r="A36" s="283"/>
      <c r="B36" s="284"/>
      <c r="C36" s="285"/>
      <c r="D36" s="1272"/>
      <c r="E36" s="112"/>
    </row>
    <row r="37" spans="1:5" ht="15.75" hidden="1" outlineLevel="1" thickBot="1">
      <c r="A37" s="283"/>
      <c r="B37" s="284"/>
      <c r="C37" s="285"/>
      <c r="D37" s="1272"/>
      <c r="E37" s="112"/>
    </row>
    <row r="38" spans="1:5" ht="15.75" hidden="1" outlineLevel="1" thickBot="1">
      <c r="A38" s="283"/>
      <c r="B38" s="284"/>
      <c r="C38" s="285"/>
      <c r="D38" s="1272"/>
      <c r="E38" s="112"/>
    </row>
    <row r="39" spans="1:5" ht="15.75" hidden="1" outlineLevel="1" thickBot="1">
      <c r="A39" s="283"/>
      <c r="B39" s="284"/>
      <c r="C39" s="285"/>
      <c r="D39" s="1272"/>
      <c r="E39" s="112"/>
    </row>
    <row r="40" spans="1:5" ht="15.75" hidden="1" outlineLevel="1" thickBot="1">
      <c r="A40" s="286"/>
      <c r="B40" s="287"/>
      <c r="C40" s="288"/>
      <c r="D40" s="1273"/>
      <c r="E40" s="112"/>
    </row>
    <row r="41" spans="1:5" ht="30" customHeight="1" collapsed="1">
      <c r="A41" s="1510" t="s">
        <v>0</v>
      </c>
      <c r="B41" s="1511"/>
      <c r="C41" s="1511"/>
      <c r="D41" s="1271" t="s">
        <v>703</v>
      </c>
      <c r="E41" s="112"/>
    </row>
    <row r="42" spans="1:5" ht="15" customHeight="1" thickBot="1">
      <c r="A42" s="885"/>
      <c r="B42" s="886"/>
      <c r="C42" s="887"/>
      <c r="D42" s="1506"/>
      <c r="E42" s="112"/>
    </row>
    <row r="43" spans="1:5" hidden="1" outlineLevel="1">
      <c r="A43" s="444"/>
      <c r="B43" s="420"/>
      <c r="C43" s="420"/>
      <c r="D43" s="1505" t="s">
        <v>703</v>
      </c>
      <c r="E43" s="112"/>
    </row>
    <row r="44" spans="1:5" hidden="1" outlineLevel="1">
      <c r="A44" s="444"/>
      <c r="B44" s="420"/>
      <c r="C44" s="420"/>
      <c r="D44" s="1505"/>
      <c r="E44" s="112"/>
    </row>
    <row r="45" spans="1:5" hidden="1" outlineLevel="1">
      <c r="A45" s="444"/>
      <c r="B45" s="420"/>
      <c r="C45" s="420"/>
      <c r="D45" s="1505"/>
      <c r="E45" s="112"/>
    </row>
    <row r="46" spans="1:5" hidden="1" outlineLevel="1">
      <c r="A46" s="444"/>
      <c r="B46" s="420"/>
      <c r="C46" s="420"/>
      <c r="D46" s="1505"/>
      <c r="E46" s="112"/>
    </row>
    <row r="47" spans="1:5" hidden="1" outlineLevel="1">
      <c r="A47" s="444"/>
      <c r="B47" s="420"/>
      <c r="C47" s="420"/>
      <c r="D47" s="1505"/>
      <c r="E47" s="112"/>
    </row>
    <row r="48" spans="1:5" hidden="1" outlineLevel="1">
      <c r="A48" s="444"/>
      <c r="B48" s="420"/>
      <c r="C48" s="420"/>
      <c r="D48" s="1505"/>
      <c r="E48" s="112"/>
    </row>
    <row r="49" spans="1:5" hidden="1" outlineLevel="1">
      <c r="A49" s="444"/>
      <c r="B49" s="420"/>
      <c r="C49" s="420"/>
      <c r="D49" s="1505"/>
      <c r="E49" s="112"/>
    </row>
    <row r="50" spans="1:5" hidden="1" outlineLevel="1">
      <c r="A50" s="444"/>
      <c r="B50" s="420"/>
      <c r="C50" s="420"/>
      <c r="D50" s="1505"/>
      <c r="E50" s="112"/>
    </row>
    <row r="51" spans="1:5" hidden="1" outlineLevel="1">
      <c r="A51" s="444"/>
      <c r="B51" s="420"/>
      <c r="C51" s="420"/>
      <c r="D51" s="1505"/>
      <c r="E51" s="112"/>
    </row>
    <row r="52" spans="1:5" ht="15.75" hidden="1" outlineLevel="1" thickBot="1">
      <c r="A52" s="436"/>
      <c r="B52" s="445"/>
      <c r="C52" s="445"/>
      <c r="D52" s="1506"/>
      <c r="E52" s="112"/>
    </row>
    <row r="53" spans="1:5" collapsed="1">
      <c r="A53" s="420"/>
      <c r="B53" s="420"/>
      <c r="C53" s="420"/>
      <c r="D53" s="112"/>
      <c r="E53" s="112"/>
    </row>
    <row r="54" spans="1:5">
      <c r="A54" s="112"/>
      <c r="B54" s="112"/>
      <c r="C54" s="112"/>
      <c r="D54" s="112"/>
      <c r="E54" s="112"/>
    </row>
    <row r="55" spans="1:5">
      <c r="A55" s="112"/>
      <c r="B55" s="112"/>
      <c r="C55" s="112"/>
      <c r="D55" s="112"/>
      <c r="E55" s="112"/>
    </row>
    <row r="56" spans="1:5">
      <c r="A56" s="112"/>
      <c r="B56" s="112"/>
      <c r="C56" s="112"/>
      <c r="D56" s="112"/>
      <c r="E56" s="112"/>
    </row>
    <row r="57" spans="1:5">
      <c r="A57" s="112"/>
      <c r="B57" s="112"/>
      <c r="C57" s="112"/>
      <c r="D57" s="112"/>
      <c r="E57" s="112"/>
    </row>
    <row r="58" spans="1:5" ht="15" customHeight="1">
      <c r="A58" s="112"/>
      <c r="B58" s="112"/>
      <c r="C58" s="112"/>
      <c r="D58" s="112"/>
      <c r="E58" s="112"/>
    </row>
    <row r="59" spans="1:5">
      <c r="A59" s="112"/>
      <c r="B59" s="112"/>
      <c r="C59" s="112"/>
      <c r="D59" s="112"/>
      <c r="E59" s="112"/>
    </row>
    <row r="60" spans="1:5">
      <c r="A60" s="112"/>
      <c r="B60" s="112"/>
      <c r="C60" s="112"/>
      <c r="D60" s="112"/>
      <c r="E60" s="112"/>
    </row>
    <row r="61" spans="1:5">
      <c r="A61" s="112"/>
      <c r="B61" s="112"/>
      <c r="C61" s="112"/>
      <c r="D61" s="112"/>
      <c r="E61" s="112"/>
    </row>
    <row r="62" spans="1:5">
      <c r="A62" s="112"/>
      <c r="B62" s="112"/>
      <c r="C62" s="112"/>
      <c r="D62" s="112"/>
      <c r="E62" s="112"/>
    </row>
    <row r="63" spans="1:5" ht="25.5" customHeight="1">
      <c r="A63" s="112"/>
      <c r="B63" s="112"/>
      <c r="C63" s="112"/>
      <c r="D63" s="112"/>
      <c r="E63" s="112"/>
    </row>
    <row r="64" spans="1:5">
      <c r="A64" s="112"/>
      <c r="B64" s="112"/>
      <c r="C64" s="112"/>
      <c r="D64" s="112"/>
      <c r="E64" s="112"/>
    </row>
    <row r="65" spans="1:5">
      <c r="A65" s="112"/>
      <c r="B65" s="112"/>
      <c r="C65" s="112"/>
      <c r="D65" s="112"/>
      <c r="E65" s="112"/>
    </row>
    <row r="66" spans="1:5" ht="30" customHeight="1">
      <c r="A66" s="112"/>
      <c r="B66" s="112"/>
      <c r="C66" s="112"/>
      <c r="D66" s="112"/>
      <c r="E66" s="112"/>
    </row>
    <row r="67" spans="1:5" ht="15" customHeight="1">
      <c r="A67" s="112"/>
      <c r="B67" s="112"/>
      <c r="C67" s="112"/>
      <c r="D67" s="112"/>
      <c r="E67" s="112"/>
    </row>
    <row r="68" spans="1:5" ht="15" customHeight="1">
      <c r="A68" s="112"/>
      <c r="B68" s="112"/>
      <c r="C68" s="112"/>
      <c r="D68" s="112"/>
      <c r="E68" s="112"/>
    </row>
    <row r="69" spans="1:5" ht="15" customHeight="1">
      <c r="A69" s="112"/>
      <c r="B69" s="112"/>
      <c r="C69" s="112"/>
      <c r="D69" s="112"/>
      <c r="E69" s="112"/>
    </row>
    <row r="70" spans="1:5" ht="15" customHeight="1">
      <c r="A70" s="112"/>
      <c r="B70" s="112"/>
      <c r="C70" s="112"/>
      <c r="D70" s="112"/>
      <c r="E70" s="112"/>
    </row>
    <row r="71" spans="1:5" ht="15" customHeight="1">
      <c r="A71" s="112"/>
      <c r="B71" s="112"/>
      <c r="C71" s="112"/>
      <c r="D71" s="112"/>
      <c r="E71" s="112"/>
    </row>
    <row r="72" spans="1:5" ht="15" customHeight="1">
      <c r="A72" s="112"/>
      <c r="B72" s="112"/>
      <c r="C72" s="112"/>
      <c r="D72" s="112"/>
      <c r="E72" s="112"/>
    </row>
    <row r="73" spans="1:5" ht="30" customHeight="1">
      <c r="E73" s="112"/>
    </row>
    <row r="74" spans="1:5" ht="15" customHeight="1">
      <c r="E74" s="112"/>
    </row>
    <row r="75" spans="1:5" ht="15" customHeight="1">
      <c r="E75" s="112"/>
    </row>
    <row r="76" spans="1:5" ht="15" customHeight="1">
      <c r="E76" s="112"/>
    </row>
    <row r="77" spans="1:5" ht="15" customHeight="1">
      <c r="E77" s="112"/>
    </row>
    <row r="78" spans="1:5" ht="15" customHeight="1">
      <c r="E78" s="112"/>
    </row>
    <row r="79" spans="1:5">
      <c r="E79" s="112"/>
    </row>
    <row r="80" spans="1:5">
      <c r="E80" s="112"/>
    </row>
    <row r="81" spans="5:5">
      <c r="E81" s="112"/>
    </row>
    <row r="82" spans="5:5">
      <c r="E82" s="112"/>
    </row>
    <row r="83" spans="5:5">
      <c r="E83" s="112"/>
    </row>
    <row r="84" spans="5:5">
      <c r="E84" s="112"/>
    </row>
    <row r="85" spans="5:5">
      <c r="E85" s="112"/>
    </row>
    <row r="86" spans="5:5">
      <c r="E86" s="112"/>
    </row>
    <row r="87" spans="5:5">
      <c r="E87" s="112"/>
    </row>
    <row r="88" spans="5:5">
      <c r="E88" s="112"/>
    </row>
    <row r="89" spans="5:5">
      <c r="E89" s="112"/>
    </row>
    <row r="90" spans="5:5">
      <c r="E90" s="112"/>
    </row>
    <row r="91" spans="5:5">
      <c r="E91" s="112"/>
    </row>
    <row r="92" spans="5:5">
      <c r="E92" s="112"/>
    </row>
    <row r="93" spans="5:5">
      <c r="E93" s="112"/>
    </row>
    <row r="94" spans="5:5">
      <c r="E94" s="112"/>
    </row>
    <row r="95" spans="5:5">
      <c r="E95" s="112"/>
    </row>
    <row r="96" spans="5:5">
      <c r="E96" s="112"/>
    </row>
    <row r="97" spans="1:5">
      <c r="A97" s="112"/>
      <c r="B97" s="112"/>
      <c r="C97" s="112"/>
      <c r="D97" s="112"/>
      <c r="E97" s="112"/>
    </row>
    <row r="98" spans="1:5">
      <c r="A98" s="112"/>
      <c r="B98" s="112"/>
      <c r="C98" s="112"/>
      <c r="D98" s="112"/>
      <c r="E98" s="112"/>
    </row>
    <row r="99" spans="1:5">
      <c r="A99" s="112"/>
      <c r="B99" s="112"/>
      <c r="C99" s="112"/>
      <c r="D99" s="112"/>
      <c r="E99" s="112"/>
    </row>
    <row r="100" spans="1:5">
      <c r="A100" s="112"/>
      <c r="B100" s="112"/>
      <c r="C100" s="112"/>
      <c r="D100" s="112"/>
      <c r="E100" s="112"/>
    </row>
    <row r="101" spans="1:5">
      <c r="A101" s="112"/>
      <c r="B101" s="112"/>
      <c r="C101" s="112"/>
      <c r="D101" s="112"/>
      <c r="E101" s="112"/>
    </row>
    <row r="102" spans="1:5">
      <c r="A102" s="112"/>
      <c r="B102" s="112"/>
      <c r="C102" s="112"/>
      <c r="D102" s="112"/>
      <c r="E102" s="112"/>
    </row>
    <row r="103" spans="1:5">
      <c r="A103" s="112"/>
      <c r="B103" s="112"/>
      <c r="C103" s="112"/>
      <c r="D103" s="112"/>
      <c r="E103" s="112"/>
    </row>
    <row r="104" spans="1:5">
      <c r="A104" s="112"/>
      <c r="B104" s="112"/>
      <c r="C104" s="112"/>
      <c r="D104" s="112"/>
      <c r="E104" s="112"/>
    </row>
    <row r="105" spans="1:5">
      <c r="A105" s="112"/>
      <c r="B105" s="112"/>
      <c r="C105" s="112"/>
      <c r="D105" s="112"/>
      <c r="E105" s="112"/>
    </row>
    <row r="106" spans="1:5">
      <c r="A106" s="112"/>
      <c r="B106" s="112"/>
      <c r="C106" s="112"/>
      <c r="D106" s="112"/>
      <c r="E106" s="112"/>
    </row>
    <row r="107" spans="1:5">
      <c r="A107" s="112"/>
      <c r="B107" s="112"/>
      <c r="C107" s="112"/>
      <c r="D107" s="112"/>
      <c r="E107" s="112"/>
    </row>
    <row r="108" spans="1:5">
      <c r="A108" s="112"/>
      <c r="B108" s="112"/>
      <c r="C108" s="112"/>
      <c r="D108" s="112"/>
      <c r="E108" s="112"/>
    </row>
    <row r="109" spans="1:5">
      <c r="A109" s="112"/>
      <c r="B109" s="112"/>
      <c r="C109" s="112"/>
      <c r="D109" s="112"/>
      <c r="E109" s="112"/>
    </row>
    <row r="110" spans="1:5">
      <c r="A110" s="112"/>
      <c r="B110" s="112"/>
      <c r="C110" s="112"/>
      <c r="D110" s="112"/>
      <c r="E110" s="112"/>
    </row>
    <row r="111" spans="1:5">
      <c r="A111" s="112"/>
      <c r="B111" s="112"/>
      <c r="C111" s="112"/>
      <c r="D111" s="112"/>
      <c r="E111" s="112"/>
    </row>
    <row r="112" spans="1:5">
      <c r="A112" s="112"/>
      <c r="B112" s="112"/>
      <c r="C112" s="112"/>
      <c r="D112" s="112"/>
      <c r="E112" s="112"/>
    </row>
    <row r="113" spans="1:5">
      <c r="A113" s="112"/>
      <c r="B113" s="112"/>
      <c r="C113" s="112"/>
      <c r="D113" s="112"/>
      <c r="E113" s="112"/>
    </row>
    <row r="114" spans="1:5">
      <c r="A114" s="112"/>
      <c r="B114" s="112"/>
      <c r="C114" s="112"/>
      <c r="D114" s="112"/>
      <c r="E114" s="112"/>
    </row>
    <row r="115" spans="1:5">
      <c r="A115" s="112"/>
      <c r="B115" s="112"/>
      <c r="C115" s="112"/>
      <c r="D115" s="112"/>
      <c r="E115" s="112"/>
    </row>
    <row r="116" spans="1:5">
      <c r="A116" s="112"/>
      <c r="B116" s="112"/>
      <c r="C116" s="112"/>
      <c r="D116" s="112"/>
      <c r="E116" s="112"/>
    </row>
    <row r="117" spans="1:5">
      <c r="A117" s="112"/>
      <c r="B117" s="112"/>
      <c r="C117" s="112"/>
      <c r="D117" s="112"/>
      <c r="E117" s="112"/>
    </row>
    <row r="118" spans="1:5">
      <c r="A118" s="112"/>
      <c r="B118" s="112"/>
      <c r="C118" s="112"/>
      <c r="D118" s="112"/>
      <c r="E118" s="112"/>
    </row>
    <row r="119" spans="1:5">
      <c r="A119" s="112"/>
      <c r="B119" s="112"/>
      <c r="C119" s="112"/>
      <c r="D119" s="112"/>
      <c r="E119" s="112"/>
    </row>
    <row r="120" spans="1:5">
      <c r="A120" s="112"/>
      <c r="B120" s="112"/>
      <c r="C120" s="112"/>
      <c r="D120" s="112"/>
      <c r="E120" s="112"/>
    </row>
    <row r="121" spans="1:5">
      <c r="A121" s="112"/>
      <c r="B121" s="112"/>
      <c r="C121" s="112"/>
      <c r="D121" s="112"/>
      <c r="E121" s="112"/>
    </row>
    <row r="122" spans="1:5">
      <c r="A122" s="112"/>
      <c r="B122" s="112"/>
      <c r="C122" s="112"/>
      <c r="D122" s="112"/>
      <c r="E122" s="112"/>
    </row>
    <row r="123" spans="1:5">
      <c r="A123" s="112"/>
      <c r="B123" s="112"/>
      <c r="C123" s="112"/>
      <c r="D123" s="112"/>
      <c r="E123" s="112"/>
    </row>
    <row r="124" spans="1:5">
      <c r="A124" s="112"/>
      <c r="B124" s="112"/>
      <c r="C124" s="112"/>
      <c r="D124" s="112"/>
      <c r="E124" s="112"/>
    </row>
    <row r="125" spans="1:5">
      <c r="A125" s="112"/>
      <c r="B125" s="112"/>
      <c r="C125" s="112"/>
      <c r="D125" s="112"/>
      <c r="E125" s="112"/>
    </row>
    <row r="126" spans="1:5">
      <c r="A126" s="112"/>
      <c r="B126" s="112"/>
      <c r="C126" s="112"/>
      <c r="D126" s="112"/>
      <c r="E126" s="112"/>
    </row>
    <row r="127" spans="1:5">
      <c r="A127" s="112"/>
      <c r="B127" s="112"/>
      <c r="C127" s="112"/>
      <c r="D127" s="112"/>
      <c r="E127" s="112"/>
    </row>
    <row r="128" spans="1:5">
      <c r="A128" s="112"/>
      <c r="B128" s="112"/>
      <c r="C128" s="112"/>
      <c r="D128" s="112"/>
      <c r="E128" s="112"/>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I9" sqref="I9"/>
    </sheetView>
  </sheetViews>
  <sheetFormatPr defaultRowHeight="15"/>
  <cols>
    <col min="1" max="1" width="36" customWidth="1"/>
    <col min="2" max="2" width="71.42578125" customWidth="1"/>
    <col min="3" max="3" width="14.7109375" style="1207" customWidth="1"/>
    <col min="4" max="6" width="14.7109375" customWidth="1"/>
    <col min="7" max="7" width="11.42578125" customWidth="1"/>
  </cols>
  <sheetData>
    <row r="1" spans="1:8">
      <c r="A1" s="1228" t="s">
        <v>896</v>
      </c>
      <c r="B1" s="1229"/>
      <c r="C1" s="1229"/>
      <c r="D1" s="1229"/>
      <c r="E1" s="1229"/>
      <c r="F1" s="1229"/>
      <c r="G1" s="741"/>
      <c r="H1" s="185"/>
    </row>
    <row r="2" spans="1:8">
      <c r="A2" s="1230" t="s">
        <v>20</v>
      </c>
      <c r="B2" s="1231"/>
      <c r="C2" s="1231"/>
      <c r="D2" s="1231"/>
      <c r="E2" s="1231"/>
      <c r="F2" s="1231"/>
      <c r="G2" s="742"/>
      <c r="H2" s="185"/>
    </row>
    <row r="3" spans="1:8" ht="15.75" thickBot="1">
      <c r="A3" s="1507" t="s">
        <v>968</v>
      </c>
      <c r="B3" s="1508"/>
      <c r="C3" s="1508"/>
      <c r="D3" s="1508"/>
      <c r="E3" s="1508"/>
      <c r="F3" s="1508"/>
      <c r="G3" s="1509"/>
    </row>
    <row r="4" spans="1:8">
      <c r="A4" s="1235" t="s">
        <v>1293</v>
      </c>
      <c r="B4" s="1236"/>
      <c r="C4" s="1236"/>
      <c r="D4" s="1236"/>
      <c r="E4" s="1236"/>
      <c r="F4" s="1236"/>
      <c r="G4" s="1241" t="s">
        <v>1380</v>
      </c>
    </row>
    <row r="5" spans="1:8" ht="26.25" customHeight="1" thickBot="1">
      <c r="A5" s="1238"/>
      <c r="B5" s="1239"/>
      <c r="C5" s="1239"/>
      <c r="D5" s="1239"/>
      <c r="E5" s="1239"/>
      <c r="F5" s="1239"/>
      <c r="G5" s="1270"/>
    </row>
    <row r="6" spans="1:8" ht="18" customHeight="1" thickBot="1">
      <c r="A6" s="597" t="s">
        <v>1172</v>
      </c>
      <c r="B6" s="595" t="str">
        <f>Obsah!C4</f>
        <v>(31/03/2017)</v>
      </c>
      <c r="C6" s="1196"/>
      <c r="D6" s="421"/>
      <c r="E6" s="590"/>
      <c r="F6" s="590"/>
      <c r="G6" s="592"/>
    </row>
    <row r="7" spans="1:8" ht="36.75" customHeight="1">
      <c r="A7" s="1514"/>
      <c r="B7" s="1515"/>
      <c r="C7" s="1197" t="s">
        <v>891</v>
      </c>
      <c r="D7" s="423" t="s">
        <v>892</v>
      </c>
      <c r="E7" s="423" t="s">
        <v>893</v>
      </c>
      <c r="F7" s="880" t="s">
        <v>894</v>
      </c>
      <c r="G7" s="1271"/>
      <c r="H7" s="112"/>
    </row>
    <row r="8" spans="1:8" ht="15.75" thickBot="1">
      <c r="A8" s="1516"/>
      <c r="B8" s="1517"/>
      <c r="C8" s="1198" t="s">
        <v>1762</v>
      </c>
      <c r="D8" s="424" t="s">
        <v>1421</v>
      </c>
      <c r="E8" s="424" t="s">
        <v>1403</v>
      </c>
      <c r="F8" s="424" t="s">
        <v>1402</v>
      </c>
      <c r="G8" s="1273"/>
      <c r="H8" s="112"/>
    </row>
    <row r="9" spans="1:8">
      <c r="A9" s="1523" t="s">
        <v>1373</v>
      </c>
      <c r="B9" s="422" t="s">
        <v>54</v>
      </c>
      <c r="C9" s="1199">
        <v>5617850.1600000001</v>
      </c>
      <c r="D9" s="868">
        <v>17495.052319999999</v>
      </c>
      <c r="E9" s="868">
        <v>11191.442236332799</v>
      </c>
      <c r="F9" s="868">
        <v>11600.550080000001</v>
      </c>
      <c r="G9" s="1272" t="s">
        <v>1264</v>
      </c>
      <c r="H9" s="112"/>
    </row>
    <row r="10" spans="1:8">
      <c r="A10" s="1285"/>
      <c r="B10" s="138" t="s">
        <v>55</v>
      </c>
      <c r="C10" s="1200">
        <v>1096515.2895743998</v>
      </c>
      <c r="D10" s="853">
        <v>42</v>
      </c>
      <c r="E10" s="853">
        <v>204.40766547455999</v>
      </c>
      <c r="F10" s="853">
        <v>1085.6107435788799</v>
      </c>
      <c r="G10" s="1272"/>
      <c r="H10" s="112"/>
    </row>
    <row r="11" spans="1:8">
      <c r="A11" s="1285"/>
      <c r="B11" s="138" t="s">
        <v>56</v>
      </c>
      <c r="C11" s="853">
        <v>0</v>
      </c>
      <c r="D11" s="853">
        <v>0</v>
      </c>
      <c r="E11" s="853">
        <v>0</v>
      </c>
      <c r="F11" s="853">
        <v>0</v>
      </c>
      <c r="G11" s="1272"/>
      <c r="H11" s="112"/>
    </row>
    <row r="12" spans="1:8">
      <c r="A12" s="1285"/>
      <c r="B12" s="138" t="s">
        <v>57</v>
      </c>
      <c r="C12" s="853">
        <v>0</v>
      </c>
      <c r="D12" s="853">
        <v>0</v>
      </c>
      <c r="E12" s="853">
        <v>0</v>
      </c>
      <c r="F12" s="853">
        <v>0</v>
      </c>
      <c r="G12" s="1272"/>
      <c r="H12" s="112"/>
    </row>
    <row r="13" spans="1:8">
      <c r="A13" s="1285"/>
      <c r="B13" s="138" t="s">
        <v>58</v>
      </c>
      <c r="C13" s="853">
        <v>0</v>
      </c>
      <c r="D13" s="853">
        <v>0</v>
      </c>
      <c r="E13" s="853">
        <v>0</v>
      </c>
      <c r="F13" s="853">
        <v>0</v>
      </c>
      <c r="G13" s="1272"/>
      <c r="H13" s="112"/>
    </row>
    <row r="14" spans="1:8">
      <c r="A14" s="1285"/>
      <c r="B14" s="138" t="s">
        <v>59</v>
      </c>
      <c r="C14" s="1200">
        <v>59124668.239646271</v>
      </c>
      <c r="D14" s="853">
        <v>69333</v>
      </c>
      <c r="E14" s="853">
        <v>97352.55014076973</v>
      </c>
      <c r="F14" s="853">
        <v>89979.824185022604</v>
      </c>
      <c r="G14" s="1272"/>
      <c r="H14" s="112"/>
    </row>
    <row r="15" spans="1:8">
      <c r="A15" s="1285"/>
      <c r="B15" s="138" t="s">
        <v>60</v>
      </c>
      <c r="C15" s="1200">
        <v>9742035860.4041424</v>
      </c>
      <c r="D15" s="853">
        <v>9941996.6223940104</v>
      </c>
      <c r="E15" s="853">
        <v>9239807.5038657263</v>
      </c>
      <c r="F15" s="853">
        <v>9089508.5790149998</v>
      </c>
      <c r="G15" s="1272"/>
      <c r="H15" s="112"/>
    </row>
    <row r="16" spans="1:8">
      <c r="A16" s="1285"/>
      <c r="B16" s="138" t="s">
        <v>61</v>
      </c>
      <c r="C16" s="1200">
        <v>1064117803.6243573</v>
      </c>
      <c r="D16" s="853">
        <v>951757.33130806603</v>
      </c>
      <c r="E16" s="853">
        <v>975602.89491554652</v>
      </c>
      <c r="F16" s="853">
        <v>957484.07683646202</v>
      </c>
      <c r="G16" s="1272"/>
      <c r="H16" s="112"/>
    </row>
    <row r="17" spans="1:8">
      <c r="A17" s="1285"/>
      <c r="B17" s="138" t="s">
        <v>62</v>
      </c>
      <c r="C17" s="1200">
        <v>182392125.420086</v>
      </c>
      <c r="D17" s="853">
        <v>189261.989795278</v>
      </c>
      <c r="E17" s="853">
        <v>210182.37249137225</v>
      </c>
      <c r="F17" s="853">
        <v>224255.67672511801</v>
      </c>
      <c r="G17" s="1272"/>
      <c r="H17" s="112"/>
    </row>
    <row r="18" spans="1:8">
      <c r="A18" s="1285"/>
      <c r="B18" s="138" t="s">
        <v>63</v>
      </c>
      <c r="C18" s="1200">
        <v>863578865.70535755</v>
      </c>
      <c r="D18" s="853">
        <v>993436.65511171403</v>
      </c>
      <c r="E18" s="853">
        <v>1063514.8389474028</v>
      </c>
      <c r="F18" s="853">
        <v>1535773.1537760401</v>
      </c>
      <c r="G18" s="1272"/>
      <c r="H18" s="112"/>
    </row>
    <row r="19" spans="1:8">
      <c r="A19" s="1285"/>
      <c r="B19" s="138" t="s">
        <v>64</v>
      </c>
      <c r="C19" s="1200">
        <v>2824007406.0618701</v>
      </c>
      <c r="D19" s="853">
        <v>2736318.1993085602</v>
      </c>
      <c r="E19" s="853">
        <v>2927198.2750968337</v>
      </c>
      <c r="F19" s="853">
        <v>2545106.21924234</v>
      </c>
      <c r="G19" s="1272"/>
      <c r="H19" s="112"/>
    </row>
    <row r="20" spans="1:8">
      <c r="A20" s="1285"/>
      <c r="B20" s="138" t="s">
        <v>66</v>
      </c>
      <c r="C20" s="1200">
        <v>36757703.287507199</v>
      </c>
      <c r="D20" s="853">
        <v>85225.195703999998</v>
      </c>
      <c r="E20" s="853">
        <v>36954.458025385604</v>
      </c>
      <c r="F20" s="853">
        <v>32655.033133851201</v>
      </c>
      <c r="G20" s="1272"/>
      <c r="H20" s="112"/>
    </row>
    <row r="21" spans="1:8">
      <c r="A21" s="1285"/>
      <c r="B21" s="138" t="s">
        <v>65</v>
      </c>
      <c r="C21" s="1200">
        <v>0</v>
      </c>
      <c r="D21" s="853">
        <v>0</v>
      </c>
      <c r="E21" s="853">
        <v>0</v>
      </c>
      <c r="F21" s="853"/>
      <c r="G21" s="1272"/>
      <c r="H21" s="112"/>
    </row>
    <row r="22" spans="1:8">
      <c r="A22" s="1285"/>
      <c r="B22" s="138" t="s">
        <v>68</v>
      </c>
      <c r="C22" s="1200">
        <v>4852080.0832008561</v>
      </c>
      <c r="D22" s="853">
        <v>6238.56849828758</v>
      </c>
      <c r="E22" s="853">
        <v>3486.8728572832001</v>
      </c>
      <c r="F22" s="853">
        <v>18054.701242635201</v>
      </c>
      <c r="G22" s="1272"/>
      <c r="H22" s="112"/>
    </row>
    <row r="23" spans="1:8" ht="25.5">
      <c r="A23" s="1285"/>
      <c r="B23" s="138" t="s">
        <v>67</v>
      </c>
      <c r="C23" s="1200">
        <v>507224889.6066947</v>
      </c>
      <c r="D23" s="853">
        <v>491183.75312414399</v>
      </c>
      <c r="E23" s="853">
        <v>552787.43194465025</v>
      </c>
      <c r="F23" s="853">
        <v>572055.57270317001</v>
      </c>
      <c r="G23" s="1272"/>
      <c r="H23" s="112"/>
    </row>
    <row r="24" spans="1:8">
      <c r="A24" s="1285"/>
      <c r="B24" s="138" t="s">
        <v>69</v>
      </c>
      <c r="C24" s="1200">
        <v>219952786.86538386</v>
      </c>
      <c r="D24" s="853">
        <v>199171.86139072001</v>
      </c>
      <c r="E24" s="853">
        <v>251274.85353288156</v>
      </c>
      <c r="F24" s="853">
        <v>244245.737119736</v>
      </c>
      <c r="G24" s="1272"/>
      <c r="H24" s="112"/>
    </row>
    <row r="25" spans="1:8" ht="15.75" thickBot="1">
      <c r="A25" s="1518"/>
      <c r="B25" s="139" t="s">
        <v>70</v>
      </c>
      <c r="C25" s="1200">
        <v>198625804.27593988</v>
      </c>
      <c r="D25" s="853">
        <v>179423.04104857601</v>
      </c>
      <c r="E25" s="853">
        <v>186855.35355190074</v>
      </c>
      <c r="F25" s="853">
        <v>192860.63043595399</v>
      </c>
      <c r="G25" s="1272"/>
      <c r="H25" s="112"/>
    </row>
    <row r="26" spans="1:8" ht="16.5" customHeight="1">
      <c r="A26" s="1250" t="s">
        <v>206</v>
      </c>
      <c r="B26" s="137" t="s">
        <v>207</v>
      </c>
      <c r="C26" s="1201">
        <v>458396072.04466587</v>
      </c>
      <c r="D26" s="869">
        <v>445820.13596627302</v>
      </c>
      <c r="E26" s="869">
        <v>438214.38816327148</v>
      </c>
      <c r="F26" s="869">
        <v>431879.85221346002</v>
      </c>
      <c r="G26" s="1271" t="s">
        <v>1265</v>
      </c>
      <c r="H26" s="112"/>
    </row>
    <row r="27" spans="1:8" ht="25.5">
      <c r="A27" s="1285"/>
      <c r="B27" s="138" t="s">
        <v>45</v>
      </c>
      <c r="C27" s="1200">
        <v>0</v>
      </c>
      <c r="D27" s="853">
        <v>0</v>
      </c>
      <c r="E27" s="853">
        <v>0</v>
      </c>
      <c r="F27" s="853">
        <v>0</v>
      </c>
      <c r="G27" s="1272"/>
      <c r="H27" s="112"/>
    </row>
    <row r="28" spans="1:8">
      <c r="A28" s="1285"/>
      <c r="B28" s="138" t="s">
        <v>44</v>
      </c>
      <c r="C28" s="1200">
        <v>453310190.30425483</v>
      </c>
      <c r="D28" s="853">
        <v>435642.26099184999</v>
      </c>
      <c r="E28" s="853">
        <v>410051.44592410489</v>
      </c>
      <c r="F28" s="853">
        <v>401151.38955994498</v>
      </c>
      <c r="G28" s="1272"/>
      <c r="H28" s="112"/>
    </row>
    <row r="29" spans="1:8">
      <c r="A29" s="1285"/>
      <c r="B29" s="138" t="s">
        <v>43</v>
      </c>
      <c r="C29" s="1200">
        <v>0</v>
      </c>
      <c r="D29" s="853">
        <v>0</v>
      </c>
      <c r="E29" s="853">
        <v>0</v>
      </c>
      <c r="F29" s="853"/>
      <c r="G29" s="1272"/>
      <c r="H29" s="112"/>
    </row>
    <row r="30" spans="1:8" ht="15.75" thickBot="1">
      <c r="A30" s="1518"/>
      <c r="B30" s="139" t="s">
        <v>42</v>
      </c>
      <c r="C30" s="1202">
        <v>0</v>
      </c>
      <c r="D30" s="870">
        <v>0</v>
      </c>
      <c r="E30" s="870">
        <v>0.16387408257957636</v>
      </c>
      <c r="F30" s="870">
        <v>20.0141730032007</v>
      </c>
      <c r="G30" s="1272"/>
      <c r="H30" s="112"/>
    </row>
    <row r="31" spans="1:8" ht="24" customHeight="1">
      <c r="A31" s="1250" t="s">
        <v>1372</v>
      </c>
      <c r="B31" s="751" t="s">
        <v>930</v>
      </c>
      <c r="C31" s="1199">
        <v>1416409490.3754601</v>
      </c>
      <c r="D31" s="868">
        <v>1416409.4903754599</v>
      </c>
      <c r="E31" s="868">
        <v>1416409.4903754601</v>
      </c>
      <c r="F31" s="868">
        <v>1026746.5338311455</v>
      </c>
      <c r="G31" s="1223" t="s">
        <v>1266</v>
      </c>
      <c r="H31" s="112"/>
    </row>
    <row r="32" spans="1:8" ht="24" customHeight="1">
      <c r="A32" s="1285"/>
      <c r="B32" s="875" t="s">
        <v>931</v>
      </c>
      <c r="C32" s="1185">
        <v>0</v>
      </c>
      <c r="D32" s="876">
        <v>0</v>
      </c>
      <c r="E32" s="876">
        <v>0</v>
      </c>
      <c r="F32" s="876">
        <v>0</v>
      </c>
      <c r="G32" s="1224"/>
      <c r="H32" s="112"/>
    </row>
    <row r="33" spans="1:8" ht="24" customHeight="1" thickBot="1">
      <c r="A33" s="1287"/>
      <c r="B33" s="877" t="s">
        <v>932</v>
      </c>
      <c r="C33" s="1203">
        <v>0</v>
      </c>
      <c r="D33" s="878">
        <v>0</v>
      </c>
      <c r="E33" s="878">
        <v>0</v>
      </c>
      <c r="F33" s="878">
        <v>0</v>
      </c>
      <c r="G33" s="1227"/>
      <c r="H33" s="112"/>
    </row>
    <row r="34" spans="1:8" ht="26.25" customHeight="1">
      <c r="A34" s="1510" t="s">
        <v>1282</v>
      </c>
      <c r="B34" s="873" t="s">
        <v>54</v>
      </c>
      <c r="C34" s="1204">
        <v>0</v>
      </c>
      <c r="D34" s="873">
        <v>0</v>
      </c>
      <c r="E34" s="873">
        <v>0</v>
      </c>
      <c r="F34" s="873">
        <v>0</v>
      </c>
      <c r="G34" s="1271" t="s">
        <v>1267</v>
      </c>
      <c r="H34" s="112"/>
    </row>
    <row r="35" spans="1:8">
      <c r="A35" s="1521"/>
      <c r="B35" s="871" t="s">
        <v>59</v>
      </c>
      <c r="C35" s="1205">
        <v>0</v>
      </c>
      <c r="D35" s="871">
        <v>0</v>
      </c>
      <c r="E35" s="871">
        <v>0</v>
      </c>
      <c r="F35" s="871">
        <v>0</v>
      </c>
      <c r="G35" s="1272"/>
      <c r="H35" s="112"/>
    </row>
    <row r="36" spans="1:8">
      <c r="A36" s="1521"/>
      <c r="B36" s="871" t="s">
        <v>60</v>
      </c>
      <c r="C36" s="1205">
        <v>0</v>
      </c>
      <c r="D36" s="871">
        <v>0</v>
      </c>
      <c r="E36" s="871">
        <v>0</v>
      </c>
      <c r="F36" s="871">
        <v>0</v>
      </c>
      <c r="G36" s="1272"/>
      <c r="H36" s="112"/>
    </row>
    <row r="37" spans="1:8">
      <c r="A37" s="1521"/>
      <c r="B37" s="871" t="s">
        <v>61</v>
      </c>
      <c r="C37" s="1205">
        <v>0</v>
      </c>
      <c r="D37" s="871">
        <v>0</v>
      </c>
      <c r="E37" s="871">
        <v>0</v>
      </c>
      <c r="F37" s="871">
        <v>0</v>
      </c>
      <c r="G37" s="1272"/>
      <c r="H37" s="112"/>
    </row>
    <row r="38" spans="1:8">
      <c r="A38" s="1521"/>
      <c r="B38" s="871" t="s">
        <v>69</v>
      </c>
      <c r="C38" s="1205">
        <v>0</v>
      </c>
      <c r="D38" s="871">
        <v>0</v>
      </c>
      <c r="E38" s="871">
        <v>0</v>
      </c>
      <c r="F38" s="871">
        <v>0</v>
      </c>
      <c r="G38" s="1272"/>
      <c r="H38" s="112"/>
    </row>
    <row r="39" spans="1:8">
      <c r="A39" s="1521"/>
      <c r="B39" s="871" t="s">
        <v>65</v>
      </c>
      <c r="C39" s="1205">
        <v>0</v>
      </c>
      <c r="D39" s="871">
        <v>0</v>
      </c>
      <c r="E39" s="871">
        <v>0</v>
      </c>
      <c r="F39" s="871">
        <v>0</v>
      </c>
      <c r="G39" s="1272"/>
      <c r="H39" s="112"/>
    </row>
    <row r="40" spans="1:8" ht="29.25" customHeight="1" thickBot="1">
      <c r="A40" s="1522"/>
      <c r="B40" s="872" t="s">
        <v>758</v>
      </c>
      <c r="C40" s="1206">
        <v>0</v>
      </c>
      <c r="D40" s="872">
        <v>0</v>
      </c>
      <c r="E40" s="872">
        <v>0</v>
      </c>
      <c r="F40" s="872">
        <v>0</v>
      </c>
      <c r="G40" s="1272"/>
      <c r="H40" s="112"/>
    </row>
    <row r="41" spans="1:8">
      <c r="A41" s="1519" t="s">
        <v>1281</v>
      </c>
      <c r="B41" s="209" t="s">
        <v>1374</v>
      </c>
      <c r="C41" s="1200">
        <v>0</v>
      </c>
      <c r="D41" s="209">
        <v>0</v>
      </c>
      <c r="E41" s="209">
        <v>0</v>
      </c>
      <c r="F41" s="209">
        <v>0</v>
      </c>
      <c r="G41" s="1272"/>
      <c r="H41" s="112"/>
    </row>
    <row r="42" spans="1:8" ht="25.5">
      <c r="A42" s="1519"/>
      <c r="B42" s="209" t="s">
        <v>1375</v>
      </c>
      <c r="C42" s="1200">
        <v>0</v>
      </c>
      <c r="D42" s="209">
        <v>0</v>
      </c>
      <c r="E42" s="209">
        <v>0</v>
      </c>
      <c r="F42" s="209">
        <v>0</v>
      </c>
      <c r="G42" s="1272"/>
      <c r="H42" s="112"/>
    </row>
    <row r="43" spans="1:8" ht="25.5">
      <c r="A43" s="1519"/>
      <c r="B43" s="209" t="s">
        <v>1376</v>
      </c>
      <c r="C43" s="1200">
        <v>0</v>
      </c>
      <c r="D43" s="209">
        <v>0</v>
      </c>
      <c r="E43" s="209">
        <v>0</v>
      </c>
      <c r="F43" s="209">
        <v>0</v>
      </c>
      <c r="G43" s="1272"/>
      <c r="H43" s="112"/>
    </row>
    <row r="44" spans="1:8" ht="25.5">
      <c r="A44" s="1519"/>
      <c r="B44" s="209" t="s">
        <v>1377</v>
      </c>
      <c r="C44" s="1200">
        <v>0</v>
      </c>
      <c r="D44" s="209">
        <v>0</v>
      </c>
      <c r="E44" s="209">
        <v>0</v>
      </c>
      <c r="F44" s="209">
        <v>0</v>
      </c>
      <c r="G44" s="1272"/>
      <c r="H44" s="112"/>
    </row>
    <row r="45" spans="1:8" ht="15.75" thickBot="1">
      <c r="A45" s="1520"/>
      <c r="B45" s="210" t="s">
        <v>1378</v>
      </c>
      <c r="C45" s="1202">
        <v>0</v>
      </c>
      <c r="D45" s="210">
        <v>0</v>
      </c>
      <c r="E45" s="210">
        <v>0</v>
      </c>
      <c r="F45" s="210">
        <v>0</v>
      </c>
      <c r="G45" s="1273"/>
      <c r="H45" s="112"/>
    </row>
    <row r="46" spans="1:8">
      <c r="H46" s="112"/>
    </row>
    <row r="47" spans="1:8">
      <c r="H47" s="112"/>
    </row>
    <row r="48" spans="1:8">
      <c r="H48" s="112"/>
    </row>
    <row r="49" spans="8:8">
      <c r="H49" s="112"/>
    </row>
    <row r="50" spans="8:8">
      <c r="H50" s="112"/>
    </row>
    <row r="51" spans="8:8">
      <c r="H51" s="112"/>
    </row>
    <row r="52" spans="8:8">
      <c r="H52" s="112"/>
    </row>
    <row r="53" spans="8:8">
      <c r="H53" s="112"/>
    </row>
    <row r="54" spans="8:8">
      <c r="H54" s="112"/>
    </row>
    <row r="55" spans="8:8">
      <c r="H55" s="112"/>
    </row>
    <row r="56" spans="8:8" ht="15" customHeight="1">
      <c r="H56" s="112"/>
    </row>
    <row r="57" spans="8:8">
      <c r="H57" s="112"/>
    </row>
    <row r="58" spans="8:8">
      <c r="H58" s="112"/>
    </row>
    <row r="59" spans="8:8">
      <c r="H59" s="112"/>
    </row>
    <row r="60" spans="8:8">
      <c r="H60" s="112"/>
    </row>
    <row r="61" spans="8:8">
      <c r="H61" s="112"/>
    </row>
    <row r="62" spans="8:8">
      <c r="H62" s="112"/>
    </row>
    <row r="63" spans="8:8">
      <c r="H63" s="112"/>
    </row>
    <row r="64" spans="8:8" ht="30" customHeight="1">
      <c r="H64" s="112"/>
    </row>
    <row r="65" spans="8:8" ht="15" customHeight="1">
      <c r="H65" s="112"/>
    </row>
    <row r="66" spans="8:8" ht="15" customHeight="1">
      <c r="H66" s="112"/>
    </row>
    <row r="67" spans="8:8" ht="15" customHeight="1">
      <c r="H67" s="112"/>
    </row>
    <row r="68" spans="8:8" ht="15" customHeight="1">
      <c r="H68" s="112"/>
    </row>
    <row r="69" spans="8:8" ht="15" customHeight="1">
      <c r="H69" s="112"/>
    </row>
    <row r="70" spans="8:8" ht="15" customHeight="1">
      <c r="H70" s="112"/>
    </row>
    <row r="71" spans="8:8" ht="15" customHeight="1">
      <c r="H71" s="112"/>
    </row>
    <row r="72" spans="8:8" ht="15" customHeight="1">
      <c r="H72" s="112"/>
    </row>
    <row r="73" spans="8:8" ht="15" customHeight="1">
      <c r="H73" s="112"/>
    </row>
    <row r="74" spans="8:8" ht="15" customHeight="1">
      <c r="H74" s="112"/>
    </row>
    <row r="75" spans="8:8" ht="15" customHeight="1">
      <c r="H75" s="112"/>
    </row>
    <row r="76" spans="8:8" ht="15" customHeight="1">
      <c r="H76" s="112"/>
    </row>
    <row r="77" spans="8:8">
      <c r="H77" s="112"/>
    </row>
    <row r="78" spans="8:8">
      <c r="H78" s="112"/>
    </row>
    <row r="79" spans="8:8">
      <c r="H79" s="112"/>
    </row>
    <row r="80" spans="8:8">
      <c r="H80" s="112"/>
    </row>
    <row r="81" spans="1:8">
      <c r="H81" s="112"/>
    </row>
    <row r="82" spans="1:8">
      <c r="H82" s="112"/>
    </row>
    <row r="83" spans="1:8">
      <c r="H83" s="112"/>
    </row>
    <row r="84" spans="1:8">
      <c r="H84" s="112"/>
    </row>
    <row r="85" spans="1:8">
      <c r="H85" s="112"/>
    </row>
    <row r="86" spans="1:8">
      <c r="H86" s="112"/>
    </row>
    <row r="87" spans="1:8">
      <c r="H87" s="112"/>
    </row>
    <row r="88" spans="1:8">
      <c r="H88" s="112"/>
    </row>
    <row r="89" spans="1:8">
      <c r="H89" s="112"/>
    </row>
    <row r="90" spans="1:8">
      <c r="H90" s="112"/>
    </row>
    <row r="91" spans="1:8">
      <c r="H91" s="112"/>
    </row>
    <row r="92" spans="1:8">
      <c r="H92" s="112"/>
    </row>
    <row r="93" spans="1:8">
      <c r="H93" s="112"/>
    </row>
    <row r="94" spans="1:8">
      <c r="H94" s="112"/>
    </row>
    <row r="95" spans="1:8">
      <c r="A95" s="112"/>
      <c r="B95" s="112"/>
      <c r="C95" s="1208"/>
      <c r="D95" s="112"/>
      <c r="E95" s="112"/>
      <c r="F95" s="112"/>
      <c r="G95" s="112"/>
      <c r="H95" s="112"/>
    </row>
    <row r="96" spans="1:8">
      <c r="A96" s="112"/>
      <c r="B96" s="112"/>
      <c r="C96" s="1208"/>
      <c r="D96" s="112"/>
      <c r="E96" s="112"/>
      <c r="F96" s="112"/>
      <c r="G96" s="112"/>
      <c r="H96" s="112"/>
    </row>
    <row r="97" spans="1:8">
      <c r="A97" s="112"/>
      <c r="B97" s="112"/>
      <c r="C97" s="1208"/>
      <c r="D97" s="112"/>
      <c r="E97" s="112"/>
      <c r="F97" s="112"/>
      <c r="G97" s="112"/>
      <c r="H97" s="112"/>
    </row>
    <row r="98" spans="1:8">
      <c r="A98" s="112"/>
      <c r="B98" s="112"/>
      <c r="C98" s="1208"/>
      <c r="D98" s="112"/>
      <c r="E98" s="112"/>
      <c r="F98" s="112"/>
      <c r="G98" s="112"/>
      <c r="H98" s="112"/>
    </row>
    <row r="99" spans="1:8">
      <c r="A99" s="112"/>
      <c r="B99" s="112"/>
      <c r="C99" s="1208"/>
      <c r="D99" s="112"/>
      <c r="E99" s="112"/>
      <c r="F99" s="112"/>
      <c r="G99" s="112"/>
      <c r="H99" s="112"/>
    </row>
    <row r="100" spans="1:8">
      <c r="A100" s="112"/>
      <c r="B100" s="112"/>
      <c r="C100" s="1208"/>
      <c r="D100" s="112"/>
      <c r="E100" s="112"/>
      <c r="F100" s="112"/>
      <c r="G100" s="112"/>
      <c r="H100" s="112"/>
    </row>
    <row r="101" spans="1:8">
      <c r="A101" s="112"/>
      <c r="B101" s="112"/>
      <c r="C101" s="1208"/>
      <c r="D101" s="112"/>
      <c r="E101" s="112"/>
      <c r="F101" s="112"/>
      <c r="G101" s="112"/>
      <c r="H101" s="112"/>
    </row>
    <row r="102" spans="1:8">
      <c r="A102" s="112"/>
      <c r="B102" s="112"/>
      <c r="C102" s="1208"/>
      <c r="D102" s="112"/>
      <c r="E102" s="112"/>
      <c r="F102" s="112"/>
      <c r="G102" s="112"/>
      <c r="H102" s="112"/>
    </row>
    <row r="103" spans="1:8">
      <c r="A103" s="112"/>
      <c r="B103" s="112"/>
      <c r="C103" s="1208"/>
      <c r="D103" s="112"/>
      <c r="E103" s="112"/>
      <c r="F103" s="112"/>
      <c r="G103" s="112"/>
      <c r="H103" s="112"/>
    </row>
    <row r="104" spans="1:8">
      <c r="A104" s="112"/>
      <c r="B104" s="112"/>
      <c r="C104" s="1208"/>
      <c r="D104" s="112"/>
      <c r="E104" s="112"/>
      <c r="F104" s="112"/>
      <c r="G104" s="112"/>
      <c r="H104" s="112"/>
    </row>
    <row r="105" spans="1:8">
      <c r="A105" s="112"/>
      <c r="B105" s="112"/>
      <c r="C105" s="1208"/>
      <c r="D105" s="112"/>
      <c r="E105" s="112"/>
      <c r="F105" s="112"/>
      <c r="G105" s="112"/>
      <c r="H105" s="112"/>
    </row>
    <row r="106" spans="1:8">
      <c r="A106" s="112"/>
      <c r="B106" s="112"/>
      <c r="C106" s="1208"/>
      <c r="D106" s="112"/>
      <c r="E106" s="112"/>
      <c r="F106" s="112"/>
      <c r="G106" s="112"/>
      <c r="H106" s="112"/>
    </row>
    <row r="107" spans="1:8">
      <c r="A107" s="112"/>
      <c r="B107" s="112"/>
      <c r="C107" s="1208"/>
      <c r="D107" s="112"/>
      <c r="E107" s="112"/>
      <c r="F107" s="112"/>
      <c r="G107" s="112"/>
      <c r="H107" s="112"/>
    </row>
    <row r="108" spans="1:8">
      <c r="A108" s="112"/>
      <c r="B108" s="112"/>
      <c r="C108" s="1208"/>
      <c r="D108" s="112"/>
      <c r="E108" s="112"/>
      <c r="F108" s="112"/>
      <c r="G108" s="112"/>
      <c r="H108" s="112"/>
    </row>
    <row r="109" spans="1:8">
      <c r="A109" s="112"/>
      <c r="B109" s="112"/>
      <c r="C109" s="1208"/>
      <c r="D109" s="112"/>
      <c r="E109" s="112"/>
      <c r="F109" s="112"/>
      <c r="G109" s="112"/>
      <c r="H109" s="112"/>
    </row>
    <row r="110" spans="1:8">
      <c r="A110" s="112"/>
      <c r="B110" s="112"/>
      <c r="C110" s="1208"/>
      <c r="D110" s="112"/>
      <c r="E110" s="112"/>
      <c r="F110" s="112"/>
      <c r="G110" s="112"/>
      <c r="H110" s="112"/>
    </row>
    <row r="111" spans="1:8">
      <c r="A111" s="112"/>
      <c r="B111" s="112"/>
      <c r="C111" s="1208"/>
      <c r="D111" s="112"/>
      <c r="E111" s="112"/>
      <c r="F111" s="112"/>
      <c r="G111" s="112"/>
      <c r="H111" s="112"/>
    </row>
    <row r="112" spans="1:8">
      <c r="A112" s="112"/>
      <c r="B112" s="112"/>
      <c r="C112" s="1208"/>
      <c r="D112" s="112"/>
      <c r="E112" s="112"/>
      <c r="F112" s="112"/>
      <c r="G112" s="112"/>
      <c r="H112" s="112"/>
    </row>
    <row r="113" spans="1:8">
      <c r="A113" s="112"/>
      <c r="B113" s="112"/>
      <c r="C113" s="1208"/>
      <c r="D113" s="112"/>
      <c r="E113" s="112"/>
      <c r="F113" s="112"/>
      <c r="G113" s="112"/>
      <c r="H113" s="112"/>
    </row>
    <row r="114" spans="1:8">
      <c r="A114" s="112"/>
      <c r="B114" s="112"/>
      <c r="C114" s="1208"/>
      <c r="D114" s="112"/>
      <c r="E114" s="112"/>
      <c r="F114" s="112"/>
      <c r="G114" s="112"/>
      <c r="H114" s="112"/>
    </row>
    <row r="115" spans="1:8">
      <c r="A115" s="112"/>
      <c r="B115" s="112"/>
      <c r="C115" s="1208"/>
      <c r="D115" s="112"/>
      <c r="E115" s="112"/>
      <c r="F115" s="112"/>
      <c r="G115" s="112"/>
      <c r="H115" s="112"/>
    </row>
    <row r="116" spans="1:8">
      <c r="A116" s="112"/>
      <c r="B116" s="112"/>
      <c r="C116" s="1208"/>
      <c r="D116" s="112"/>
      <c r="E116" s="112"/>
      <c r="F116" s="112"/>
      <c r="G116" s="112"/>
      <c r="H116" s="112"/>
    </row>
    <row r="117" spans="1:8">
      <c r="A117" s="112"/>
      <c r="B117" s="112"/>
      <c r="C117" s="1208"/>
      <c r="D117" s="112"/>
      <c r="E117" s="112"/>
      <c r="F117" s="112"/>
      <c r="G117" s="112"/>
      <c r="H117" s="112"/>
    </row>
    <row r="118" spans="1:8">
      <c r="A118" s="112"/>
      <c r="B118" s="112"/>
      <c r="C118" s="1208"/>
      <c r="D118" s="112"/>
      <c r="E118" s="112"/>
      <c r="F118" s="112"/>
      <c r="G118" s="112"/>
      <c r="H118" s="112"/>
    </row>
    <row r="119" spans="1:8">
      <c r="A119" s="112"/>
      <c r="B119" s="112"/>
      <c r="C119" s="1208"/>
      <c r="D119" s="112"/>
      <c r="E119" s="112"/>
      <c r="F119" s="112"/>
      <c r="G119" s="112"/>
      <c r="H119" s="112"/>
    </row>
    <row r="120" spans="1:8">
      <c r="A120" s="112"/>
      <c r="B120" s="112"/>
      <c r="C120" s="1208"/>
      <c r="D120" s="112"/>
      <c r="E120" s="112"/>
      <c r="F120" s="112"/>
      <c r="G120" s="112"/>
      <c r="H120" s="112"/>
    </row>
    <row r="121" spans="1:8">
      <c r="A121" s="112"/>
      <c r="B121" s="112"/>
      <c r="C121" s="1208"/>
      <c r="D121" s="112"/>
      <c r="E121" s="112"/>
      <c r="F121" s="112"/>
      <c r="G121" s="112"/>
      <c r="H121" s="112"/>
    </row>
    <row r="122" spans="1:8">
      <c r="A122" s="112"/>
      <c r="B122" s="112"/>
      <c r="C122" s="1208"/>
      <c r="D122" s="112"/>
      <c r="E122" s="112"/>
      <c r="F122" s="112"/>
      <c r="G122" s="112"/>
      <c r="H122" s="112"/>
    </row>
    <row r="123" spans="1:8">
      <c r="A123" s="112"/>
      <c r="B123" s="112"/>
      <c r="C123" s="1208"/>
      <c r="D123" s="112"/>
      <c r="E123" s="112"/>
      <c r="F123" s="112"/>
      <c r="G123" s="112"/>
      <c r="H123" s="112"/>
    </row>
    <row r="124" spans="1:8">
      <c r="A124" s="112"/>
      <c r="B124" s="112"/>
      <c r="C124" s="1208"/>
      <c r="D124" s="112"/>
      <c r="E124" s="112"/>
      <c r="F124" s="112"/>
      <c r="G124" s="112"/>
      <c r="H124" s="112"/>
    </row>
    <row r="125" spans="1:8">
      <c r="A125" s="112"/>
      <c r="B125" s="112"/>
      <c r="C125" s="1208"/>
      <c r="D125" s="112"/>
      <c r="E125" s="112"/>
      <c r="F125" s="112"/>
      <c r="G125" s="112"/>
      <c r="H125" s="112"/>
    </row>
    <row r="126" spans="1:8">
      <c r="A126" s="112"/>
      <c r="B126" s="112"/>
      <c r="C126" s="1208"/>
      <c r="D126" s="112"/>
      <c r="E126" s="112"/>
      <c r="F126" s="112"/>
      <c r="G126" s="112"/>
      <c r="H126" s="112"/>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S331"/>
  <sheetViews>
    <sheetView topLeftCell="A41" zoomScaleNormal="100" zoomScaleSheetLayoutView="80" workbookViewId="0">
      <selection activeCell="J76" sqref="J76"/>
    </sheetView>
  </sheetViews>
  <sheetFormatPr defaultRowHeight="15" outlineLevelRow="1"/>
  <cols>
    <col min="1" max="1" width="36.5703125" customWidth="1"/>
    <col min="2" max="2" width="48" customWidth="1"/>
    <col min="3" max="3" width="20.85546875" customWidth="1"/>
    <col min="4" max="4" width="14.28515625" customWidth="1"/>
    <col min="5" max="5" width="13.42578125" customWidth="1"/>
  </cols>
  <sheetData>
    <row r="1" spans="1:45">
      <c r="A1" s="1228" t="s">
        <v>683</v>
      </c>
      <c r="B1" s="1229"/>
      <c r="C1" s="1229"/>
      <c r="D1" s="1229"/>
      <c r="E1" s="741"/>
      <c r="F1" s="185"/>
    </row>
    <row r="2" spans="1:45">
      <c r="A2" s="1230" t="s">
        <v>21</v>
      </c>
      <c r="B2" s="1231"/>
      <c r="C2" s="1231"/>
      <c r="D2" s="1231"/>
      <c r="E2" s="742"/>
      <c r="F2" s="185"/>
    </row>
    <row r="3" spans="1:45" ht="15.75" thickBot="1">
      <c r="A3" s="1559"/>
      <c r="B3" s="1560"/>
      <c r="C3" s="1560"/>
      <c r="D3" s="1560"/>
      <c r="E3" s="1561"/>
    </row>
    <row r="4" spans="1:45">
      <c r="A4" s="1235" t="s">
        <v>1</v>
      </c>
      <c r="B4" s="1236"/>
      <c r="C4" s="1236"/>
      <c r="D4" s="1236"/>
      <c r="E4" s="1241" t="s">
        <v>1380</v>
      </c>
    </row>
    <row r="5" spans="1:45" ht="15.75" thickBot="1">
      <c r="A5" s="1238"/>
      <c r="B5" s="1239"/>
      <c r="C5" s="1239"/>
      <c r="D5" s="1239"/>
      <c r="E5" s="1270"/>
    </row>
    <row r="6" spans="1:45" ht="15.75" thickBot="1">
      <c r="A6" s="597" t="s">
        <v>1172</v>
      </c>
      <c r="B6" s="595" t="str">
        <f>Obsah!C4</f>
        <v>(31/03/2017)</v>
      </c>
      <c r="C6" s="595"/>
      <c r="D6" s="590"/>
      <c r="E6" s="258"/>
      <c r="F6" s="5"/>
    </row>
    <row r="7" spans="1:45">
      <c r="A7" s="1531" t="s">
        <v>2</v>
      </c>
      <c r="B7" s="1532"/>
      <c r="C7" s="1533"/>
      <c r="D7" s="1533"/>
      <c r="E7" s="1223" t="s">
        <v>1255</v>
      </c>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row>
    <row r="8" spans="1:45" ht="41.25" customHeight="1" thickBot="1">
      <c r="A8" s="1544" t="s">
        <v>1612</v>
      </c>
      <c r="B8" s="1545"/>
      <c r="C8" s="1545"/>
      <c r="D8" s="1546"/>
      <c r="E8" s="1227"/>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row>
    <row r="9" spans="1:45" ht="15.75" hidden="1" outlineLevel="1" thickBot="1">
      <c r="A9" s="319"/>
      <c r="B9" s="320"/>
      <c r="C9" s="320"/>
      <c r="D9" s="321"/>
      <c r="E9" s="1539" t="s">
        <v>704</v>
      </c>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row>
    <row r="10" spans="1:45" ht="15.75" hidden="1" outlineLevel="1" thickBot="1">
      <c r="A10" s="322"/>
      <c r="B10" s="323"/>
      <c r="C10" s="323"/>
      <c r="D10" s="324"/>
      <c r="E10" s="1540"/>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45" ht="15.75" hidden="1" outlineLevel="1" thickBot="1">
      <c r="A11" s="322"/>
      <c r="B11" s="323"/>
      <c r="C11" s="323"/>
      <c r="D11" s="324"/>
      <c r="E11" s="1540"/>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row>
    <row r="12" spans="1:45" ht="15.75" hidden="1" outlineLevel="1" thickBot="1">
      <c r="A12" s="322"/>
      <c r="B12" s="323"/>
      <c r="C12" s="323"/>
      <c r="D12" s="324"/>
      <c r="E12" s="1540"/>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row>
    <row r="13" spans="1:45" ht="15.75" hidden="1" outlineLevel="1" thickBot="1">
      <c r="A13" s="322"/>
      <c r="B13" s="323"/>
      <c r="C13" s="323"/>
      <c r="D13" s="324"/>
      <c r="E13" s="1540"/>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row>
    <row r="14" spans="1:45" ht="15.75" hidden="1" outlineLevel="1" thickBot="1">
      <c r="A14" s="322"/>
      <c r="B14" s="323"/>
      <c r="C14" s="323"/>
      <c r="D14" s="324"/>
      <c r="E14" s="1540"/>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row>
    <row r="15" spans="1:45" ht="15.75" hidden="1" outlineLevel="1" thickBot="1">
      <c r="A15" s="322"/>
      <c r="B15" s="323"/>
      <c r="C15" s="323"/>
      <c r="D15" s="324"/>
      <c r="E15" s="1540"/>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row>
    <row r="16" spans="1:45" ht="15.75" hidden="1" outlineLevel="1" thickBot="1">
      <c r="A16" s="322"/>
      <c r="B16" s="323"/>
      <c r="C16" s="323"/>
      <c r="D16" s="324"/>
      <c r="E16" s="1540"/>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row>
    <row r="17" spans="1:45" ht="15.75" hidden="1" outlineLevel="1" thickBot="1">
      <c r="A17" s="322"/>
      <c r="B17" s="323"/>
      <c r="C17" s="323"/>
      <c r="D17" s="324"/>
      <c r="E17" s="1540"/>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row>
    <row r="18" spans="1:45" ht="15.75" hidden="1" outlineLevel="1" thickBot="1">
      <c r="A18" s="322"/>
      <c r="B18" s="323"/>
      <c r="C18" s="323"/>
      <c r="D18" s="324"/>
      <c r="E18" s="1540"/>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row>
    <row r="19" spans="1:45" ht="15.75" hidden="1" outlineLevel="1" thickBot="1">
      <c r="A19" s="322"/>
      <c r="B19" s="323"/>
      <c r="C19" s="323"/>
      <c r="D19" s="324"/>
      <c r="E19" s="1540"/>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row>
    <row r="20" spans="1:45" ht="15.75" hidden="1" outlineLevel="1" thickBot="1">
      <c r="A20" s="322"/>
      <c r="B20" s="323"/>
      <c r="C20" s="323"/>
      <c r="D20" s="324"/>
      <c r="E20" s="1540"/>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row>
    <row r="21" spans="1:45" ht="15.75" hidden="1" outlineLevel="1" thickBot="1">
      <c r="A21" s="322"/>
      <c r="B21" s="323"/>
      <c r="C21" s="323"/>
      <c r="D21" s="324"/>
      <c r="E21" s="1540"/>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row>
    <row r="22" spans="1:45" ht="15.75" hidden="1" outlineLevel="1" thickBot="1">
      <c r="A22" s="322"/>
      <c r="B22" s="323"/>
      <c r="C22" s="323"/>
      <c r="D22" s="324"/>
      <c r="E22" s="1540"/>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row>
    <row r="23" spans="1:45" ht="15.75" hidden="1" outlineLevel="1" thickBot="1">
      <c r="A23" s="325"/>
      <c r="B23" s="326"/>
      <c r="C23" s="326"/>
      <c r="D23" s="327"/>
      <c r="E23" s="1541"/>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row>
    <row r="24" spans="1:45" collapsed="1">
      <c r="A24" s="1531" t="s">
        <v>3</v>
      </c>
      <c r="B24" s="1532"/>
      <c r="C24" s="1533"/>
      <c r="D24" s="1533"/>
      <c r="E24" s="1223" t="s">
        <v>1256</v>
      </c>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row>
    <row r="25" spans="1:45" ht="31.5" customHeight="1" thickBot="1">
      <c r="A25" s="1544" t="s">
        <v>1706</v>
      </c>
      <c r="B25" s="1545"/>
      <c r="C25" s="1545"/>
      <c r="D25" s="1546"/>
      <c r="E25" s="1227"/>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row>
    <row r="26" spans="1:45" ht="15.75" hidden="1" outlineLevel="1" thickBot="1">
      <c r="A26" s="319"/>
      <c r="B26" s="320"/>
      <c r="C26" s="320"/>
      <c r="D26" s="321"/>
      <c r="E26" s="1539" t="s">
        <v>705</v>
      </c>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row>
    <row r="27" spans="1:45" ht="15.75" hidden="1" outlineLevel="1" thickBot="1">
      <c r="A27" s="322"/>
      <c r="B27" s="323"/>
      <c r="C27" s="323"/>
      <c r="D27" s="324"/>
      <c r="E27" s="1540"/>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1:45" ht="15.75" hidden="1" outlineLevel="1" thickBot="1">
      <c r="A28" s="322"/>
      <c r="B28" s="323"/>
      <c r="C28" s="323"/>
      <c r="D28" s="324"/>
      <c r="E28" s="1540"/>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row>
    <row r="29" spans="1:45" ht="15.75" hidden="1" outlineLevel="1" thickBot="1">
      <c r="A29" s="322"/>
      <c r="B29" s="323"/>
      <c r="C29" s="323"/>
      <c r="D29" s="324"/>
      <c r="E29" s="1540"/>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row>
    <row r="30" spans="1:45" ht="15.75" hidden="1" outlineLevel="1" thickBot="1">
      <c r="A30" s="322"/>
      <c r="B30" s="323"/>
      <c r="C30" s="323"/>
      <c r="D30" s="324"/>
      <c r="E30" s="1540"/>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row>
    <row r="31" spans="1:45" ht="15.75" hidden="1" outlineLevel="1" thickBot="1">
      <c r="A31" s="322"/>
      <c r="B31" s="323"/>
      <c r="C31" s="323"/>
      <c r="D31" s="324"/>
      <c r="E31" s="1540"/>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row>
    <row r="32" spans="1:45" ht="15.75" hidden="1" outlineLevel="1" thickBot="1">
      <c r="A32" s="322"/>
      <c r="B32" s="323"/>
      <c r="C32" s="323"/>
      <c r="D32" s="324"/>
      <c r="E32" s="1540"/>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row>
    <row r="33" spans="1:45" ht="15.75" hidden="1" outlineLevel="1" thickBot="1">
      <c r="A33" s="322"/>
      <c r="B33" s="323"/>
      <c r="C33" s="323"/>
      <c r="D33" s="324"/>
      <c r="E33" s="1540"/>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1:45" ht="15.75" hidden="1" outlineLevel="1" thickBot="1">
      <c r="A34" s="322"/>
      <c r="B34" s="323"/>
      <c r="C34" s="323"/>
      <c r="D34" s="324"/>
      <c r="E34" s="1540"/>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5.75" hidden="1" outlineLevel="1" thickBot="1">
      <c r="A35" s="322"/>
      <c r="B35" s="323"/>
      <c r="C35" s="323"/>
      <c r="D35" s="324"/>
      <c r="E35" s="1540"/>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5.75" hidden="1" outlineLevel="1" thickBot="1">
      <c r="A36" s="322"/>
      <c r="B36" s="323"/>
      <c r="C36" s="323"/>
      <c r="D36" s="324"/>
      <c r="E36" s="1540"/>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5.75" hidden="1" outlineLevel="1" thickBot="1">
      <c r="A37" s="322"/>
      <c r="B37" s="323"/>
      <c r="C37" s="323"/>
      <c r="D37" s="324"/>
      <c r="E37" s="1540"/>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5.75" hidden="1" outlineLevel="1" thickBot="1">
      <c r="A38" s="322"/>
      <c r="B38" s="323"/>
      <c r="C38" s="323"/>
      <c r="D38" s="324"/>
      <c r="E38" s="1540"/>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5.75" hidden="1" outlineLevel="1" thickBot="1">
      <c r="A39" s="322"/>
      <c r="B39" s="323"/>
      <c r="C39" s="323"/>
      <c r="D39" s="324"/>
      <c r="E39" s="1540"/>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5.75" hidden="1" outlineLevel="1" thickBot="1">
      <c r="A40" s="325"/>
      <c r="B40" s="326"/>
      <c r="C40" s="326"/>
      <c r="D40" s="327"/>
      <c r="E40" s="1541"/>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collapsed="1">
      <c r="A41" s="1531" t="s">
        <v>4</v>
      </c>
      <c r="B41" s="1532"/>
      <c r="C41" s="1533"/>
      <c r="D41" s="1533"/>
      <c r="E41" s="1223" t="s">
        <v>1257</v>
      </c>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5.75" thickBot="1">
      <c r="A42" s="328"/>
      <c r="B42" s="329"/>
      <c r="C42" s="329"/>
      <c r="D42" s="330"/>
      <c r="E42" s="1227"/>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45" ht="15.75" hidden="1" outlineLevel="1" thickBot="1">
      <c r="A43" s="319"/>
      <c r="B43" s="320"/>
      <c r="C43" s="320"/>
      <c r="D43" s="321"/>
      <c r="E43" s="1539" t="s">
        <v>706</v>
      </c>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1:45" ht="15.75" hidden="1" outlineLevel="1" thickBot="1">
      <c r="A44" s="322"/>
      <c r="B44" s="323"/>
      <c r="C44" s="323"/>
      <c r="D44" s="324"/>
      <c r="E44" s="1540"/>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45" ht="15.75" hidden="1" outlineLevel="1" thickBot="1">
      <c r="A45" s="322"/>
      <c r="B45" s="323"/>
      <c r="C45" s="323"/>
      <c r="D45" s="324"/>
      <c r="E45" s="1540"/>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row>
    <row r="46" spans="1:45" ht="15.75" hidden="1" outlineLevel="1" thickBot="1">
      <c r="A46" s="322"/>
      <c r="B46" s="323"/>
      <c r="C46" s="323"/>
      <c r="D46" s="324"/>
      <c r="E46" s="1540"/>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row>
    <row r="47" spans="1:45" ht="15.75" hidden="1" outlineLevel="1" thickBot="1">
      <c r="A47" s="322"/>
      <c r="B47" s="323"/>
      <c r="C47" s="323"/>
      <c r="D47" s="324"/>
      <c r="E47" s="1540"/>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row>
    <row r="48" spans="1:45" ht="15.75" hidden="1" outlineLevel="1" thickBot="1">
      <c r="A48" s="322"/>
      <c r="B48" s="323"/>
      <c r="C48" s="323"/>
      <c r="D48" s="324"/>
      <c r="E48" s="1540"/>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row>
    <row r="49" spans="1:45" ht="15.75" hidden="1" outlineLevel="1" thickBot="1">
      <c r="A49" s="322"/>
      <c r="B49" s="323"/>
      <c r="C49" s="323"/>
      <c r="D49" s="324"/>
      <c r="E49" s="1540"/>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row>
    <row r="50" spans="1:45" ht="15.75" hidden="1" outlineLevel="1" thickBot="1">
      <c r="A50" s="322"/>
      <c r="B50" s="323"/>
      <c r="C50" s="323"/>
      <c r="D50" s="324"/>
      <c r="E50" s="1540"/>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row>
    <row r="51" spans="1:45" ht="15.75" hidden="1" outlineLevel="1" thickBot="1">
      <c r="A51" s="322"/>
      <c r="B51" s="323"/>
      <c r="C51" s="323"/>
      <c r="D51" s="324"/>
      <c r="E51" s="1540"/>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row>
    <row r="52" spans="1:45" ht="15.75" hidden="1" outlineLevel="1" thickBot="1">
      <c r="A52" s="322"/>
      <c r="B52" s="323"/>
      <c r="C52" s="323"/>
      <c r="D52" s="324"/>
      <c r="E52" s="1540"/>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row>
    <row r="53" spans="1:45" ht="15.75" hidden="1" outlineLevel="1" thickBot="1">
      <c r="A53" s="322"/>
      <c r="B53" s="323"/>
      <c r="C53" s="323"/>
      <c r="D53" s="324"/>
      <c r="E53" s="1540"/>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row>
    <row r="54" spans="1:45" ht="15.75" hidden="1" outlineLevel="1" thickBot="1">
      <c r="A54" s="322"/>
      <c r="B54" s="323"/>
      <c r="C54" s="323"/>
      <c r="D54" s="324"/>
      <c r="E54" s="1540"/>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row>
    <row r="55" spans="1:45" ht="15.75" hidden="1" outlineLevel="1" thickBot="1">
      <c r="A55" s="322"/>
      <c r="B55" s="323"/>
      <c r="C55" s="323"/>
      <c r="D55" s="324"/>
      <c r="E55" s="1540"/>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row>
    <row r="56" spans="1:45" ht="15.75" hidden="1" outlineLevel="1" thickBot="1">
      <c r="A56" s="322"/>
      <c r="B56" s="323"/>
      <c r="C56" s="323"/>
      <c r="D56" s="324"/>
      <c r="E56" s="1540"/>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row>
    <row r="57" spans="1:45" ht="15.75" hidden="1" outlineLevel="1" thickBot="1">
      <c r="A57" s="325"/>
      <c r="B57" s="326"/>
      <c r="C57" s="326"/>
      <c r="D57" s="327"/>
      <c r="E57" s="1541"/>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row>
    <row r="58" spans="1:45" collapsed="1">
      <c r="A58" s="1534" t="s">
        <v>5</v>
      </c>
      <c r="B58" s="1535"/>
      <c r="C58" s="1535"/>
      <c r="D58" s="1535"/>
      <c r="E58" s="1223" t="s">
        <v>1258</v>
      </c>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row>
    <row r="59" spans="1:45" ht="15.75" thickBot="1">
      <c r="A59" s="1160" t="s">
        <v>1705</v>
      </c>
      <c r="B59" s="1161"/>
      <c r="C59" s="1161"/>
      <c r="D59" s="1162"/>
      <c r="E59" s="1227"/>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row>
    <row r="60" spans="1:45" ht="15.75" hidden="1" outlineLevel="1" thickBot="1">
      <c r="A60" s="1163"/>
      <c r="B60" s="1164"/>
      <c r="C60" s="1164"/>
      <c r="D60" s="1165"/>
      <c r="E60" s="1539" t="s">
        <v>707</v>
      </c>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row>
    <row r="61" spans="1:45" ht="15.75" hidden="1" outlineLevel="1" thickBot="1">
      <c r="A61" s="1166"/>
      <c r="B61" s="1167"/>
      <c r="C61" s="1167"/>
      <c r="D61" s="1168"/>
      <c r="E61" s="1540"/>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row>
    <row r="62" spans="1:45" ht="15.75" hidden="1" outlineLevel="1" thickBot="1">
      <c r="A62" s="1166"/>
      <c r="B62" s="1167"/>
      <c r="C62" s="1167"/>
      <c r="D62" s="1168"/>
      <c r="E62" s="1540"/>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row>
    <row r="63" spans="1:45" ht="15.75" hidden="1" outlineLevel="1" thickBot="1">
      <c r="A63" s="1166"/>
      <c r="B63" s="1167"/>
      <c r="C63" s="1167"/>
      <c r="D63" s="1168"/>
      <c r="E63" s="1540"/>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row>
    <row r="64" spans="1:45" ht="15.75" hidden="1" outlineLevel="1" thickBot="1">
      <c r="A64" s="1166"/>
      <c r="B64" s="1167"/>
      <c r="C64" s="1167"/>
      <c r="D64" s="1168"/>
      <c r="E64" s="1540"/>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row>
    <row r="65" spans="1:45" ht="15.75" hidden="1" outlineLevel="1" thickBot="1">
      <c r="A65" s="1166"/>
      <c r="B65" s="1167"/>
      <c r="C65" s="1167"/>
      <c r="D65" s="1168"/>
      <c r="E65" s="1540"/>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row>
    <row r="66" spans="1:45" ht="15.75" hidden="1" outlineLevel="1" thickBot="1">
      <c r="A66" s="1166"/>
      <c r="B66" s="1167"/>
      <c r="C66" s="1167"/>
      <c r="D66" s="1168"/>
      <c r="E66" s="1540"/>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row>
    <row r="67" spans="1:45" ht="15.75" hidden="1" outlineLevel="1" thickBot="1">
      <c r="A67" s="1166"/>
      <c r="B67" s="1167"/>
      <c r="C67" s="1167"/>
      <c r="D67" s="1168"/>
      <c r="E67" s="1540"/>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row>
    <row r="68" spans="1:45" ht="15.75" hidden="1" outlineLevel="1" thickBot="1">
      <c r="A68" s="1166"/>
      <c r="B68" s="1167"/>
      <c r="C68" s="1167"/>
      <c r="D68" s="1168"/>
      <c r="E68" s="1540"/>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row>
    <row r="69" spans="1:45" ht="15.75" hidden="1" outlineLevel="1" thickBot="1">
      <c r="A69" s="1166"/>
      <c r="B69" s="1167"/>
      <c r="C69" s="1167"/>
      <c r="D69" s="1168"/>
      <c r="E69" s="1540"/>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row>
    <row r="70" spans="1:45" ht="15.75" hidden="1" outlineLevel="1" thickBot="1">
      <c r="A70" s="1166"/>
      <c r="B70" s="1167"/>
      <c r="C70" s="1167"/>
      <c r="D70" s="1168"/>
      <c r="E70" s="1540"/>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row>
    <row r="71" spans="1:45" ht="15.75" hidden="1" outlineLevel="1" thickBot="1">
      <c r="A71" s="1166"/>
      <c r="B71" s="1167"/>
      <c r="C71" s="1167"/>
      <c r="D71" s="1168"/>
      <c r="E71" s="1540"/>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row>
    <row r="72" spans="1:45" ht="15.75" hidden="1" outlineLevel="1" thickBot="1">
      <c r="A72" s="1166"/>
      <c r="B72" s="1167"/>
      <c r="C72" s="1167"/>
      <c r="D72" s="1168"/>
      <c r="E72" s="1540"/>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row>
    <row r="73" spans="1:45" ht="15.75" hidden="1" outlineLevel="1" thickBot="1">
      <c r="A73" s="1166"/>
      <c r="B73" s="1167"/>
      <c r="C73" s="1167"/>
      <c r="D73" s="1168"/>
      <c r="E73" s="1540"/>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row>
    <row r="74" spans="1:45" ht="15.75" hidden="1" outlineLevel="1" thickBot="1">
      <c r="A74" s="1169"/>
      <c r="B74" s="1170"/>
      <c r="C74" s="1170"/>
      <c r="D74" s="1171"/>
      <c r="E74" s="1541"/>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row>
    <row r="75" spans="1:45" collapsed="1">
      <c r="A75" s="1542" t="s">
        <v>8</v>
      </c>
      <c r="B75" s="1543"/>
      <c r="C75" s="1172"/>
      <c r="D75" s="1173"/>
      <c r="E75" s="1536" t="s">
        <v>1259</v>
      </c>
      <c r="F75" s="79"/>
      <c r="G75" s="79"/>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row>
    <row r="76" spans="1:45">
      <c r="A76" s="1529" t="s">
        <v>7</v>
      </c>
      <c r="B76" s="1530"/>
      <c r="C76" s="1174"/>
      <c r="D76" s="1175"/>
      <c r="E76" s="1537"/>
      <c r="F76" s="79"/>
      <c r="G76" s="79"/>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row>
    <row r="77" spans="1:45">
      <c r="A77" s="1527" t="s">
        <v>658</v>
      </c>
      <c r="B77" s="1528"/>
      <c r="C77" s="1176"/>
      <c r="D77" s="1175"/>
      <c r="E77" s="1537"/>
      <c r="F77" s="79"/>
      <c r="G77" s="79"/>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row>
    <row r="78" spans="1:45" ht="18" customHeight="1">
      <c r="A78" s="1547" t="s">
        <v>6</v>
      </c>
      <c r="B78" s="1548"/>
      <c r="C78" s="1177" t="s">
        <v>1674</v>
      </c>
      <c r="D78" s="1178"/>
      <c r="E78" s="1499"/>
      <c r="F78" s="79"/>
      <c r="G78" s="79"/>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row>
    <row r="79" spans="1:45" ht="18" customHeight="1" thickBot="1">
      <c r="A79" s="1549"/>
      <c r="B79" s="1550"/>
      <c r="C79" s="1179" t="s">
        <v>1675</v>
      </c>
      <c r="D79" s="1180"/>
      <c r="E79" s="1538"/>
      <c r="F79" s="79"/>
      <c r="G79" s="79"/>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row>
    <row r="80" spans="1:45">
      <c r="A80" s="1524" t="s">
        <v>9</v>
      </c>
      <c r="B80" s="1525"/>
      <c r="C80" s="1526"/>
      <c r="D80" s="1526"/>
      <c r="E80" s="1482" t="s">
        <v>1260</v>
      </c>
      <c r="F80" s="79"/>
      <c r="G80" s="79"/>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row>
    <row r="81" spans="1:45">
      <c r="A81" s="1566" t="s">
        <v>1613</v>
      </c>
      <c r="B81" s="1567"/>
      <c r="C81" s="1181"/>
      <c r="D81" s="1182"/>
      <c r="E81" s="1483"/>
      <c r="F81" s="79"/>
      <c r="G81" s="79"/>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row>
    <row r="82" spans="1:45">
      <c r="A82" s="1557"/>
      <c r="B82" s="1558"/>
      <c r="C82" s="1558"/>
      <c r="D82" s="1558"/>
      <c r="E82" s="1483"/>
      <c r="F82" s="79"/>
      <c r="G82" s="79"/>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row>
    <row r="83" spans="1:45">
      <c r="A83" s="1557"/>
      <c r="B83" s="1558"/>
      <c r="C83" s="1558"/>
      <c r="D83" s="1558"/>
      <c r="E83" s="1483"/>
      <c r="F83" s="79"/>
      <c r="G83" s="79"/>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row>
    <row r="84" spans="1:45">
      <c r="A84" s="1557"/>
      <c r="B84" s="1558"/>
      <c r="C84" s="1558"/>
      <c r="D84" s="1558"/>
      <c r="E84" s="1483"/>
      <c r="F84" s="79"/>
      <c r="G84" s="79"/>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row>
    <row r="85" spans="1:45" ht="15.75" thickBot="1">
      <c r="A85" s="1574"/>
      <c r="B85" s="1575"/>
      <c r="C85" s="1575"/>
      <c r="D85" s="1575"/>
      <c r="E85" s="1568"/>
      <c r="F85" s="79"/>
      <c r="G85" s="79"/>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row>
    <row r="86" spans="1:45" ht="15.75" hidden="1" outlineLevel="1" thickBot="1">
      <c r="A86" s="1576"/>
      <c r="B86" s="1577"/>
      <c r="C86" s="1577"/>
      <c r="D86" s="1577"/>
      <c r="E86" s="1483" t="s">
        <v>708</v>
      </c>
      <c r="F86" s="79"/>
      <c r="G86" s="79"/>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row>
    <row r="87" spans="1:45" ht="15.75" hidden="1" outlineLevel="1" thickBot="1">
      <c r="A87" s="1557"/>
      <c r="B87" s="1558"/>
      <c r="C87" s="1558"/>
      <c r="D87" s="1558"/>
      <c r="E87" s="1483"/>
      <c r="F87" s="79"/>
      <c r="G87" s="79"/>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row>
    <row r="88" spans="1:45" ht="15.75" hidden="1" outlineLevel="1" thickBot="1">
      <c r="A88" s="1557"/>
      <c r="B88" s="1558"/>
      <c r="C88" s="1558"/>
      <c r="D88" s="1558"/>
      <c r="E88" s="1483"/>
      <c r="F88" s="79"/>
      <c r="G88" s="79"/>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row>
    <row r="89" spans="1:45" ht="15.75" hidden="1" outlineLevel="1" thickBot="1">
      <c r="A89" s="1557"/>
      <c r="B89" s="1558"/>
      <c r="C89" s="1558"/>
      <c r="D89" s="1558"/>
      <c r="E89" s="1483"/>
      <c r="F89" s="79"/>
      <c r="G89" s="79"/>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row>
    <row r="90" spans="1:45" ht="15.75" hidden="1" outlineLevel="1" thickBot="1">
      <c r="A90" s="1557"/>
      <c r="B90" s="1558"/>
      <c r="C90" s="1558"/>
      <c r="D90" s="1558"/>
      <c r="E90" s="1483"/>
      <c r="F90" s="79"/>
      <c r="G90" s="79"/>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row>
    <row r="91" spans="1:45" ht="15.75" hidden="1" outlineLevel="1" thickBot="1">
      <c r="A91" s="1557"/>
      <c r="B91" s="1558"/>
      <c r="C91" s="1558"/>
      <c r="D91" s="1558"/>
      <c r="E91" s="1483"/>
      <c r="F91" s="79"/>
      <c r="G91" s="79"/>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row>
    <row r="92" spans="1:45" ht="15.75" hidden="1" outlineLevel="1" thickBot="1">
      <c r="A92" s="1557"/>
      <c r="B92" s="1558"/>
      <c r="C92" s="1558"/>
      <c r="D92" s="1558"/>
      <c r="E92" s="1483"/>
      <c r="F92" s="79"/>
      <c r="G92" s="79"/>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row>
    <row r="93" spans="1:45" ht="15.75" hidden="1" outlineLevel="1" thickBot="1">
      <c r="A93" s="1557"/>
      <c r="B93" s="1558"/>
      <c r="C93" s="1558"/>
      <c r="D93" s="1558"/>
      <c r="E93" s="1483"/>
      <c r="F93" s="79"/>
      <c r="G93" s="79"/>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row>
    <row r="94" spans="1:45" ht="15.75" hidden="1" outlineLevel="1" thickBot="1">
      <c r="A94" s="1557"/>
      <c r="B94" s="1558"/>
      <c r="C94" s="1558"/>
      <c r="D94" s="1558"/>
      <c r="E94" s="1483"/>
      <c r="F94" s="79"/>
      <c r="G94" s="79"/>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row>
    <row r="95" spans="1:45" ht="15.75" hidden="1" outlineLevel="1" thickBot="1">
      <c r="A95" s="1557"/>
      <c r="B95" s="1558"/>
      <c r="C95" s="1558"/>
      <c r="D95" s="1558"/>
      <c r="E95" s="1483"/>
      <c r="F95" s="79"/>
      <c r="G95" s="79"/>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row>
    <row r="96" spans="1:45" ht="15.75" hidden="1" outlineLevel="1" thickBot="1">
      <c r="A96" s="1553"/>
      <c r="B96" s="1554"/>
      <c r="C96" s="1554"/>
      <c r="D96" s="1554"/>
      <c r="E96" s="1483"/>
      <c r="F96" s="79"/>
      <c r="G96" s="79"/>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row>
    <row r="97" spans="1:45" collapsed="1">
      <c r="A97" s="1307" t="s">
        <v>17</v>
      </c>
      <c r="B97" s="1308"/>
      <c r="C97" s="1309"/>
      <c r="D97" s="1309"/>
      <c r="E97" s="1536" t="s">
        <v>1261</v>
      </c>
      <c r="F97" s="79"/>
      <c r="G97" s="79"/>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row>
    <row r="98" spans="1:45">
      <c r="A98" s="1564" t="s">
        <v>169</v>
      </c>
      <c r="B98" s="1565"/>
      <c r="C98" s="1005" t="s">
        <v>10</v>
      </c>
      <c r="E98" s="1537"/>
      <c r="F98" s="79"/>
      <c r="G98" s="79"/>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row>
    <row r="99" spans="1:45">
      <c r="A99" s="1551"/>
      <c r="B99" s="1552"/>
      <c r="C99" s="1018"/>
      <c r="D99" s="15"/>
      <c r="E99" s="1537"/>
      <c r="F99" s="79"/>
      <c r="G99" s="79"/>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row>
    <row r="100" spans="1:45">
      <c r="A100" s="1551"/>
      <c r="B100" s="1552"/>
      <c r="C100" s="1018"/>
      <c r="D100" s="15"/>
      <c r="E100" s="1537"/>
      <c r="F100" s="79"/>
      <c r="G100" s="79"/>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row>
    <row r="101" spans="1:45">
      <c r="A101" s="1551"/>
      <c r="B101" s="1552"/>
      <c r="C101" s="1018"/>
      <c r="D101" s="15"/>
      <c r="E101" s="1537"/>
      <c r="F101" s="79"/>
      <c r="G101" s="79"/>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row>
    <row r="102" spans="1:45">
      <c r="A102" s="1551"/>
      <c r="B102" s="1552"/>
      <c r="C102" s="1018"/>
      <c r="D102" s="15"/>
      <c r="E102" s="1537"/>
      <c r="F102" s="79"/>
      <c r="G102" s="79"/>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row>
    <row r="103" spans="1:45" ht="15.75" thickBot="1">
      <c r="A103" s="1562"/>
      <c r="B103" s="1563"/>
      <c r="C103" s="1019"/>
      <c r="D103" s="16"/>
      <c r="E103" s="1538"/>
      <c r="F103" s="79"/>
      <c r="G103" s="79"/>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row>
    <row r="104" spans="1:45" ht="15.75" hidden="1" outlineLevel="1" thickBot="1">
      <c r="A104" s="1555"/>
      <c r="B104" s="1556"/>
      <c r="C104" s="1020"/>
      <c r="D104" s="119"/>
      <c r="E104" s="1484" t="s">
        <v>709</v>
      </c>
      <c r="F104" s="79"/>
      <c r="G104" s="79"/>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row>
    <row r="105" spans="1:45" ht="15.75" hidden="1" outlineLevel="1" thickBot="1">
      <c r="A105" s="1551"/>
      <c r="B105" s="1552"/>
      <c r="C105" s="1018"/>
      <c r="D105" s="15"/>
      <c r="E105" s="1537"/>
      <c r="F105" s="79"/>
      <c r="G105" s="79"/>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row>
    <row r="106" spans="1:45" ht="15.75" hidden="1" outlineLevel="1" thickBot="1">
      <c r="A106" s="1551"/>
      <c r="B106" s="1552"/>
      <c r="C106" s="1018"/>
      <c r="D106" s="15"/>
      <c r="E106" s="1537"/>
      <c r="F106" s="79"/>
      <c r="G106" s="79"/>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row>
    <row r="107" spans="1:45" ht="15.75" hidden="1" outlineLevel="1" thickBot="1">
      <c r="A107" s="1551"/>
      <c r="B107" s="1552"/>
      <c r="C107" s="1018"/>
      <c r="D107" s="15"/>
      <c r="E107" s="1537"/>
      <c r="F107" s="79"/>
      <c r="G107" s="79"/>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row>
    <row r="108" spans="1:45" ht="15.75" hidden="1" outlineLevel="1" thickBot="1">
      <c r="A108" s="1551"/>
      <c r="B108" s="1552"/>
      <c r="C108" s="1018"/>
      <c r="D108" s="15"/>
      <c r="E108" s="1537"/>
      <c r="F108" s="79"/>
      <c r="G108" s="79"/>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row>
    <row r="109" spans="1:45" ht="15.75" hidden="1" outlineLevel="1" thickBot="1">
      <c r="A109" s="1551"/>
      <c r="B109" s="1552"/>
      <c r="C109" s="1018"/>
      <c r="D109" s="15"/>
      <c r="E109" s="1537"/>
      <c r="F109" s="79"/>
      <c r="G109" s="79"/>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row>
    <row r="110" spans="1:45" ht="15.75" hidden="1" outlineLevel="1" thickBot="1">
      <c r="A110" s="1551"/>
      <c r="B110" s="1552"/>
      <c r="C110" s="1018"/>
      <c r="D110" s="15"/>
      <c r="E110" s="1537"/>
      <c r="F110" s="79"/>
      <c r="G110" s="79"/>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row>
    <row r="111" spans="1:45" ht="15.75" hidden="1" outlineLevel="1" thickBot="1">
      <c r="A111" s="1551"/>
      <c r="B111" s="1552"/>
      <c r="C111" s="1018"/>
      <c r="D111" s="15"/>
      <c r="E111" s="1537"/>
      <c r="F111" s="79"/>
      <c r="G111" s="79"/>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row>
    <row r="112" spans="1:45" ht="15.75" hidden="1" outlineLevel="1" thickBot="1">
      <c r="A112" s="1296"/>
      <c r="B112" s="1297"/>
      <c r="C112" s="1006"/>
      <c r="D112" s="15"/>
      <c r="E112" s="1537"/>
      <c r="F112" s="79"/>
      <c r="G112" s="79"/>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row>
    <row r="113" spans="1:45" ht="15.75" hidden="1" outlineLevel="1" thickBot="1">
      <c r="A113" s="1310"/>
      <c r="B113" s="1311"/>
      <c r="C113" s="1007"/>
      <c r="D113" s="131"/>
      <c r="E113" s="1499"/>
      <c r="F113" s="79"/>
      <c r="G113" s="79"/>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row>
    <row r="114" spans="1:45" ht="26.25" collapsed="1" thickBot="1">
      <c r="A114" s="1572" t="s">
        <v>11</v>
      </c>
      <c r="B114" s="1573"/>
      <c r="C114" s="1021"/>
      <c r="D114" s="147"/>
      <c r="E114" s="192" t="s">
        <v>1262</v>
      </c>
      <c r="F114" s="80"/>
      <c r="G114" s="80"/>
      <c r="H114" s="140"/>
      <c r="I114" s="140"/>
      <c r="J114" s="140"/>
      <c r="K114" s="140"/>
      <c r="L114" s="140"/>
      <c r="M114" s="140"/>
      <c r="N114" s="140"/>
      <c r="O114" s="140"/>
      <c r="P114" s="140"/>
      <c r="Q114" s="140"/>
      <c r="R114" s="140"/>
      <c r="S114" s="140"/>
      <c r="T114" s="140"/>
      <c r="U114" s="140"/>
      <c r="V114" s="140"/>
      <c r="W114" s="140"/>
      <c r="X114" s="5"/>
      <c r="Y114" s="5"/>
      <c r="Z114" s="5"/>
      <c r="AA114" s="5"/>
      <c r="AB114" s="5"/>
      <c r="AC114" s="5"/>
      <c r="AD114" s="5"/>
      <c r="AE114" s="5"/>
      <c r="AF114" s="5"/>
      <c r="AG114" s="5"/>
      <c r="AH114" s="5"/>
      <c r="AI114" s="5"/>
      <c r="AJ114" s="5"/>
      <c r="AK114" s="5"/>
      <c r="AL114" s="5"/>
      <c r="AM114" s="5"/>
      <c r="AN114" s="5"/>
      <c r="AO114" s="5"/>
      <c r="AP114" s="5"/>
      <c r="AQ114" s="5"/>
      <c r="AR114" s="5"/>
      <c r="AS114" s="5"/>
    </row>
    <row r="115" spans="1:45" ht="30" customHeight="1">
      <c r="A115" s="1569" t="s">
        <v>12</v>
      </c>
      <c r="B115" s="1570"/>
      <c r="C115" s="1571"/>
      <c r="D115" s="1571"/>
      <c r="E115" s="1482" t="s">
        <v>1263</v>
      </c>
      <c r="F115" s="80"/>
      <c r="G115" s="80"/>
      <c r="H115" s="140"/>
      <c r="I115" s="140"/>
      <c r="J115" s="140"/>
      <c r="K115" s="140"/>
      <c r="L115" s="140"/>
      <c r="M115" s="140"/>
      <c r="N115" s="140"/>
      <c r="O115" s="140"/>
      <c r="P115" s="140"/>
      <c r="Q115" s="140"/>
      <c r="R115" s="140"/>
      <c r="S115" s="140"/>
      <c r="T115" s="140"/>
      <c r="U115" s="140"/>
      <c r="V115" s="140"/>
      <c r="W115" s="140"/>
      <c r="X115" s="5"/>
      <c r="Y115" s="5"/>
      <c r="Z115" s="5"/>
      <c r="AA115" s="5"/>
      <c r="AB115" s="5"/>
      <c r="AC115" s="5"/>
      <c r="AD115" s="5"/>
      <c r="AE115" s="5"/>
      <c r="AF115" s="5"/>
      <c r="AG115" s="5"/>
      <c r="AH115" s="5"/>
      <c r="AI115" s="5"/>
      <c r="AJ115" s="5"/>
      <c r="AK115" s="5"/>
      <c r="AL115" s="5"/>
      <c r="AM115" s="5"/>
      <c r="AN115" s="5"/>
      <c r="AO115" s="5"/>
      <c r="AP115" s="5"/>
      <c r="AQ115" s="5"/>
      <c r="AR115" s="5"/>
      <c r="AS115" s="5"/>
    </row>
    <row r="116" spans="1:45" ht="15" customHeight="1">
      <c r="A116" s="693" t="s">
        <v>13</v>
      </c>
      <c r="B116" s="694" t="s">
        <v>14</v>
      </c>
      <c r="C116" s="1008" t="s">
        <v>15</v>
      </c>
      <c r="E116" s="1483"/>
      <c r="F116" s="80"/>
      <c r="G116" s="80"/>
      <c r="H116" s="140"/>
      <c r="I116" s="140"/>
      <c r="J116" s="140"/>
      <c r="K116" s="140"/>
      <c r="L116" s="140"/>
      <c r="M116" s="140"/>
      <c r="N116" s="140"/>
      <c r="O116" s="140"/>
      <c r="P116" s="140"/>
      <c r="Q116" s="140"/>
      <c r="R116" s="140"/>
      <c r="S116" s="140"/>
      <c r="T116" s="140"/>
      <c r="U116" s="140"/>
      <c r="V116" s="140"/>
      <c r="W116" s="140"/>
      <c r="X116" s="5"/>
      <c r="Y116" s="5"/>
      <c r="Z116" s="5"/>
      <c r="AA116" s="5"/>
      <c r="AB116" s="5"/>
      <c r="AC116" s="5"/>
      <c r="AD116" s="5"/>
      <c r="AE116" s="5"/>
      <c r="AF116" s="5"/>
      <c r="AG116" s="5"/>
      <c r="AH116" s="5"/>
      <c r="AI116" s="5"/>
      <c r="AJ116" s="5"/>
      <c r="AK116" s="5"/>
      <c r="AL116" s="5"/>
      <c r="AM116" s="5"/>
      <c r="AN116" s="5"/>
      <c r="AO116" s="5"/>
      <c r="AP116" s="5"/>
      <c r="AQ116" s="5"/>
      <c r="AR116" s="5"/>
      <c r="AS116" s="5"/>
    </row>
    <row r="117" spans="1:45">
      <c r="A117" s="7"/>
      <c r="B117" s="57"/>
      <c r="C117" s="66"/>
      <c r="D117" s="66"/>
      <c r="E117" s="1483"/>
      <c r="F117" s="80"/>
      <c r="G117" s="80"/>
      <c r="H117" s="140"/>
      <c r="I117" s="140"/>
      <c r="J117" s="140"/>
      <c r="K117" s="140"/>
      <c r="L117" s="140"/>
      <c r="M117" s="140"/>
      <c r="N117" s="140"/>
      <c r="O117" s="140"/>
      <c r="P117" s="140"/>
      <c r="Q117" s="140"/>
      <c r="R117" s="140"/>
      <c r="S117" s="140"/>
      <c r="T117" s="140"/>
      <c r="U117" s="140"/>
      <c r="V117" s="140"/>
      <c r="W117" s="140"/>
      <c r="X117" s="5"/>
      <c r="Y117" s="5"/>
      <c r="Z117" s="5"/>
      <c r="AA117" s="5"/>
      <c r="AB117" s="5"/>
      <c r="AC117" s="5"/>
      <c r="AD117" s="5"/>
      <c r="AE117" s="5"/>
      <c r="AF117" s="5"/>
      <c r="AG117" s="5"/>
      <c r="AH117" s="5"/>
      <c r="AI117" s="5"/>
      <c r="AJ117" s="5"/>
      <c r="AK117" s="5"/>
      <c r="AL117" s="5"/>
      <c r="AM117" s="5"/>
      <c r="AN117" s="5"/>
      <c r="AO117" s="5"/>
      <c r="AP117" s="5"/>
      <c r="AQ117" s="5"/>
      <c r="AR117" s="5"/>
      <c r="AS117" s="5"/>
    </row>
    <row r="118" spans="1:45">
      <c r="A118" s="20"/>
      <c r="B118" s="57"/>
      <c r="C118" s="66"/>
      <c r="D118" s="66"/>
      <c r="E118" s="1483"/>
      <c r="F118" s="80"/>
      <c r="G118" s="80"/>
      <c r="H118" s="140"/>
      <c r="I118" s="140"/>
      <c r="J118" s="140"/>
      <c r="K118" s="140"/>
      <c r="L118" s="140"/>
      <c r="M118" s="140"/>
      <c r="N118" s="140"/>
      <c r="O118" s="140"/>
      <c r="P118" s="140"/>
      <c r="Q118" s="140"/>
      <c r="R118" s="140"/>
      <c r="S118" s="140"/>
      <c r="T118" s="140"/>
      <c r="U118" s="140"/>
      <c r="V118" s="140"/>
      <c r="W118" s="140"/>
      <c r="X118" s="5"/>
      <c r="Y118" s="5"/>
      <c r="Z118" s="5"/>
      <c r="AA118" s="5"/>
      <c r="AB118" s="5"/>
      <c r="AC118" s="5"/>
      <c r="AD118" s="5"/>
      <c r="AE118" s="5"/>
      <c r="AF118" s="5"/>
      <c r="AG118" s="5"/>
      <c r="AH118" s="5"/>
      <c r="AI118" s="5"/>
      <c r="AJ118" s="5"/>
      <c r="AK118" s="5"/>
      <c r="AL118" s="5"/>
      <c r="AM118" s="5"/>
      <c r="AN118" s="5"/>
      <c r="AO118" s="5"/>
      <c r="AP118" s="5"/>
      <c r="AQ118" s="5"/>
      <c r="AR118" s="5"/>
      <c r="AS118" s="5"/>
    </row>
    <row r="119" spans="1:45">
      <c r="A119" s="20"/>
      <c r="B119" s="57"/>
      <c r="C119" s="66"/>
      <c r="D119" s="66"/>
      <c r="E119" s="1483"/>
      <c r="F119" s="80"/>
      <c r="G119" s="80"/>
      <c r="H119" s="140"/>
      <c r="I119" s="140"/>
      <c r="J119" s="140"/>
      <c r="K119" s="140"/>
      <c r="L119" s="140"/>
      <c r="M119" s="140"/>
      <c r="N119" s="140"/>
      <c r="O119" s="140"/>
      <c r="P119" s="140"/>
      <c r="Q119" s="140"/>
      <c r="R119" s="140"/>
      <c r="S119" s="140"/>
      <c r="T119" s="140"/>
      <c r="U119" s="140"/>
      <c r="V119" s="140"/>
      <c r="W119" s="140"/>
      <c r="X119" s="5"/>
      <c r="Y119" s="5"/>
      <c r="Z119" s="5"/>
      <c r="AA119" s="5"/>
      <c r="AB119" s="5"/>
      <c r="AC119" s="5"/>
      <c r="AD119" s="5"/>
      <c r="AE119" s="5"/>
      <c r="AF119" s="5"/>
      <c r="AG119" s="5"/>
      <c r="AH119" s="5"/>
      <c r="AI119" s="5"/>
      <c r="AJ119" s="5"/>
      <c r="AK119" s="5"/>
      <c r="AL119" s="5"/>
      <c r="AM119" s="5"/>
      <c r="AN119" s="5"/>
      <c r="AO119" s="5"/>
      <c r="AP119" s="5"/>
      <c r="AQ119" s="5"/>
      <c r="AR119" s="5"/>
      <c r="AS119" s="5"/>
    </row>
    <row r="120" spans="1:45">
      <c r="A120" s="20"/>
      <c r="B120" s="57"/>
      <c r="C120" s="66"/>
      <c r="D120" s="66"/>
      <c r="E120" s="1483"/>
      <c r="F120" s="80"/>
      <c r="G120" s="80"/>
      <c r="H120" s="140"/>
      <c r="I120" s="140"/>
      <c r="J120" s="140"/>
      <c r="K120" s="140"/>
      <c r="L120" s="140"/>
      <c r="M120" s="140"/>
      <c r="N120" s="140"/>
      <c r="O120" s="140"/>
      <c r="P120" s="140"/>
      <c r="Q120" s="140"/>
      <c r="R120" s="140"/>
      <c r="S120" s="140"/>
      <c r="T120" s="140"/>
      <c r="U120" s="140"/>
      <c r="V120" s="140"/>
      <c r="W120" s="140"/>
      <c r="X120" s="5"/>
      <c r="Y120" s="5"/>
      <c r="Z120" s="5"/>
      <c r="AA120" s="5"/>
      <c r="AB120" s="5"/>
      <c r="AC120" s="5"/>
      <c r="AD120" s="5"/>
      <c r="AE120" s="5"/>
      <c r="AF120" s="5"/>
      <c r="AG120" s="5"/>
      <c r="AH120" s="5"/>
      <c r="AI120" s="5"/>
      <c r="AJ120" s="5"/>
      <c r="AK120" s="5"/>
      <c r="AL120" s="5"/>
      <c r="AM120" s="5"/>
      <c r="AN120" s="5"/>
      <c r="AO120" s="5"/>
      <c r="AP120" s="5"/>
      <c r="AQ120" s="5"/>
      <c r="AR120" s="5"/>
      <c r="AS120" s="5"/>
    </row>
    <row r="121" spans="1:45" ht="15.75" thickBot="1">
      <c r="A121" s="21"/>
      <c r="B121" s="60"/>
      <c r="C121" s="67"/>
      <c r="D121" s="67"/>
      <c r="E121" s="1568"/>
      <c r="F121" s="80"/>
      <c r="G121" s="80"/>
      <c r="H121" s="140"/>
      <c r="I121" s="140"/>
      <c r="J121" s="140"/>
      <c r="K121" s="140"/>
      <c r="L121" s="140"/>
      <c r="M121" s="140"/>
      <c r="N121" s="140"/>
      <c r="O121" s="140"/>
      <c r="P121" s="140"/>
      <c r="Q121" s="140"/>
      <c r="R121" s="140"/>
      <c r="S121" s="140"/>
      <c r="T121" s="140"/>
      <c r="U121" s="140"/>
      <c r="V121" s="140"/>
      <c r="W121" s="140"/>
      <c r="X121" s="5"/>
      <c r="Y121" s="5"/>
      <c r="Z121" s="5"/>
      <c r="AA121" s="5"/>
      <c r="AB121" s="5"/>
      <c r="AC121" s="5"/>
      <c r="AD121" s="5"/>
      <c r="AE121" s="5"/>
      <c r="AF121" s="5"/>
      <c r="AG121" s="5"/>
      <c r="AH121" s="5"/>
      <c r="AI121" s="5"/>
      <c r="AJ121" s="5"/>
      <c r="AK121" s="5"/>
      <c r="AL121" s="5"/>
      <c r="AM121" s="5"/>
      <c r="AN121" s="5"/>
      <c r="AO121" s="5"/>
      <c r="AP121" s="5"/>
      <c r="AQ121" s="5"/>
      <c r="AR121" s="5"/>
      <c r="AS121" s="5"/>
    </row>
    <row r="122" spans="1:45" hidden="1" outlineLevel="1">
      <c r="A122" s="142"/>
      <c r="B122" s="143"/>
      <c r="C122" s="148"/>
      <c r="D122" s="148"/>
      <c r="E122" s="1271" t="s">
        <v>710</v>
      </c>
      <c r="F122" s="140"/>
      <c r="G122" s="140"/>
      <c r="H122" s="140"/>
      <c r="I122" s="140"/>
      <c r="J122" s="140"/>
      <c r="K122" s="140"/>
      <c r="L122" s="140"/>
      <c r="M122" s="140"/>
      <c r="N122" s="140"/>
      <c r="O122" s="140"/>
      <c r="P122" s="140"/>
      <c r="Q122" s="140"/>
      <c r="R122" s="140"/>
      <c r="S122" s="140"/>
      <c r="T122" s="140"/>
      <c r="U122" s="140"/>
      <c r="V122" s="140"/>
      <c r="W122" s="140"/>
      <c r="X122" s="5"/>
      <c r="Y122" s="5"/>
      <c r="Z122" s="5"/>
      <c r="AA122" s="5"/>
      <c r="AB122" s="5"/>
      <c r="AC122" s="5"/>
      <c r="AD122" s="5"/>
      <c r="AE122" s="5"/>
      <c r="AF122" s="5"/>
      <c r="AG122" s="5"/>
      <c r="AH122" s="5"/>
      <c r="AI122" s="5"/>
      <c r="AJ122" s="5"/>
      <c r="AK122" s="5"/>
      <c r="AL122" s="5"/>
      <c r="AM122" s="5"/>
      <c r="AN122" s="5"/>
      <c r="AO122" s="5"/>
      <c r="AP122" s="5"/>
      <c r="AQ122" s="5"/>
      <c r="AR122" s="5"/>
      <c r="AS122" s="5"/>
    </row>
    <row r="123" spans="1:45" hidden="1" outlineLevel="1">
      <c r="A123" s="144"/>
      <c r="B123" s="141"/>
      <c r="C123" s="149"/>
      <c r="D123" s="149"/>
      <c r="E123" s="1272"/>
      <c r="F123" s="140"/>
      <c r="G123" s="140"/>
      <c r="H123" s="140"/>
      <c r="I123" s="140"/>
      <c r="J123" s="140"/>
      <c r="K123" s="140"/>
      <c r="L123" s="140"/>
      <c r="M123" s="140"/>
      <c r="N123" s="140"/>
      <c r="O123" s="140"/>
      <c r="P123" s="140"/>
      <c r="Q123" s="140"/>
      <c r="R123" s="140"/>
      <c r="S123" s="140"/>
      <c r="T123" s="140"/>
      <c r="U123" s="140"/>
      <c r="V123" s="140"/>
      <c r="W123" s="140"/>
      <c r="X123" s="5"/>
      <c r="Y123" s="5"/>
      <c r="Z123" s="5"/>
      <c r="AA123" s="5"/>
      <c r="AB123" s="5"/>
      <c r="AC123" s="5"/>
      <c r="AD123" s="5"/>
      <c r="AE123" s="5"/>
      <c r="AF123" s="5"/>
      <c r="AG123" s="5"/>
      <c r="AH123" s="5"/>
      <c r="AI123" s="5"/>
      <c r="AJ123" s="5"/>
      <c r="AK123" s="5"/>
      <c r="AL123" s="5"/>
      <c r="AM123" s="5"/>
      <c r="AN123" s="5"/>
      <c r="AO123" s="5"/>
      <c r="AP123" s="5"/>
      <c r="AQ123" s="5"/>
      <c r="AR123" s="5"/>
      <c r="AS123" s="5"/>
    </row>
    <row r="124" spans="1:45" hidden="1" outlineLevel="1">
      <c r="A124" s="144"/>
      <c r="B124" s="141"/>
      <c r="C124" s="149"/>
      <c r="D124" s="149"/>
      <c r="E124" s="1272"/>
      <c r="F124" s="140"/>
      <c r="G124" s="140"/>
      <c r="H124" s="140"/>
      <c r="I124" s="140"/>
      <c r="J124" s="140"/>
      <c r="K124" s="140"/>
      <c r="L124" s="140"/>
      <c r="M124" s="140"/>
      <c r="N124" s="140"/>
      <c r="O124" s="140"/>
      <c r="P124" s="140"/>
      <c r="Q124" s="140"/>
      <c r="R124" s="140"/>
      <c r="S124" s="140"/>
      <c r="T124" s="140"/>
      <c r="U124" s="140"/>
      <c r="V124" s="140"/>
      <c r="W124" s="140"/>
      <c r="X124" s="5"/>
      <c r="Y124" s="5"/>
      <c r="Z124" s="5"/>
      <c r="AA124" s="5"/>
      <c r="AB124" s="5"/>
      <c r="AC124" s="5"/>
      <c r="AD124" s="5"/>
      <c r="AE124" s="5"/>
      <c r="AF124" s="5"/>
      <c r="AG124" s="5"/>
      <c r="AH124" s="5"/>
      <c r="AI124" s="5"/>
      <c r="AJ124" s="5"/>
      <c r="AK124" s="5"/>
      <c r="AL124" s="5"/>
      <c r="AM124" s="5"/>
      <c r="AN124" s="5"/>
      <c r="AO124" s="5"/>
      <c r="AP124" s="5"/>
      <c r="AQ124" s="5"/>
      <c r="AR124" s="5"/>
      <c r="AS124" s="5"/>
    </row>
    <row r="125" spans="1:45" hidden="1" outlineLevel="1">
      <c r="A125" s="144"/>
      <c r="B125" s="141"/>
      <c r="C125" s="149"/>
      <c r="D125" s="149"/>
      <c r="E125" s="1272"/>
      <c r="F125" s="140"/>
      <c r="G125" s="140"/>
      <c r="H125" s="140"/>
      <c r="I125" s="140"/>
      <c r="J125" s="140"/>
      <c r="K125" s="140"/>
      <c r="L125" s="140"/>
      <c r="M125" s="140"/>
      <c r="N125" s="140"/>
      <c r="O125" s="140"/>
      <c r="P125" s="140"/>
      <c r="Q125" s="140"/>
      <c r="R125" s="140"/>
      <c r="S125" s="140"/>
      <c r="T125" s="140"/>
      <c r="U125" s="140"/>
      <c r="V125" s="140"/>
      <c r="W125" s="140"/>
      <c r="X125" s="5"/>
      <c r="Y125" s="5"/>
      <c r="Z125" s="5"/>
      <c r="AA125" s="5"/>
      <c r="AB125" s="5"/>
      <c r="AC125" s="5"/>
      <c r="AD125" s="5"/>
      <c r="AE125" s="5"/>
      <c r="AF125" s="5"/>
      <c r="AG125" s="5"/>
      <c r="AH125" s="5"/>
      <c r="AI125" s="5"/>
      <c r="AJ125" s="5"/>
      <c r="AK125" s="5"/>
      <c r="AL125" s="5"/>
      <c r="AM125" s="5"/>
      <c r="AN125" s="5"/>
      <c r="AO125" s="5"/>
      <c r="AP125" s="5"/>
      <c r="AQ125" s="5"/>
      <c r="AR125" s="5"/>
      <c r="AS125" s="5"/>
    </row>
    <row r="126" spans="1:45" hidden="1" outlineLevel="1">
      <c r="A126" s="144"/>
      <c r="B126" s="141"/>
      <c r="C126" s="149"/>
      <c r="D126" s="149"/>
      <c r="E126" s="1272"/>
      <c r="F126" s="140"/>
      <c r="G126" s="140"/>
      <c r="H126" s="140"/>
      <c r="I126" s="140"/>
      <c r="J126" s="140"/>
      <c r="K126" s="140"/>
      <c r="L126" s="140"/>
      <c r="M126" s="140"/>
      <c r="N126" s="140"/>
      <c r="O126" s="140"/>
      <c r="P126" s="140"/>
      <c r="Q126" s="140"/>
      <c r="R126" s="140"/>
      <c r="S126" s="140"/>
      <c r="T126" s="140"/>
      <c r="U126" s="140"/>
      <c r="V126" s="140"/>
      <c r="W126" s="140"/>
      <c r="X126" s="5"/>
      <c r="Y126" s="5"/>
      <c r="Z126" s="5"/>
      <c r="AA126" s="5"/>
      <c r="AB126" s="5"/>
      <c r="AC126" s="5"/>
      <c r="AD126" s="5"/>
      <c r="AE126" s="5"/>
      <c r="AF126" s="5"/>
      <c r="AG126" s="5"/>
      <c r="AH126" s="5"/>
      <c r="AI126" s="5"/>
      <c r="AJ126" s="5"/>
      <c r="AK126" s="5"/>
      <c r="AL126" s="5"/>
      <c r="AM126" s="5"/>
      <c r="AN126" s="5"/>
      <c r="AO126" s="5"/>
      <c r="AP126" s="5"/>
      <c r="AQ126" s="5"/>
      <c r="AR126" s="5"/>
      <c r="AS126" s="5"/>
    </row>
    <row r="127" spans="1:45" hidden="1" outlineLevel="1">
      <c r="A127" s="144"/>
      <c r="B127" s="141"/>
      <c r="C127" s="149"/>
      <c r="D127" s="149"/>
      <c r="E127" s="1272"/>
      <c r="F127" s="140"/>
      <c r="G127" s="140"/>
      <c r="H127" s="140"/>
      <c r="I127" s="140"/>
      <c r="J127" s="140"/>
      <c r="K127" s="140"/>
      <c r="L127" s="140"/>
      <c r="M127" s="140"/>
      <c r="N127" s="140"/>
      <c r="O127" s="140"/>
      <c r="P127" s="140"/>
      <c r="Q127" s="140"/>
      <c r="R127" s="140"/>
      <c r="S127" s="140"/>
      <c r="T127" s="140"/>
      <c r="U127" s="140"/>
      <c r="V127" s="140"/>
      <c r="W127" s="140"/>
      <c r="X127" s="5"/>
      <c r="Y127" s="5"/>
      <c r="Z127" s="5"/>
      <c r="AA127" s="5"/>
      <c r="AB127" s="5"/>
      <c r="AC127" s="5"/>
      <c r="AD127" s="5"/>
      <c r="AE127" s="5"/>
      <c r="AF127" s="5"/>
      <c r="AG127" s="5"/>
      <c r="AH127" s="5"/>
      <c r="AI127" s="5"/>
      <c r="AJ127" s="5"/>
      <c r="AK127" s="5"/>
      <c r="AL127" s="5"/>
      <c r="AM127" s="5"/>
      <c r="AN127" s="5"/>
      <c r="AO127" s="5"/>
      <c r="AP127" s="5"/>
      <c r="AQ127" s="5"/>
      <c r="AR127" s="5"/>
      <c r="AS127" s="5"/>
    </row>
    <row r="128" spans="1:45" hidden="1" outlineLevel="1">
      <c r="A128" s="144"/>
      <c r="B128" s="141"/>
      <c r="C128" s="149"/>
      <c r="D128" s="149"/>
      <c r="E128" s="1272"/>
      <c r="F128" s="140"/>
      <c r="G128" s="140"/>
      <c r="H128" s="140"/>
      <c r="I128" s="140"/>
      <c r="J128" s="140"/>
      <c r="K128" s="140"/>
      <c r="L128" s="140"/>
      <c r="M128" s="140"/>
      <c r="N128" s="140"/>
      <c r="O128" s="140"/>
      <c r="P128" s="140"/>
      <c r="Q128" s="140"/>
      <c r="R128" s="140"/>
      <c r="S128" s="140"/>
      <c r="T128" s="140"/>
      <c r="U128" s="140"/>
      <c r="V128" s="140"/>
      <c r="W128" s="140"/>
      <c r="X128" s="5"/>
      <c r="Y128" s="5"/>
      <c r="Z128" s="5"/>
      <c r="AA128" s="5"/>
      <c r="AB128" s="5"/>
      <c r="AC128" s="5"/>
      <c r="AD128" s="5"/>
      <c r="AE128" s="5"/>
      <c r="AF128" s="5"/>
      <c r="AG128" s="5"/>
      <c r="AH128" s="5"/>
      <c r="AI128" s="5"/>
      <c r="AJ128" s="5"/>
      <c r="AK128" s="5"/>
      <c r="AL128" s="5"/>
      <c r="AM128" s="5"/>
      <c r="AN128" s="5"/>
      <c r="AO128" s="5"/>
      <c r="AP128" s="5"/>
      <c r="AQ128" s="5"/>
      <c r="AR128" s="5"/>
      <c r="AS128" s="5"/>
    </row>
    <row r="129" spans="1:45" hidden="1" outlineLevel="1">
      <c r="A129" s="144"/>
      <c r="B129" s="141"/>
      <c r="C129" s="149"/>
      <c r="D129" s="149"/>
      <c r="E129" s="1272"/>
      <c r="F129" s="140"/>
      <c r="G129" s="140"/>
      <c r="H129" s="140"/>
      <c r="I129" s="140"/>
      <c r="J129" s="140"/>
      <c r="K129" s="140"/>
      <c r="L129" s="140"/>
      <c r="M129" s="140"/>
      <c r="N129" s="140"/>
      <c r="O129" s="140"/>
      <c r="P129" s="140"/>
      <c r="Q129" s="140"/>
      <c r="R129" s="140"/>
      <c r="S129" s="140"/>
      <c r="T129" s="140"/>
      <c r="U129" s="140"/>
      <c r="V129" s="140"/>
      <c r="W129" s="140"/>
      <c r="X129" s="5"/>
      <c r="Y129" s="5"/>
      <c r="Z129" s="5"/>
      <c r="AA129" s="5"/>
      <c r="AB129" s="5"/>
      <c r="AC129" s="5"/>
      <c r="AD129" s="5"/>
      <c r="AE129" s="5"/>
      <c r="AF129" s="5"/>
      <c r="AG129" s="5"/>
      <c r="AH129" s="5"/>
      <c r="AI129" s="5"/>
      <c r="AJ129" s="5"/>
      <c r="AK129" s="5"/>
      <c r="AL129" s="5"/>
      <c r="AM129" s="5"/>
      <c r="AN129" s="5"/>
      <c r="AO129" s="5"/>
      <c r="AP129" s="5"/>
      <c r="AQ129" s="5"/>
      <c r="AR129" s="5"/>
      <c r="AS129" s="5"/>
    </row>
    <row r="130" spans="1:45" hidden="1" outlineLevel="1">
      <c r="A130" s="144"/>
      <c r="B130" s="141"/>
      <c r="C130" s="149"/>
      <c r="D130" s="149"/>
      <c r="E130" s="1272"/>
      <c r="F130" s="140"/>
      <c r="G130" s="140"/>
      <c r="H130" s="140"/>
      <c r="I130" s="140"/>
      <c r="J130" s="140"/>
      <c r="K130" s="140"/>
      <c r="L130" s="140"/>
      <c r="M130" s="140"/>
      <c r="N130" s="140"/>
      <c r="O130" s="140"/>
      <c r="P130" s="140"/>
      <c r="Q130" s="140"/>
      <c r="R130" s="140"/>
      <c r="S130" s="140"/>
      <c r="T130" s="140"/>
      <c r="U130" s="140"/>
      <c r="V130" s="140"/>
      <c r="W130" s="140"/>
      <c r="X130" s="5"/>
      <c r="Y130" s="5"/>
      <c r="Z130" s="5"/>
      <c r="AA130" s="5"/>
      <c r="AB130" s="5"/>
      <c r="AC130" s="5"/>
      <c r="AD130" s="5"/>
      <c r="AE130" s="5"/>
      <c r="AF130" s="5"/>
      <c r="AG130" s="5"/>
      <c r="AH130" s="5"/>
      <c r="AI130" s="5"/>
      <c r="AJ130" s="5"/>
      <c r="AK130" s="5"/>
      <c r="AL130" s="5"/>
      <c r="AM130" s="5"/>
      <c r="AN130" s="5"/>
      <c r="AO130" s="5"/>
      <c r="AP130" s="5"/>
      <c r="AQ130" s="5"/>
      <c r="AR130" s="5"/>
      <c r="AS130" s="5"/>
    </row>
    <row r="131" spans="1:45" ht="15.75" hidden="1" outlineLevel="1" thickBot="1">
      <c r="A131" s="145"/>
      <c r="B131" s="146"/>
      <c r="C131" s="150"/>
      <c r="D131" s="150"/>
      <c r="E131" s="1273"/>
      <c r="F131" s="140"/>
      <c r="G131" s="140"/>
      <c r="H131" s="140"/>
      <c r="I131" s="140"/>
      <c r="J131" s="140"/>
      <c r="K131" s="140"/>
      <c r="L131" s="140"/>
      <c r="M131" s="140"/>
      <c r="N131" s="140"/>
      <c r="O131" s="140"/>
      <c r="P131" s="140"/>
      <c r="Q131" s="140"/>
      <c r="R131" s="140"/>
      <c r="S131" s="140"/>
      <c r="T131" s="140"/>
      <c r="U131" s="140"/>
      <c r="V131" s="140"/>
      <c r="W131" s="140"/>
      <c r="X131" s="5"/>
      <c r="Y131" s="5"/>
      <c r="Z131" s="5"/>
      <c r="AA131" s="5"/>
      <c r="AB131" s="5"/>
      <c r="AC131" s="5"/>
      <c r="AD131" s="5"/>
      <c r="AE131" s="5"/>
      <c r="AF131" s="5"/>
      <c r="AG131" s="5"/>
      <c r="AH131" s="5"/>
      <c r="AI131" s="5"/>
      <c r="AJ131" s="5"/>
      <c r="AK131" s="5"/>
      <c r="AL131" s="5"/>
      <c r="AM131" s="5"/>
      <c r="AN131" s="5"/>
      <c r="AO131" s="5"/>
      <c r="AP131" s="5"/>
      <c r="AQ131" s="5"/>
      <c r="AR131" s="5"/>
      <c r="AS131" s="5"/>
    </row>
    <row r="132" spans="1:45" collapsed="1">
      <c r="A132" s="140"/>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5"/>
      <c r="Y132" s="5"/>
      <c r="Z132" s="5"/>
      <c r="AA132" s="5"/>
      <c r="AB132" s="5"/>
      <c r="AC132" s="5"/>
      <c r="AD132" s="5"/>
      <c r="AE132" s="5"/>
      <c r="AF132" s="5"/>
      <c r="AG132" s="5"/>
      <c r="AH132" s="5"/>
      <c r="AI132" s="5"/>
      <c r="AJ132" s="5"/>
      <c r="AK132" s="5"/>
      <c r="AL132" s="5"/>
      <c r="AM132" s="5"/>
      <c r="AN132" s="5"/>
      <c r="AO132" s="5"/>
      <c r="AP132" s="5"/>
      <c r="AQ132" s="5"/>
      <c r="AR132" s="5"/>
      <c r="AS132" s="5"/>
    </row>
    <row r="133" spans="1:45">
      <c r="A133" s="140"/>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5"/>
      <c r="Y133" s="5"/>
      <c r="Z133" s="5"/>
      <c r="AA133" s="5"/>
      <c r="AB133" s="5"/>
      <c r="AC133" s="5"/>
      <c r="AD133" s="5"/>
      <c r="AE133" s="5"/>
      <c r="AF133" s="5"/>
      <c r="AG133" s="5"/>
      <c r="AH133" s="5"/>
      <c r="AI133" s="5"/>
      <c r="AJ133" s="5"/>
      <c r="AK133" s="5"/>
      <c r="AL133" s="5"/>
      <c r="AM133" s="5"/>
      <c r="AN133" s="5"/>
      <c r="AO133" s="5"/>
      <c r="AP133" s="5"/>
      <c r="AQ133" s="5"/>
      <c r="AR133" s="5"/>
      <c r="AS133" s="5"/>
    </row>
    <row r="134" spans="1:45">
      <c r="A134" s="140"/>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5"/>
      <c r="Y134" s="5"/>
      <c r="Z134" s="5"/>
      <c r="AA134" s="5"/>
      <c r="AB134" s="5"/>
      <c r="AC134" s="5"/>
      <c r="AD134" s="5"/>
      <c r="AE134" s="5"/>
      <c r="AF134" s="5"/>
      <c r="AG134" s="5"/>
      <c r="AH134" s="5"/>
      <c r="AI134" s="5"/>
      <c r="AJ134" s="5"/>
      <c r="AK134" s="5"/>
      <c r="AL134" s="5"/>
      <c r="AM134" s="5"/>
      <c r="AN134" s="5"/>
      <c r="AO134" s="5"/>
      <c r="AP134" s="5"/>
      <c r="AQ134" s="5"/>
      <c r="AR134" s="5"/>
      <c r="AS134" s="5"/>
    </row>
    <row r="135" spans="1:45">
      <c r="A135" s="140"/>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5"/>
      <c r="Y135" s="5"/>
      <c r="Z135" s="5"/>
      <c r="AA135" s="5"/>
      <c r="AB135" s="5"/>
      <c r="AC135" s="5"/>
      <c r="AD135" s="5"/>
      <c r="AE135" s="5"/>
      <c r="AF135" s="5"/>
      <c r="AG135" s="5"/>
      <c r="AH135" s="5"/>
      <c r="AI135" s="5"/>
      <c r="AJ135" s="5"/>
      <c r="AK135" s="5"/>
      <c r="AL135" s="5"/>
      <c r="AM135" s="5"/>
      <c r="AN135" s="5"/>
      <c r="AO135" s="5"/>
      <c r="AP135" s="5"/>
      <c r="AQ135" s="5"/>
      <c r="AR135" s="5"/>
      <c r="AS135" s="5"/>
    </row>
    <row r="136" spans="1:45">
      <c r="A136" s="140"/>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5"/>
      <c r="Y136" s="5"/>
      <c r="Z136" s="5"/>
      <c r="AA136" s="5"/>
      <c r="AB136" s="5"/>
      <c r="AC136" s="5"/>
      <c r="AD136" s="5"/>
      <c r="AE136" s="5"/>
      <c r="AF136" s="5"/>
      <c r="AG136" s="5"/>
      <c r="AH136" s="5"/>
      <c r="AI136" s="5"/>
      <c r="AJ136" s="5"/>
      <c r="AK136" s="5"/>
      <c r="AL136" s="5"/>
      <c r="AM136" s="5"/>
      <c r="AN136" s="5"/>
      <c r="AO136" s="5"/>
      <c r="AP136" s="5"/>
      <c r="AQ136" s="5"/>
      <c r="AR136" s="5"/>
      <c r="AS136" s="5"/>
    </row>
    <row r="137" spans="1:45">
      <c r="A137" s="140"/>
      <c r="B137" s="140"/>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5"/>
      <c r="Y137" s="5"/>
      <c r="Z137" s="5"/>
      <c r="AA137" s="5"/>
      <c r="AB137" s="5"/>
      <c r="AC137" s="5"/>
      <c r="AD137" s="5"/>
      <c r="AE137" s="5"/>
      <c r="AF137" s="5"/>
      <c r="AG137" s="5"/>
      <c r="AH137" s="5"/>
      <c r="AI137" s="5"/>
      <c r="AJ137" s="5"/>
      <c r="AK137" s="5"/>
      <c r="AL137" s="5"/>
      <c r="AM137" s="5"/>
      <c r="AN137" s="5"/>
      <c r="AO137" s="5"/>
      <c r="AP137" s="5"/>
      <c r="AQ137" s="5"/>
      <c r="AR137" s="5"/>
      <c r="AS137" s="5"/>
    </row>
    <row r="138" spans="1:45">
      <c r="A138" s="140"/>
      <c r="B138" s="140"/>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5"/>
      <c r="Y138" s="5"/>
      <c r="Z138" s="5"/>
      <c r="AA138" s="5"/>
      <c r="AB138" s="5"/>
      <c r="AC138" s="5"/>
      <c r="AD138" s="5"/>
      <c r="AE138" s="5"/>
      <c r="AF138" s="5"/>
      <c r="AG138" s="5"/>
      <c r="AH138" s="5"/>
      <c r="AI138" s="5"/>
      <c r="AJ138" s="5"/>
      <c r="AK138" s="5"/>
      <c r="AL138" s="5"/>
      <c r="AM138" s="5"/>
      <c r="AN138" s="5"/>
      <c r="AO138" s="5"/>
      <c r="AP138" s="5"/>
      <c r="AQ138" s="5"/>
      <c r="AR138" s="5"/>
      <c r="AS138" s="5"/>
    </row>
    <row r="139" spans="1:45">
      <c r="A139" s="140"/>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5"/>
      <c r="Y139" s="5"/>
      <c r="Z139" s="5"/>
      <c r="AA139" s="5"/>
      <c r="AB139" s="5"/>
      <c r="AC139" s="5"/>
      <c r="AD139" s="5"/>
      <c r="AE139" s="5"/>
      <c r="AF139" s="5"/>
      <c r="AG139" s="5"/>
      <c r="AH139" s="5"/>
      <c r="AI139" s="5"/>
      <c r="AJ139" s="5"/>
      <c r="AK139" s="5"/>
      <c r="AL139" s="5"/>
      <c r="AM139" s="5"/>
      <c r="AN139" s="5"/>
      <c r="AO139" s="5"/>
      <c r="AP139" s="5"/>
      <c r="AQ139" s="5"/>
      <c r="AR139" s="5"/>
      <c r="AS139" s="5"/>
    </row>
    <row r="140" spans="1:45">
      <c r="A140" s="140"/>
      <c r="B140" s="140"/>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5"/>
      <c r="Y140" s="5"/>
      <c r="Z140" s="5"/>
      <c r="AA140" s="5"/>
      <c r="AB140" s="5"/>
      <c r="AC140" s="5"/>
      <c r="AD140" s="5"/>
      <c r="AE140" s="5"/>
      <c r="AF140" s="5"/>
      <c r="AG140" s="5"/>
      <c r="AH140" s="5"/>
      <c r="AI140" s="5"/>
      <c r="AJ140" s="5"/>
      <c r="AK140" s="5"/>
      <c r="AL140" s="5"/>
      <c r="AM140" s="5"/>
      <c r="AN140" s="5"/>
      <c r="AO140" s="5"/>
      <c r="AP140" s="5"/>
      <c r="AQ140" s="5"/>
      <c r="AR140" s="5"/>
      <c r="AS140" s="5"/>
    </row>
    <row r="141" spans="1:45">
      <c r="A141" s="140"/>
      <c r="B141" s="14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5"/>
      <c r="Y141" s="5"/>
      <c r="Z141" s="5"/>
      <c r="AA141" s="5"/>
      <c r="AB141" s="5"/>
      <c r="AC141" s="5"/>
      <c r="AD141" s="5"/>
      <c r="AE141" s="5"/>
      <c r="AF141" s="5"/>
      <c r="AG141" s="5"/>
      <c r="AH141" s="5"/>
      <c r="AI141" s="5"/>
      <c r="AJ141" s="5"/>
      <c r="AK141" s="5"/>
      <c r="AL141" s="5"/>
      <c r="AM141" s="5"/>
      <c r="AN141" s="5"/>
      <c r="AO141" s="5"/>
      <c r="AP141" s="5"/>
      <c r="AQ141" s="5"/>
      <c r="AR141" s="5"/>
      <c r="AS141" s="5"/>
    </row>
    <row r="142" spans="1:45">
      <c r="A142" s="140"/>
      <c r="B142" s="140"/>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5"/>
      <c r="Y142" s="5"/>
      <c r="Z142" s="5"/>
      <c r="AA142" s="5"/>
      <c r="AB142" s="5"/>
      <c r="AC142" s="5"/>
      <c r="AD142" s="5"/>
      <c r="AE142" s="5"/>
      <c r="AF142" s="5"/>
      <c r="AG142" s="5"/>
      <c r="AH142" s="5"/>
      <c r="AI142" s="5"/>
      <c r="AJ142" s="5"/>
      <c r="AK142" s="5"/>
      <c r="AL142" s="5"/>
      <c r="AM142" s="5"/>
      <c r="AN142" s="5"/>
      <c r="AO142" s="5"/>
      <c r="AP142" s="5"/>
      <c r="AQ142" s="5"/>
      <c r="AR142" s="5"/>
      <c r="AS142" s="5"/>
    </row>
    <row r="143" spans="1:45">
      <c r="A143" s="140"/>
      <c r="B143" s="140"/>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5"/>
      <c r="Y143" s="5"/>
      <c r="Z143" s="5"/>
      <c r="AA143" s="5"/>
      <c r="AB143" s="5"/>
      <c r="AC143" s="5"/>
      <c r="AD143" s="5"/>
      <c r="AE143" s="5"/>
      <c r="AF143" s="5"/>
      <c r="AG143" s="5"/>
      <c r="AH143" s="5"/>
      <c r="AI143" s="5"/>
      <c r="AJ143" s="5"/>
      <c r="AK143" s="5"/>
      <c r="AL143" s="5"/>
      <c r="AM143" s="5"/>
      <c r="AN143" s="5"/>
      <c r="AO143" s="5"/>
      <c r="AP143" s="5"/>
      <c r="AQ143" s="5"/>
      <c r="AR143" s="5"/>
      <c r="AS143" s="5"/>
    </row>
    <row r="144" spans="1:45">
      <c r="A144" s="140"/>
      <c r="B144" s="140"/>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5"/>
      <c r="Y144" s="5"/>
      <c r="Z144" s="5"/>
      <c r="AA144" s="5"/>
      <c r="AB144" s="5"/>
      <c r="AC144" s="5"/>
      <c r="AD144" s="5"/>
      <c r="AE144" s="5"/>
      <c r="AF144" s="5"/>
      <c r="AG144" s="5"/>
      <c r="AH144" s="5"/>
      <c r="AI144" s="5"/>
      <c r="AJ144" s="5"/>
      <c r="AK144" s="5"/>
      <c r="AL144" s="5"/>
      <c r="AM144" s="5"/>
      <c r="AN144" s="5"/>
      <c r="AO144" s="5"/>
      <c r="AP144" s="5"/>
      <c r="AQ144" s="5"/>
      <c r="AR144" s="5"/>
      <c r="AS144" s="5"/>
    </row>
    <row r="145" spans="1:45">
      <c r="A145" s="140"/>
      <c r="B145" s="140"/>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5"/>
      <c r="Y145" s="5"/>
      <c r="Z145" s="5"/>
      <c r="AA145" s="5"/>
      <c r="AB145" s="5"/>
      <c r="AC145" s="5"/>
      <c r="AD145" s="5"/>
      <c r="AE145" s="5"/>
      <c r="AF145" s="5"/>
      <c r="AG145" s="5"/>
      <c r="AH145" s="5"/>
      <c r="AI145" s="5"/>
      <c r="AJ145" s="5"/>
      <c r="AK145" s="5"/>
      <c r="AL145" s="5"/>
      <c r="AM145" s="5"/>
      <c r="AN145" s="5"/>
      <c r="AO145" s="5"/>
      <c r="AP145" s="5"/>
      <c r="AQ145" s="5"/>
      <c r="AR145" s="5"/>
      <c r="AS145" s="5"/>
    </row>
    <row r="146" spans="1:45">
      <c r="A146" s="140"/>
      <c r="B146" s="140"/>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5"/>
      <c r="Y146" s="5"/>
      <c r="Z146" s="5"/>
      <c r="AA146" s="5"/>
      <c r="AB146" s="5"/>
      <c r="AC146" s="5"/>
      <c r="AD146" s="5"/>
      <c r="AE146" s="5"/>
      <c r="AF146" s="5"/>
      <c r="AG146" s="5"/>
      <c r="AH146" s="5"/>
      <c r="AI146" s="5"/>
      <c r="AJ146" s="5"/>
      <c r="AK146" s="5"/>
      <c r="AL146" s="5"/>
      <c r="AM146" s="5"/>
      <c r="AN146" s="5"/>
      <c r="AO146" s="5"/>
      <c r="AP146" s="5"/>
      <c r="AQ146" s="5"/>
      <c r="AR146" s="5"/>
      <c r="AS146" s="5"/>
    </row>
    <row r="147" spans="1:45">
      <c r="A147" s="140"/>
      <c r="B147" s="140"/>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5"/>
      <c r="Y147" s="5"/>
      <c r="Z147" s="5"/>
      <c r="AA147" s="5"/>
      <c r="AB147" s="5"/>
      <c r="AC147" s="5"/>
      <c r="AD147" s="5"/>
      <c r="AE147" s="5"/>
      <c r="AF147" s="5"/>
      <c r="AG147" s="5"/>
      <c r="AH147" s="5"/>
      <c r="AI147" s="5"/>
      <c r="AJ147" s="5"/>
      <c r="AK147" s="5"/>
      <c r="AL147" s="5"/>
      <c r="AM147" s="5"/>
      <c r="AN147" s="5"/>
      <c r="AO147" s="5"/>
      <c r="AP147" s="5"/>
      <c r="AQ147" s="5"/>
      <c r="AR147" s="5"/>
      <c r="AS147" s="5"/>
    </row>
    <row r="148" spans="1:45">
      <c r="A148" s="140"/>
      <c r="B148" s="140"/>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5"/>
      <c r="Y148" s="5"/>
      <c r="Z148" s="5"/>
      <c r="AA148" s="5"/>
      <c r="AB148" s="5"/>
      <c r="AC148" s="5"/>
      <c r="AD148" s="5"/>
      <c r="AE148" s="5"/>
      <c r="AF148" s="5"/>
      <c r="AG148" s="5"/>
      <c r="AH148" s="5"/>
      <c r="AI148" s="5"/>
      <c r="AJ148" s="5"/>
      <c r="AK148" s="5"/>
      <c r="AL148" s="5"/>
      <c r="AM148" s="5"/>
      <c r="AN148" s="5"/>
      <c r="AO148" s="5"/>
      <c r="AP148" s="5"/>
      <c r="AQ148" s="5"/>
      <c r="AR148" s="5"/>
      <c r="AS148" s="5"/>
    </row>
    <row r="149" spans="1:45">
      <c r="A149" s="140"/>
      <c r="B149" s="140"/>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5"/>
      <c r="Y149" s="5"/>
      <c r="Z149" s="5"/>
      <c r="AA149" s="5"/>
      <c r="AB149" s="5"/>
      <c r="AC149" s="5"/>
      <c r="AD149" s="5"/>
      <c r="AE149" s="5"/>
      <c r="AF149" s="5"/>
      <c r="AG149" s="5"/>
      <c r="AH149" s="5"/>
      <c r="AI149" s="5"/>
      <c r="AJ149" s="5"/>
      <c r="AK149" s="5"/>
      <c r="AL149" s="5"/>
      <c r="AM149" s="5"/>
      <c r="AN149" s="5"/>
      <c r="AO149" s="5"/>
      <c r="AP149" s="5"/>
      <c r="AQ149" s="5"/>
      <c r="AR149" s="5"/>
      <c r="AS149" s="5"/>
    </row>
    <row r="150" spans="1:45">
      <c r="A150" s="140"/>
      <c r="B150" s="140"/>
      <c r="C150" s="140"/>
      <c r="D150" s="140"/>
      <c r="E150" s="140"/>
      <c r="F150" s="140"/>
      <c r="G150" s="140"/>
      <c r="H150" s="140"/>
      <c r="I150" s="140"/>
      <c r="J150" s="140"/>
      <c r="K150" s="140"/>
      <c r="L150" s="140"/>
      <c r="M150" s="140"/>
      <c r="N150" s="140"/>
      <c r="O150" s="140"/>
      <c r="P150" s="140"/>
      <c r="Q150" s="140"/>
      <c r="R150" s="140"/>
      <c r="S150" s="140"/>
      <c r="T150" s="140"/>
      <c r="U150" s="140"/>
      <c r="V150" s="140"/>
      <c r="W150" s="140"/>
      <c r="X150" s="5"/>
      <c r="Y150" s="5"/>
      <c r="Z150" s="5"/>
      <c r="AA150" s="5"/>
      <c r="AB150" s="5"/>
      <c r="AC150" s="5"/>
      <c r="AD150" s="5"/>
      <c r="AE150" s="5"/>
      <c r="AF150" s="5"/>
      <c r="AG150" s="5"/>
      <c r="AH150" s="5"/>
      <c r="AI150" s="5"/>
      <c r="AJ150" s="5"/>
      <c r="AK150" s="5"/>
      <c r="AL150" s="5"/>
      <c r="AM150" s="5"/>
      <c r="AN150" s="5"/>
      <c r="AO150" s="5"/>
      <c r="AP150" s="5"/>
      <c r="AQ150" s="5"/>
      <c r="AR150" s="5"/>
      <c r="AS150" s="5"/>
    </row>
    <row r="151" spans="1:45">
      <c r="A151" s="140"/>
      <c r="B151" s="140"/>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5"/>
      <c r="Y151" s="5"/>
      <c r="Z151" s="5"/>
      <c r="AA151" s="5"/>
      <c r="AB151" s="5"/>
      <c r="AC151" s="5"/>
      <c r="AD151" s="5"/>
      <c r="AE151" s="5"/>
      <c r="AF151" s="5"/>
      <c r="AG151" s="5"/>
      <c r="AH151" s="5"/>
      <c r="AI151" s="5"/>
      <c r="AJ151" s="5"/>
      <c r="AK151" s="5"/>
      <c r="AL151" s="5"/>
      <c r="AM151" s="5"/>
      <c r="AN151" s="5"/>
      <c r="AO151" s="5"/>
      <c r="AP151" s="5"/>
      <c r="AQ151" s="5"/>
      <c r="AR151" s="5"/>
      <c r="AS151" s="5"/>
    </row>
    <row r="152" spans="1:45">
      <c r="A152" s="140"/>
      <c r="B152" s="140"/>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5"/>
      <c r="Y152" s="5"/>
      <c r="Z152" s="5"/>
      <c r="AA152" s="5"/>
      <c r="AB152" s="5"/>
      <c r="AC152" s="5"/>
      <c r="AD152" s="5"/>
      <c r="AE152" s="5"/>
      <c r="AF152" s="5"/>
      <c r="AG152" s="5"/>
      <c r="AH152" s="5"/>
      <c r="AI152" s="5"/>
      <c r="AJ152" s="5"/>
      <c r="AK152" s="5"/>
      <c r="AL152" s="5"/>
      <c r="AM152" s="5"/>
      <c r="AN152" s="5"/>
      <c r="AO152" s="5"/>
      <c r="AP152" s="5"/>
      <c r="AQ152" s="5"/>
      <c r="AR152" s="5"/>
      <c r="AS152" s="5"/>
    </row>
    <row r="153" spans="1:45">
      <c r="A153" s="140"/>
      <c r="B153" s="140"/>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5"/>
      <c r="Y153" s="5"/>
      <c r="Z153" s="5"/>
      <c r="AA153" s="5"/>
      <c r="AB153" s="5"/>
      <c r="AC153" s="5"/>
      <c r="AD153" s="5"/>
      <c r="AE153" s="5"/>
      <c r="AF153" s="5"/>
      <c r="AG153" s="5"/>
      <c r="AH153" s="5"/>
      <c r="AI153" s="5"/>
      <c r="AJ153" s="5"/>
      <c r="AK153" s="5"/>
      <c r="AL153" s="5"/>
      <c r="AM153" s="5"/>
      <c r="AN153" s="5"/>
      <c r="AO153" s="5"/>
      <c r="AP153" s="5"/>
      <c r="AQ153" s="5"/>
      <c r="AR153" s="5"/>
      <c r="AS153" s="5"/>
    </row>
    <row r="154" spans="1:45">
      <c r="A154" s="140"/>
      <c r="B154" s="140"/>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5"/>
      <c r="Y154" s="5"/>
      <c r="Z154" s="5"/>
      <c r="AA154" s="5"/>
      <c r="AB154" s="5"/>
      <c r="AC154" s="5"/>
      <c r="AD154" s="5"/>
      <c r="AE154" s="5"/>
      <c r="AF154" s="5"/>
      <c r="AG154" s="5"/>
      <c r="AH154" s="5"/>
      <c r="AI154" s="5"/>
      <c r="AJ154" s="5"/>
      <c r="AK154" s="5"/>
      <c r="AL154" s="5"/>
      <c r="AM154" s="5"/>
      <c r="AN154" s="5"/>
      <c r="AO154" s="5"/>
      <c r="AP154" s="5"/>
      <c r="AQ154" s="5"/>
      <c r="AR154" s="5"/>
      <c r="AS154" s="5"/>
    </row>
    <row r="155" spans="1:45">
      <c r="A155" s="140"/>
      <c r="B155" s="140"/>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5"/>
      <c r="Y155" s="5"/>
      <c r="Z155" s="5"/>
      <c r="AA155" s="5"/>
      <c r="AB155" s="5"/>
      <c r="AC155" s="5"/>
      <c r="AD155" s="5"/>
      <c r="AE155" s="5"/>
      <c r="AF155" s="5"/>
      <c r="AG155" s="5"/>
      <c r="AH155" s="5"/>
      <c r="AI155" s="5"/>
      <c r="AJ155" s="5"/>
      <c r="AK155" s="5"/>
      <c r="AL155" s="5"/>
      <c r="AM155" s="5"/>
      <c r="AN155" s="5"/>
      <c r="AO155" s="5"/>
      <c r="AP155" s="5"/>
      <c r="AQ155" s="5"/>
      <c r="AR155" s="5"/>
      <c r="AS155" s="5"/>
    </row>
    <row r="156" spans="1:45">
      <c r="A156" s="140"/>
      <c r="B156" s="140"/>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5"/>
      <c r="Y156" s="5"/>
      <c r="Z156" s="5"/>
      <c r="AA156" s="5"/>
      <c r="AB156" s="5"/>
      <c r="AC156" s="5"/>
      <c r="AD156" s="5"/>
      <c r="AE156" s="5"/>
      <c r="AF156" s="5"/>
      <c r="AG156" s="5"/>
      <c r="AH156" s="5"/>
      <c r="AI156" s="5"/>
      <c r="AJ156" s="5"/>
      <c r="AK156" s="5"/>
      <c r="AL156" s="5"/>
      <c r="AM156" s="5"/>
      <c r="AN156" s="5"/>
      <c r="AO156" s="5"/>
      <c r="AP156" s="5"/>
      <c r="AQ156" s="5"/>
      <c r="AR156" s="5"/>
      <c r="AS156" s="5"/>
    </row>
    <row r="157" spans="1:45">
      <c r="A157" s="140"/>
      <c r="B157" s="140"/>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5"/>
      <c r="Y157" s="5"/>
      <c r="Z157" s="5"/>
      <c r="AA157" s="5"/>
      <c r="AB157" s="5"/>
      <c r="AC157" s="5"/>
      <c r="AD157" s="5"/>
      <c r="AE157" s="5"/>
      <c r="AF157" s="5"/>
      <c r="AG157" s="5"/>
      <c r="AH157" s="5"/>
      <c r="AI157" s="5"/>
      <c r="AJ157" s="5"/>
      <c r="AK157" s="5"/>
      <c r="AL157" s="5"/>
      <c r="AM157" s="5"/>
      <c r="AN157" s="5"/>
      <c r="AO157" s="5"/>
      <c r="AP157" s="5"/>
      <c r="AQ157" s="5"/>
      <c r="AR157" s="5"/>
      <c r="AS157" s="5"/>
    </row>
    <row r="158" spans="1:45">
      <c r="A158" s="140"/>
      <c r="B158" s="140"/>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5"/>
      <c r="Y158" s="5"/>
      <c r="Z158" s="5"/>
      <c r="AA158" s="5"/>
      <c r="AB158" s="5"/>
      <c r="AC158" s="5"/>
      <c r="AD158" s="5"/>
      <c r="AE158" s="5"/>
      <c r="AF158" s="5"/>
      <c r="AG158" s="5"/>
      <c r="AH158" s="5"/>
      <c r="AI158" s="5"/>
      <c r="AJ158" s="5"/>
      <c r="AK158" s="5"/>
      <c r="AL158" s="5"/>
      <c r="AM158" s="5"/>
      <c r="AN158" s="5"/>
      <c r="AO158" s="5"/>
      <c r="AP158" s="5"/>
      <c r="AQ158" s="5"/>
      <c r="AR158" s="5"/>
      <c r="AS158" s="5"/>
    </row>
    <row r="159" spans="1:45">
      <c r="A159" s="140"/>
      <c r="B159" s="140"/>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5"/>
      <c r="Y159" s="5"/>
      <c r="Z159" s="5"/>
      <c r="AA159" s="5"/>
      <c r="AB159" s="5"/>
      <c r="AC159" s="5"/>
      <c r="AD159" s="5"/>
      <c r="AE159" s="5"/>
      <c r="AF159" s="5"/>
      <c r="AG159" s="5"/>
      <c r="AH159" s="5"/>
      <c r="AI159" s="5"/>
      <c r="AJ159" s="5"/>
      <c r="AK159" s="5"/>
      <c r="AL159" s="5"/>
      <c r="AM159" s="5"/>
      <c r="AN159" s="5"/>
      <c r="AO159" s="5"/>
      <c r="AP159" s="5"/>
      <c r="AQ159" s="5"/>
      <c r="AR159" s="5"/>
      <c r="AS159" s="5"/>
    </row>
    <row r="160" spans="1:45">
      <c r="A160" s="140"/>
      <c r="B160" s="140"/>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5"/>
      <c r="Y160" s="5"/>
      <c r="Z160" s="5"/>
      <c r="AA160" s="5"/>
      <c r="AB160" s="5"/>
      <c r="AC160" s="5"/>
      <c r="AD160" s="5"/>
      <c r="AE160" s="5"/>
      <c r="AF160" s="5"/>
      <c r="AG160" s="5"/>
      <c r="AH160" s="5"/>
      <c r="AI160" s="5"/>
      <c r="AJ160" s="5"/>
      <c r="AK160" s="5"/>
      <c r="AL160" s="5"/>
      <c r="AM160" s="5"/>
      <c r="AN160" s="5"/>
      <c r="AO160" s="5"/>
      <c r="AP160" s="5"/>
      <c r="AQ160" s="5"/>
      <c r="AR160" s="5"/>
      <c r="AS160" s="5"/>
    </row>
    <row r="161" spans="1:45">
      <c r="A161" s="140"/>
      <c r="B161" s="140"/>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5"/>
      <c r="Y161" s="5"/>
      <c r="Z161" s="5"/>
      <c r="AA161" s="5"/>
      <c r="AB161" s="5"/>
      <c r="AC161" s="5"/>
      <c r="AD161" s="5"/>
      <c r="AE161" s="5"/>
      <c r="AF161" s="5"/>
      <c r="AG161" s="5"/>
      <c r="AH161" s="5"/>
      <c r="AI161" s="5"/>
      <c r="AJ161" s="5"/>
      <c r="AK161" s="5"/>
      <c r="AL161" s="5"/>
      <c r="AM161" s="5"/>
      <c r="AN161" s="5"/>
      <c r="AO161" s="5"/>
      <c r="AP161" s="5"/>
      <c r="AQ161" s="5"/>
      <c r="AR161" s="5"/>
      <c r="AS161" s="5"/>
    </row>
    <row r="162" spans="1:45">
      <c r="A162" s="140"/>
      <c r="B162" s="140"/>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5"/>
      <c r="Y162" s="5"/>
      <c r="Z162" s="5"/>
      <c r="AA162" s="5"/>
      <c r="AB162" s="5"/>
      <c r="AC162" s="5"/>
      <c r="AD162" s="5"/>
      <c r="AE162" s="5"/>
      <c r="AF162" s="5"/>
      <c r="AG162" s="5"/>
      <c r="AH162" s="5"/>
      <c r="AI162" s="5"/>
      <c r="AJ162" s="5"/>
      <c r="AK162" s="5"/>
      <c r="AL162" s="5"/>
      <c r="AM162" s="5"/>
      <c r="AN162" s="5"/>
      <c r="AO162" s="5"/>
      <c r="AP162" s="5"/>
      <c r="AQ162" s="5"/>
      <c r="AR162" s="5"/>
      <c r="AS162" s="5"/>
    </row>
    <row r="163" spans="1:45">
      <c r="A163" s="140"/>
      <c r="B163" s="140"/>
      <c r="C163" s="140"/>
      <c r="D163" s="140"/>
      <c r="E163" s="140"/>
      <c r="F163" s="140"/>
      <c r="G163" s="140"/>
      <c r="H163" s="140"/>
      <c r="I163" s="140"/>
      <c r="J163" s="140"/>
      <c r="K163" s="140"/>
      <c r="L163" s="140"/>
      <c r="M163" s="140"/>
      <c r="N163" s="140"/>
      <c r="O163" s="140"/>
      <c r="P163" s="140"/>
      <c r="Q163" s="140"/>
      <c r="R163" s="140"/>
      <c r="S163" s="140"/>
      <c r="T163" s="140"/>
      <c r="U163" s="140"/>
      <c r="V163" s="140"/>
      <c r="W163" s="140"/>
      <c r="X163" s="5"/>
      <c r="Y163" s="5"/>
      <c r="Z163" s="5"/>
      <c r="AA163" s="5"/>
      <c r="AB163" s="5"/>
      <c r="AC163" s="5"/>
      <c r="AD163" s="5"/>
      <c r="AE163" s="5"/>
      <c r="AF163" s="5"/>
      <c r="AG163" s="5"/>
      <c r="AH163" s="5"/>
      <c r="AI163" s="5"/>
      <c r="AJ163" s="5"/>
      <c r="AK163" s="5"/>
      <c r="AL163" s="5"/>
      <c r="AM163" s="5"/>
      <c r="AN163" s="5"/>
      <c r="AO163" s="5"/>
      <c r="AP163" s="5"/>
      <c r="AQ163" s="5"/>
      <c r="AR163" s="5"/>
      <c r="AS163" s="5"/>
    </row>
    <row r="164" spans="1:45">
      <c r="A164" s="140"/>
      <c r="B164" s="140"/>
      <c r="C164" s="140"/>
      <c r="D164" s="140"/>
      <c r="E164" s="140"/>
      <c r="F164" s="140"/>
      <c r="G164" s="140"/>
      <c r="H164" s="140"/>
      <c r="I164" s="140"/>
      <c r="J164" s="140"/>
      <c r="K164" s="140"/>
      <c r="L164" s="140"/>
      <c r="M164" s="140"/>
      <c r="N164" s="140"/>
      <c r="O164" s="140"/>
      <c r="P164" s="140"/>
      <c r="Q164" s="140"/>
      <c r="R164" s="140"/>
      <c r="S164" s="140"/>
      <c r="T164" s="140"/>
      <c r="U164" s="140"/>
      <c r="V164" s="140"/>
      <c r="W164" s="140"/>
      <c r="X164" s="5"/>
      <c r="Y164" s="5"/>
      <c r="Z164" s="5"/>
      <c r="AA164" s="5"/>
      <c r="AB164" s="5"/>
      <c r="AC164" s="5"/>
      <c r="AD164" s="5"/>
      <c r="AE164" s="5"/>
      <c r="AF164" s="5"/>
      <c r="AG164" s="5"/>
      <c r="AH164" s="5"/>
      <c r="AI164" s="5"/>
      <c r="AJ164" s="5"/>
      <c r="AK164" s="5"/>
      <c r="AL164" s="5"/>
      <c r="AM164" s="5"/>
      <c r="AN164" s="5"/>
      <c r="AO164" s="5"/>
      <c r="AP164" s="5"/>
      <c r="AQ164" s="5"/>
      <c r="AR164" s="5"/>
      <c r="AS164" s="5"/>
    </row>
    <row r="165" spans="1:45">
      <c r="A165" s="140"/>
      <c r="B165" s="140"/>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5"/>
      <c r="Y165" s="5"/>
      <c r="Z165" s="5"/>
      <c r="AA165" s="5"/>
      <c r="AB165" s="5"/>
      <c r="AC165" s="5"/>
      <c r="AD165" s="5"/>
      <c r="AE165" s="5"/>
      <c r="AF165" s="5"/>
      <c r="AG165" s="5"/>
      <c r="AH165" s="5"/>
      <c r="AI165" s="5"/>
      <c r="AJ165" s="5"/>
      <c r="AK165" s="5"/>
      <c r="AL165" s="5"/>
      <c r="AM165" s="5"/>
      <c r="AN165" s="5"/>
      <c r="AO165" s="5"/>
      <c r="AP165" s="5"/>
      <c r="AQ165" s="5"/>
      <c r="AR165" s="5"/>
      <c r="AS165" s="5"/>
    </row>
    <row r="166" spans="1:45">
      <c r="A166" s="140"/>
      <c r="B166" s="140"/>
      <c r="C166" s="140"/>
      <c r="D166" s="140"/>
      <c r="E166" s="140"/>
      <c r="F166" s="140"/>
      <c r="G166" s="140"/>
      <c r="H166" s="140"/>
      <c r="I166" s="140"/>
      <c r="J166" s="140"/>
      <c r="K166" s="140"/>
      <c r="L166" s="140"/>
      <c r="M166" s="140"/>
      <c r="N166" s="140"/>
      <c r="O166" s="140"/>
      <c r="P166" s="140"/>
      <c r="Q166" s="140"/>
      <c r="R166" s="140"/>
      <c r="S166" s="140"/>
      <c r="T166" s="140"/>
      <c r="U166" s="140"/>
      <c r="V166" s="140"/>
      <c r="W166" s="140"/>
      <c r="X166" s="5"/>
      <c r="Y166" s="5"/>
      <c r="Z166" s="5"/>
      <c r="AA166" s="5"/>
      <c r="AB166" s="5"/>
      <c r="AC166" s="5"/>
      <c r="AD166" s="5"/>
      <c r="AE166" s="5"/>
      <c r="AF166" s="5"/>
      <c r="AG166" s="5"/>
      <c r="AH166" s="5"/>
      <c r="AI166" s="5"/>
      <c r="AJ166" s="5"/>
      <c r="AK166" s="5"/>
      <c r="AL166" s="5"/>
      <c r="AM166" s="5"/>
      <c r="AN166" s="5"/>
      <c r="AO166" s="5"/>
      <c r="AP166" s="5"/>
      <c r="AQ166" s="5"/>
      <c r="AR166" s="5"/>
      <c r="AS166" s="5"/>
    </row>
    <row r="167" spans="1:45">
      <c r="A167" s="140"/>
      <c r="B167" s="140"/>
      <c r="C167" s="140"/>
      <c r="D167" s="140"/>
      <c r="E167" s="140"/>
      <c r="F167" s="140"/>
      <c r="G167" s="140"/>
      <c r="H167" s="140"/>
      <c r="I167" s="140"/>
      <c r="J167" s="140"/>
      <c r="K167" s="140"/>
      <c r="L167" s="140"/>
      <c r="M167" s="140"/>
      <c r="N167" s="140"/>
      <c r="O167" s="140"/>
      <c r="P167" s="140"/>
      <c r="Q167" s="140"/>
      <c r="R167" s="140"/>
      <c r="S167" s="140"/>
      <c r="T167" s="140"/>
      <c r="U167" s="140"/>
      <c r="V167" s="140"/>
      <c r="W167" s="140"/>
      <c r="X167" s="5"/>
      <c r="Y167" s="5"/>
      <c r="Z167" s="5"/>
      <c r="AA167" s="5"/>
      <c r="AB167" s="5"/>
      <c r="AC167" s="5"/>
      <c r="AD167" s="5"/>
      <c r="AE167" s="5"/>
      <c r="AF167" s="5"/>
      <c r="AG167" s="5"/>
      <c r="AH167" s="5"/>
      <c r="AI167" s="5"/>
      <c r="AJ167" s="5"/>
      <c r="AK167" s="5"/>
      <c r="AL167" s="5"/>
      <c r="AM167" s="5"/>
      <c r="AN167" s="5"/>
      <c r="AO167" s="5"/>
      <c r="AP167" s="5"/>
      <c r="AQ167" s="5"/>
      <c r="AR167" s="5"/>
      <c r="AS167" s="5"/>
    </row>
    <row r="168" spans="1:45">
      <c r="A168" s="140"/>
      <c r="B168" s="140"/>
      <c r="C168" s="140"/>
      <c r="D168" s="140"/>
      <c r="E168" s="140"/>
      <c r="F168" s="140"/>
      <c r="G168" s="140"/>
      <c r="H168" s="140"/>
      <c r="I168" s="140"/>
      <c r="J168" s="140"/>
      <c r="K168" s="140"/>
      <c r="L168" s="140"/>
      <c r="M168" s="140"/>
      <c r="N168" s="140"/>
      <c r="O168" s="140"/>
      <c r="P168" s="140"/>
      <c r="Q168" s="140"/>
      <c r="R168" s="140"/>
      <c r="S168" s="140"/>
      <c r="T168" s="140"/>
      <c r="U168" s="140"/>
      <c r="V168" s="140"/>
      <c r="W168" s="140"/>
      <c r="X168" s="5"/>
      <c r="Y168" s="5"/>
      <c r="Z168" s="5"/>
      <c r="AA168" s="5"/>
      <c r="AB168" s="5"/>
      <c r="AC168" s="5"/>
      <c r="AD168" s="5"/>
      <c r="AE168" s="5"/>
      <c r="AF168" s="5"/>
      <c r="AG168" s="5"/>
      <c r="AH168" s="5"/>
      <c r="AI168" s="5"/>
      <c r="AJ168" s="5"/>
      <c r="AK168" s="5"/>
      <c r="AL168" s="5"/>
      <c r="AM168" s="5"/>
      <c r="AN168" s="5"/>
      <c r="AO168" s="5"/>
      <c r="AP168" s="5"/>
      <c r="AQ168" s="5"/>
      <c r="AR168" s="5"/>
      <c r="AS168" s="5"/>
    </row>
    <row r="169" spans="1:45">
      <c r="A169" s="140"/>
      <c r="B169" s="140"/>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5"/>
      <c r="Y169" s="5"/>
      <c r="Z169" s="5"/>
      <c r="AA169" s="5"/>
      <c r="AB169" s="5"/>
      <c r="AC169" s="5"/>
      <c r="AD169" s="5"/>
      <c r="AE169" s="5"/>
      <c r="AF169" s="5"/>
      <c r="AG169" s="5"/>
      <c r="AH169" s="5"/>
      <c r="AI169" s="5"/>
      <c r="AJ169" s="5"/>
      <c r="AK169" s="5"/>
      <c r="AL169" s="5"/>
      <c r="AM169" s="5"/>
      <c r="AN169" s="5"/>
      <c r="AO169" s="5"/>
      <c r="AP169" s="5"/>
      <c r="AQ169" s="5"/>
      <c r="AR169" s="5"/>
      <c r="AS169" s="5"/>
    </row>
    <row r="170" spans="1:45">
      <c r="A170" s="140"/>
      <c r="B170" s="140"/>
      <c r="C170" s="140"/>
      <c r="D170" s="140"/>
      <c r="E170" s="140"/>
      <c r="F170" s="140"/>
      <c r="G170" s="140"/>
      <c r="H170" s="140"/>
      <c r="I170" s="140"/>
      <c r="J170" s="140"/>
      <c r="K170" s="140"/>
      <c r="L170" s="140"/>
      <c r="M170" s="140"/>
      <c r="N170" s="140"/>
      <c r="O170" s="140"/>
      <c r="P170" s="140"/>
      <c r="Q170" s="140"/>
      <c r="R170" s="140"/>
      <c r="S170" s="140"/>
      <c r="T170" s="140"/>
      <c r="U170" s="140"/>
      <c r="V170" s="140"/>
      <c r="W170" s="140"/>
      <c r="X170" s="5"/>
      <c r="Y170" s="5"/>
      <c r="Z170" s="5"/>
      <c r="AA170" s="5"/>
      <c r="AB170" s="5"/>
      <c r="AC170" s="5"/>
      <c r="AD170" s="5"/>
      <c r="AE170" s="5"/>
      <c r="AF170" s="5"/>
      <c r="AG170" s="5"/>
      <c r="AH170" s="5"/>
      <c r="AI170" s="5"/>
      <c r="AJ170" s="5"/>
      <c r="AK170" s="5"/>
      <c r="AL170" s="5"/>
      <c r="AM170" s="5"/>
      <c r="AN170" s="5"/>
      <c r="AO170" s="5"/>
      <c r="AP170" s="5"/>
      <c r="AQ170" s="5"/>
      <c r="AR170" s="5"/>
      <c r="AS170" s="5"/>
    </row>
    <row r="171" spans="1:45">
      <c r="A171" s="140"/>
      <c r="B171" s="140"/>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5"/>
      <c r="Y171" s="5"/>
      <c r="Z171" s="5"/>
      <c r="AA171" s="5"/>
      <c r="AB171" s="5"/>
      <c r="AC171" s="5"/>
      <c r="AD171" s="5"/>
      <c r="AE171" s="5"/>
      <c r="AF171" s="5"/>
      <c r="AG171" s="5"/>
      <c r="AH171" s="5"/>
      <c r="AI171" s="5"/>
      <c r="AJ171" s="5"/>
      <c r="AK171" s="5"/>
      <c r="AL171" s="5"/>
      <c r="AM171" s="5"/>
      <c r="AN171" s="5"/>
      <c r="AO171" s="5"/>
      <c r="AP171" s="5"/>
      <c r="AQ171" s="5"/>
      <c r="AR171" s="5"/>
      <c r="AS171" s="5"/>
    </row>
    <row r="172" spans="1:45">
      <c r="A172" s="140"/>
      <c r="B172" s="140"/>
      <c r="C172" s="140"/>
      <c r="D172" s="140"/>
      <c r="E172" s="140"/>
      <c r="F172" s="140"/>
      <c r="G172" s="140"/>
      <c r="H172" s="140"/>
      <c r="I172" s="140"/>
      <c r="J172" s="140"/>
      <c r="K172" s="140"/>
      <c r="L172" s="140"/>
      <c r="M172" s="140"/>
      <c r="N172" s="140"/>
      <c r="O172" s="140"/>
      <c r="P172" s="140"/>
      <c r="Q172" s="140"/>
      <c r="R172" s="140"/>
      <c r="S172" s="140"/>
      <c r="T172" s="140"/>
      <c r="U172" s="140"/>
      <c r="V172" s="140"/>
      <c r="W172" s="140"/>
      <c r="X172" s="5"/>
      <c r="Y172" s="5"/>
      <c r="Z172" s="5"/>
      <c r="AA172" s="5"/>
      <c r="AB172" s="5"/>
      <c r="AC172" s="5"/>
      <c r="AD172" s="5"/>
      <c r="AE172" s="5"/>
      <c r="AF172" s="5"/>
      <c r="AG172" s="5"/>
      <c r="AH172" s="5"/>
      <c r="AI172" s="5"/>
      <c r="AJ172" s="5"/>
      <c r="AK172" s="5"/>
      <c r="AL172" s="5"/>
      <c r="AM172" s="5"/>
      <c r="AN172" s="5"/>
      <c r="AO172" s="5"/>
      <c r="AP172" s="5"/>
      <c r="AQ172" s="5"/>
      <c r="AR172" s="5"/>
      <c r="AS172" s="5"/>
    </row>
    <row r="173" spans="1:45">
      <c r="A173" s="140"/>
      <c r="B173" s="140"/>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5"/>
      <c r="Y173" s="5"/>
      <c r="Z173" s="5"/>
      <c r="AA173" s="5"/>
      <c r="AB173" s="5"/>
      <c r="AC173" s="5"/>
      <c r="AD173" s="5"/>
      <c r="AE173" s="5"/>
      <c r="AF173" s="5"/>
      <c r="AG173" s="5"/>
      <c r="AH173" s="5"/>
      <c r="AI173" s="5"/>
      <c r="AJ173" s="5"/>
      <c r="AK173" s="5"/>
      <c r="AL173" s="5"/>
      <c r="AM173" s="5"/>
      <c r="AN173" s="5"/>
      <c r="AO173" s="5"/>
      <c r="AP173" s="5"/>
      <c r="AQ173" s="5"/>
      <c r="AR173" s="5"/>
      <c r="AS173" s="5"/>
    </row>
    <row r="174" spans="1:45">
      <c r="A174" s="140"/>
      <c r="B174" s="140"/>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5"/>
      <c r="Y174" s="5"/>
      <c r="Z174" s="5"/>
      <c r="AA174" s="5"/>
      <c r="AB174" s="5"/>
      <c r="AC174" s="5"/>
      <c r="AD174" s="5"/>
      <c r="AE174" s="5"/>
      <c r="AF174" s="5"/>
      <c r="AG174" s="5"/>
      <c r="AH174" s="5"/>
      <c r="AI174" s="5"/>
      <c r="AJ174" s="5"/>
      <c r="AK174" s="5"/>
      <c r="AL174" s="5"/>
      <c r="AM174" s="5"/>
      <c r="AN174" s="5"/>
      <c r="AO174" s="5"/>
      <c r="AP174" s="5"/>
      <c r="AQ174" s="5"/>
      <c r="AR174" s="5"/>
      <c r="AS174" s="5"/>
    </row>
    <row r="175" spans="1:45">
      <c r="A175" s="140"/>
      <c r="B175" s="140"/>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5"/>
      <c r="Y175" s="5"/>
      <c r="Z175" s="5"/>
      <c r="AA175" s="5"/>
      <c r="AB175" s="5"/>
      <c r="AC175" s="5"/>
      <c r="AD175" s="5"/>
      <c r="AE175" s="5"/>
      <c r="AF175" s="5"/>
      <c r="AG175" s="5"/>
      <c r="AH175" s="5"/>
      <c r="AI175" s="5"/>
      <c r="AJ175" s="5"/>
      <c r="AK175" s="5"/>
      <c r="AL175" s="5"/>
      <c r="AM175" s="5"/>
      <c r="AN175" s="5"/>
      <c r="AO175" s="5"/>
      <c r="AP175" s="5"/>
      <c r="AQ175" s="5"/>
      <c r="AR175" s="5"/>
      <c r="AS175" s="5"/>
    </row>
    <row r="176" spans="1:45">
      <c r="A176" s="140"/>
      <c r="B176" s="140"/>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5"/>
      <c r="Y176" s="5"/>
      <c r="Z176" s="5"/>
      <c r="AA176" s="5"/>
      <c r="AB176" s="5"/>
      <c r="AC176" s="5"/>
      <c r="AD176" s="5"/>
      <c r="AE176" s="5"/>
      <c r="AF176" s="5"/>
      <c r="AG176" s="5"/>
      <c r="AH176" s="5"/>
      <c r="AI176" s="5"/>
      <c r="AJ176" s="5"/>
      <c r="AK176" s="5"/>
      <c r="AL176" s="5"/>
      <c r="AM176" s="5"/>
      <c r="AN176" s="5"/>
      <c r="AO176" s="5"/>
      <c r="AP176" s="5"/>
      <c r="AQ176" s="5"/>
      <c r="AR176" s="5"/>
      <c r="AS176" s="5"/>
    </row>
    <row r="177" spans="1:45">
      <c r="A177" s="140"/>
      <c r="B177" s="140"/>
      <c r="C177" s="140"/>
      <c r="D177" s="140"/>
      <c r="E177" s="140"/>
      <c r="F177" s="140"/>
      <c r="G177" s="140"/>
      <c r="H177" s="140"/>
      <c r="I177" s="140"/>
      <c r="J177" s="140"/>
      <c r="K177" s="140"/>
      <c r="L177" s="140"/>
      <c r="M177" s="140"/>
      <c r="N177" s="140"/>
      <c r="O177" s="140"/>
      <c r="P177" s="140"/>
      <c r="Q177" s="140"/>
      <c r="R177" s="140"/>
      <c r="S177" s="140"/>
      <c r="T177" s="140"/>
      <c r="U177" s="140"/>
      <c r="V177" s="140"/>
      <c r="W177" s="140"/>
      <c r="X177" s="5"/>
      <c r="Y177" s="5"/>
      <c r="Z177" s="5"/>
      <c r="AA177" s="5"/>
      <c r="AB177" s="5"/>
      <c r="AC177" s="5"/>
      <c r="AD177" s="5"/>
      <c r="AE177" s="5"/>
      <c r="AF177" s="5"/>
      <c r="AG177" s="5"/>
      <c r="AH177" s="5"/>
      <c r="AI177" s="5"/>
      <c r="AJ177" s="5"/>
      <c r="AK177" s="5"/>
      <c r="AL177" s="5"/>
      <c r="AM177" s="5"/>
      <c r="AN177" s="5"/>
      <c r="AO177" s="5"/>
      <c r="AP177" s="5"/>
      <c r="AQ177" s="5"/>
      <c r="AR177" s="5"/>
      <c r="AS177" s="5"/>
    </row>
    <row r="178" spans="1:45">
      <c r="A178" s="140"/>
      <c r="B178" s="140"/>
      <c r="C178" s="140"/>
      <c r="D178" s="140"/>
      <c r="E178" s="140"/>
      <c r="F178" s="140"/>
      <c r="G178" s="140"/>
      <c r="H178" s="140"/>
      <c r="I178" s="140"/>
      <c r="J178" s="140"/>
      <c r="K178" s="140"/>
      <c r="L178" s="140"/>
      <c r="M178" s="140"/>
      <c r="N178" s="140"/>
      <c r="O178" s="140"/>
      <c r="P178" s="140"/>
      <c r="Q178" s="140"/>
      <c r="R178" s="140"/>
      <c r="S178" s="140"/>
      <c r="T178" s="140"/>
      <c r="U178" s="140"/>
      <c r="V178" s="140"/>
      <c r="W178" s="140"/>
      <c r="X178" s="5"/>
      <c r="Y178" s="5"/>
      <c r="Z178" s="5"/>
      <c r="AA178" s="5"/>
      <c r="AB178" s="5"/>
      <c r="AC178" s="5"/>
      <c r="AD178" s="5"/>
      <c r="AE178" s="5"/>
      <c r="AF178" s="5"/>
      <c r="AG178" s="5"/>
      <c r="AH178" s="5"/>
      <c r="AI178" s="5"/>
      <c r="AJ178" s="5"/>
      <c r="AK178" s="5"/>
      <c r="AL178" s="5"/>
      <c r="AM178" s="5"/>
      <c r="AN178" s="5"/>
      <c r="AO178" s="5"/>
      <c r="AP178" s="5"/>
      <c r="AQ178" s="5"/>
      <c r="AR178" s="5"/>
      <c r="AS178" s="5"/>
    </row>
    <row r="179" spans="1:45">
      <c r="A179" s="140"/>
      <c r="B179" s="140"/>
      <c r="C179" s="140"/>
      <c r="D179" s="140"/>
      <c r="E179" s="140"/>
      <c r="F179" s="140"/>
      <c r="G179" s="140"/>
      <c r="H179" s="140"/>
      <c r="I179" s="140"/>
      <c r="J179" s="140"/>
      <c r="K179" s="140"/>
      <c r="L179" s="140"/>
      <c r="M179" s="140"/>
      <c r="N179" s="140"/>
      <c r="O179" s="140"/>
      <c r="P179" s="140"/>
      <c r="Q179" s="140"/>
      <c r="R179" s="140"/>
      <c r="S179" s="140"/>
      <c r="T179" s="140"/>
      <c r="U179" s="140"/>
      <c r="V179" s="140"/>
      <c r="W179" s="140"/>
      <c r="X179" s="5"/>
      <c r="Y179" s="5"/>
      <c r="Z179" s="5"/>
      <c r="AA179" s="5"/>
      <c r="AB179" s="5"/>
      <c r="AC179" s="5"/>
      <c r="AD179" s="5"/>
      <c r="AE179" s="5"/>
      <c r="AF179" s="5"/>
      <c r="AG179" s="5"/>
      <c r="AH179" s="5"/>
      <c r="AI179" s="5"/>
      <c r="AJ179" s="5"/>
      <c r="AK179" s="5"/>
      <c r="AL179" s="5"/>
      <c r="AM179" s="5"/>
      <c r="AN179" s="5"/>
      <c r="AO179" s="5"/>
      <c r="AP179" s="5"/>
      <c r="AQ179" s="5"/>
      <c r="AR179" s="5"/>
      <c r="AS179" s="5"/>
    </row>
    <row r="180" spans="1:45">
      <c r="A180" s="140"/>
      <c r="B180" s="140"/>
      <c r="C180" s="140"/>
      <c r="D180" s="140"/>
      <c r="E180" s="140"/>
      <c r="F180" s="140"/>
      <c r="G180" s="140"/>
      <c r="H180" s="140"/>
      <c r="I180" s="140"/>
      <c r="J180" s="140"/>
      <c r="K180" s="140"/>
      <c r="L180" s="140"/>
      <c r="M180" s="140"/>
      <c r="N180" s="140"/>
      <c r="O180" s="140"/>
      <c r="P180" s="140"/>
      <c r="Q180" s="140"/>
      <c r="R180" s="140"/>
      <c r="S180" s="140"/>
      <c r="T180" s="140"/>
      <c r="U180" s="140"/>
      <c r="V180" s="140"/>
      <c r="W180" s="140"/>
      <c r="X180" s="5"/>
      <c r="Y180" s="5"/>
      <c r="Z180" s="5"/>
      <c r="AA180" s="5"/>
      <c r="AB180" s="5"/>
      <c r="AC180" s="5"/>
      <c r="AD180" s="5"/>
      <c r="AE180" s="5"/>
      <c r="AF180" s="5"/>
      <c r="AG180" s="5"/>
      <c r="AH180" s="5"/>
      <c r="AI180" s="5"/>
      <c r="AJ180" s="5"/>
      <c r="AK180" s="5"/>
      <c r="AL180" s="5"/>
      <c r="AM180" s="5"/>
      <c r="AN180" s="5"/>
      <c r="AO180" s="5"/>
      <c r="AP180" s="5"/>
      <c r="AQ180" s="5"/>
      <c r="AR180" s="5"/>
      <c r="AS180" s="5"/>
    </row>
    <row r="181" spans="1:45">
      <c r="A181" s="140"/>
      <c r="B181" s="140"/>
      <c r="C181" s="140"/>
      <c r="D181" s="140"/>
      <c r="E181" s="140"/>
      <c r="F181" s="140"/>
      <c r="G181" s="140"/>
      <c r="H181" s="140"/>
      <c r="I181" s="140"/>
      <c r="J181" s="140"/>
      <c r="K181" s="140"/>
      <c r="L181" s="140"/>
      <c r="M181" s="140"/>
      <c r="N181" s="140"/>
      <c r="O181" s="140"/>
      <c r="P181" s="140"/>
      <c r="Q181" s="140"/>
      <c r="R181" s="140"/>
      <c r="S181" s="140"/>
      <c r="T181" s="140"/>
      <c r="U181" s="140"/>
      <c r="V181" s="140"/>
      <c r="W181" s="140"/>
      <c r="X181" s="5"/>
      <c r="Y181" s="5"/>
      <c r="Z181" s="5"/>
      <c r="AA181" s="5"/>
      <c r="AB181" s="5"/>
      <c r="AC181" s="5"/>
      <c r="AD181" s="5"/>
      <c r="AE181" s="5"/>
      <c r="AF181" s="5"/>
      <c r="AG181" s="5"/>
      <c r="AH181" s="5"/>
      <c r="AI181" s="5"/>
      <c r="AJ181" s="5"/>
      <c r="AK181" s="5"/>
      <c r="AL181" s="5"/>
      <c r="AM181" s="5"/>
      <c r="AN181" s="5"/>
      <c r="AO181" s="5"/>
      <c r="AP181" s="5"/>
      <c r="AQ181" s="5"/>
      <c r="AR181" s="5"/>
      <c r="AS181" s="5"/>
    </row>
    <row r="182" spans="1:45">
      <c r="A182" s="140"/>
      <c r="B182" s="140"/>
      <c r="C182" s="140"/>
      <c r="D182" s="140"/>
      <c r="E182" s="140"/>
      <c r="F182" s="140"/>
      <c r="G182" s="140"/>
      <c r="H182" s="140"/>
      <c r="I182" s="140"/>
      <c r="J182" s="140"/>
      <c r="K182" s="140"/>
      <c r="L182" s="140"/>
      <c r="M182" s="140"/>
      <c r="N182" s="140"/>
      <c r="O182" s="140"/>
      <c r="P182" s="140"/>
      <c r="Q182" s="140"/>
      <c r="R182" s="140"/>
      <c r="S182" s="140"/>
      <c r="T182" s="140"/>
      <c r="U182" s="140"/>
      <c r="V182" s="140"/>
      <c r="W182" s="140"/>
      <c r="X182" s="5"/>
      <c r="Y182" s="5"/>
      <c r="Z182" s="5"/>
      <c r="AA182" s="5"/>
      <c r="AB182" s="5"/>
      <c r="AC182" s="5"/>
      <c r="AD182" s="5"/>
      <c r="AE182" s="5"/>
      <c r="AF182" s="5"/>
      <c r="AG182" s="5"/>
      <c r="AH182" s="5"/>
      <c r="AI182" s="5"/>
      <c r="AJ182" s="5"/>
      <c r="AK182" s="5"/>
      <c r="AL182" s="5"/>
      <c r="AM182" s="5"/>
      <c r="AN182" s="5"/>
      <c r="AO182" s="5"/>
      <c r="AP182" s="5"/>
      <c r="AQ182" s="5"/>
      <c r="AR182" s="5"/>
      <c r="AS182" s="5"/>
    </row>
    <row r="183" spans="1:45">
      <c r="A183" s="140"/>
      <c r="B183" s="140"/>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5"/>
      <c r="Y183" s="5"/>
      <c r="Z183" s="5"/>
      <c r="AA183" s="5"/>
      <c r="AB183" s="5"/>
      <c r="AC183" s="5"/>
      <c r="AD183" s="5"/>
      <c r="AE183" s="5"/>
      <c r="AF183" s="5"/>
      <c r="AG183" s="5"/>
      <c r="AH183" s="5"/>
      <c r="AI183" s="5"/>
      <c r="AJ183" s="5"/>
      <c r="AK183" s="5"/>
      <c r="AL183" s="5"/>
      <c r="AM183" s="5"/>
      <c r="AN183" s="5"/>
      <c r="AO183" s="5"/>
      <c r="AP183" s="5"/>
      <c r="AQ183" s="5"/>
      <c r="AR183" s="5"/>
      <c r="AS183" s="5"/>
    </row>
    <row r="184" spans="1:45">
      <c r="A184" s="140"/>
      <c r="B184" s="140"/>
      <c r="C184" s="140"/>
      <c r="D184" s="140"/>
      <c r="E184" s="140"/>
      <c r="F184" s="140"/>
      <c r="G184" s="140"/>
      <c r="H184" s="140"/>
      <c r="I184" s="140"/>
      <c r="J184" s="140"/>
      <c r="K184" s="140"/>
      <c r="L184" s="140"/>
      <c r="M184" s="140"/>
      <c r="N184" s="140"/>
      <c r="O184" s="140"/>
      <c r="P184" s="140"/>
      <c r="Q184" s="140"/>
      <c r="R184" s="140"/>
      <c r="S184" s="140"/>
      <c r="T184" s="140"/>
      <c r="U184" s="140"/>
      <c r="V184" s="140"/>
      <c r="W184" s="140"/>
      <c r="X184" s="5"/>
      <c r="Y184" s="5"/>
      <c r="Z184" s="5"/>
      <c r="AA184" s="5"/>
      <c r="AB184" s="5"/>
      <c r="AC184" s="5"/>
      <c r="AD184" s="5"/>
      <c r="AE184" s="5"/>
      <c r="AF184" s="5"/>
      <c r="AG184" s="5"/>
      <c r="AH184" s="5"/>
      <c r="AI184" s="5"/>
      <c r="AJ184" s="5"/>
      <c r="AK184" s="5"/>
      <c r="AL184" s="5"/>
      <c r="AM184" s="5"/>
      <c r="AN184" s="5"/>
      <c r="AO184" s="5"/>
      <c r="AP184" s="5"/>
      <c r="AQ184" s="5"/>
      <c r="AR184" s="5"/>
      <c r="AS184" s="5"/>
    </row>
    <row r="185" spans="1:45">
      <c r="A185" s="140"/>
      <c r="B185" s="140"/>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5"/>
      <c r="Y185" s="5"/>
      <c r="Z185" s="5"/>
      <c r="AA185" s="5"/>
      <c r="AB185" s="5"/>
      <c r="AC185" s="5"/>
      <c r="AD185" s="5"/>
      <c r="AE185" s="5"/>
      <c r="AF185" s="5"/>
      <c r="AG185" s="5"/>
      <c r="AH185" s="5"/>
      <c r="AI185" s="5"/>
      <c r="AJ185" s="5"/>
      <c r="AK185" s="5"/>
      <c r="AL185" s="5"/>
      <c r="AM185" s="5"/>
      <c r="AN185" s="5"/>
      <c r="AO185" s="5"/>
      <c r="AP185" s="5"/>
      <c r="AQ185" s="5"/>
      <c r="AR185" s="5"/>
      <c r="AS185" s="5"/>
    </row>
    <row r="186" spans="1:45">
      <c r="A186" s="140"/>
      <c r="B186" s="140"/>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5"/>
      <c r="Y186" s="5"/>
      <c r="Z186" s="5"/>
      <c r="AA186" s="5"/>
      <c r="AB186" s="5"/>
      <c r="AC186" s="5"/>
      <c r="AD186" s="5"/>
      <c r="AE186" s="5"/>
      <c r="AF186" s="5"/>
      <c r="AG186" s="5"/>
      <c r="AH186" s="5"/>
      <c r="AI186" s="5"/>
      <c r="AJ186" s="5"/>
      <c r="AK186" s="5"/>
      <c r="AL186" s="5"/>
      <c r="AM186" s="5"/>
      <c r="AN186" s="5"/>
      <c r="AO186" s="5"/>
      <c r="AP186" s="5"/>
      <c r="AQ186" s="5"/>
      <c r="AR186" s="5"/>
      <c r="AS186" s="5"/>
    </row>
    <row r="187" spans="1:45">
      <c r="A187" s="140"/>
      <c r="B187" s="140"/>
      <c r="C187" s="140"/>
      <c r="D187" s="140"/>
      <c r="E187" s="140"/>
      <c r="F187" s="140"/>
      <c r="G187" s="140"/>
      <c r="H187" s="140"/>
      <c r="I187" s="140"/>
      <c r="J187" s="140"/>
      <c r="K187" s="140"/>
      <c r="L187" s="140"/>
      <c r="M187" s="140"/>
      <c r="N187" s="140"/>
      <c r="O187" s="140"/>
      <c r="P187" s="140"/>
      <c r="Q187" s="140"/>
      <c r="R187" s="140"/>
      <c r="S187" s="140"/>
      <c r="T187" s="140"/>
      <c r="U187" s="140"/>
      <c r="V187" s="140"/>
      <c r="W187" s="140"/>
      <c r="X187" s="5"/>
      <c r="Y187" s="5"/>
      <c r="Z187" s="5"/>
      <c r="AA187" s="5"/>
      <c r="AB187" s="5"/>
      <c r="AC187" s="5"/>
      <c r="AD187" s="5"/>
      <c r="AE187" s="5"/>
      <c r="AF187" s="5"/>
      <c r="AG187" s="5"/>
      <c r="AH187" s="5"/>
      <c r="AI187" s="5"/>
      <c r="AJ187" s="5"/>
      <c r="AK187" s="5"/>
      <c r="AL187" s="5"/>
      <c r="AM187" s="5"/>
      <c r="AN187" s="5"/>
      <c r="AO187" s="5"/>
      <c r="AP187" s="5"/>
      <c r="AQ187" s="5"/>
      <c r="AR187" s="5"/>
      <c r="AS187" s="5"/>
    </row>
    <row r="188" spans="1:45">
      <c r="A188" s="140"/>
      <c r="B188" s="140"/>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5"/>
      <c r="Y188" s="5"/>
      <c r="Z188" s="5"/>
      <c r="AA188" s="5"/>
      <c r="AB188" s="5"/>
      <c r="AC188" s="5"/>
      <c r="AD188" s="5"/>
      <c r="AE188" s="5"/>
      <c r="AF188" s="5"/>
      <c r="AG188" s="5"/>
      <c r="AH188" s="5"/>
      <c r="AI188" s="5"/>
      <c r="AJ188" s="5"/>
      <c r="AK188" s="5"/>
      <c r="AL188" s="5"/>
      <c r="AM188" s="5"/>
      <c r="AN188" s="5"/>
      <c r="AO188" s="5"/>
      <c r="AP188" s="5"/>
      <c r="AQ188" s="5"/>
      <c r="AR188" s="5"/>
      <c r="AS188" s="5"/>
    </row>
    <row r="189" spans="1:45">
      <c r="A189" s="140"/>
      <c r="B189" s="140"/>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5"/>
      <c r="Y189" s="5"/>
      <c r="Z189" s="5"/>
      <c r="AA189" s="5"/>
      <c r="AB189" s="5"/>
      <c r="AC189" s="5"/>
      <c r="AD189" s="5"/>
      <c r="AE189" s="5"/>
      <c r="AF189" s="5"/>
      <c r="AG189" s="5"/>
      <c r="AH189" s="5"/>
      <c r="AI189" s="5"/>
      <c r="AJ189" s="5"/>
      <c r="AK189" s="5"/>
      <c r="AL189" s="5"/>
      <c r="AM189" s="5"/>
      <c r="AN189" s="5"/>
      <c r="AO189" s="5"/>
      <c r="AP189" s="5"/>
      <c r="AQ189" s="5"/>
      <c r="AR189" s="5"/>
      <c r="AS189" s="5"/>
    </row>
    <row r="190" spans="1:45">
      <c r="A190" s="140"/>
      <c r="B190" s="140"/>
      <c r="C190" s="140"/>
      <c r="D190" s="140"/>
      <c r="E190" s="140"/>
      <c r="F190" s="140"/>
      <c r="G190" s="140"/>
      <c r="H190" s="140"/>
      <c r="I190" s="140"/>
      <c r="J190" s="140"/>
      <c r="K190" s="140"/>
      <c r="L190" s="140"/>
      <c r="M190" s="140"/>
      <c r="N190" s="140"/>
      <c r="O190" s="140"/>
      <c r="P190" s="140"/>
      <c r="Q190" s="140"/>
      <c r="R190" s="140"/>
      <c r="S190" s="140"/>
      <c r="T190" s="140"/>
      <c r="U190" s="140"/>
      <c r="V190" s="140"/>
      <c r="W190" s="140"/>
      <c r="X190" s="5"/>
      <c r="Y190" s="5"/>
      <c r="Z190" s="5"/>
      <c r="AA190" s="5"/>
      <c r="AB190" s="5"/>
      <c r="AC190" s="5"/>
      <c r="AD190" s="5"/>
      <c r="AE190" s="5"/>
      <c r="AF190" s="5"/>
      <c r="AG190" s="5"/>
      <c r="AH190" s="5"/>
      <c r="AI190" s="5"/>
      <c r="AJ190" s="5"/>
      <c r="AK190" s="5"/>
      <c r="AL190" s="5"/>
      <c r="AM190" s="5"/>
      <c r="AN190" s="5"/>
      <c r="AO190" s="5"/>
      <c r="AP190" s="5"/>
      <c r="AQ190" s="5"/>
      <c r="AR190" s="5"/>
      <c r="AS190" s="5"/>
    </row>
    <row r="191" spans="1:45">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5"/>
      <c r="Y191" s="5"/>
      <c r="Z191" s="5"/>
      <c r="AA191" s="5"/>
      <c r="AB191" s="5"/>
      <c r="AC191" s="5"/>
      <c r="AD191" s="5"/>
      <c r="AE191" s="5"/>
      <c r="AF191" s="5"/>
      <c r="AG191" s="5"/>
      <c r="AH191" s="5"/>
      <c r="AI191" s="5"/>
      <c r="AJ191" s="5"/>
      <c r="AK191" s="5"/>
      <c r="AL191" s="5"/>
      <c r="AM191" s="5"/>
      <c r="AN191" s="5"/>
      <c r="AO191" s="5"/>
      <c r="AP191" s="5"/>
      <c r="AQ191" s="5"/>
      <c r="AR191" s="5"/>
      <c r="AS191" s="5"/>
    </row>
    <row r="192" spans="1:45">
      <c r="A192" s="140"/>
      <c r="B192" s="140"/>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5"/>
      <c r="Y192" s="5"/>
      <c r="Z192" s="5"/>
      <c r="AA192" s="5"/>
      <c r="AB192" s="5"/>
      <c r="AC192" s="5"/>
      <c r="AD192" s="5"/>
      <c r="AE192" s="5"/>
      <c r="AF192" s="5"/>
      <c r="AG192" s="5"/>
      <c r="AH192" s="5"/>
      <c r="AI192" s="5"/>
      <c r="AJ192" s="5"/>
      <c r="AK192" s="5"/>
      <c r="AL192" s="5"/>
      <c r="AM192" s="5"/>
      <c r="AN192" s="5"/>
      <c r="AO192" s="5"/>
      <c r="AP192" s="5"/>
      <c r="AQ192" s="5"/>
      <c r="AR192" s="5"/>
      <c r="AS192" s="5"/>
    </row>
    <row r="193" spans="1:45">
      <c r="A193" s="140"/>
      <c r="B193" s="140"/>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5"/>
      <c r="Y193" s="5"/>
      <c r="Z193" s="5"/>
      <c r="AA193" s="5"/>
      <c r="AB193" s="5"/>
      <c r="AC193" s="5"/>
      <c r="AD193" s="5"/>
      <c r="AE193" s="5"/>
      <c r="AF193" s="5"/>
      <c r="AG193" s="5"/>
      <c r="AH193" s="5"/>
      <c r="AI193" s="5"/>
      <c r="AJ193" s="5"/>
      <c r="AK193" s="5"/>
      <c r="AL193" s="5"/>
      <c r="AM193" s="5"/>
      <c r="AN193" s="5"/>
      <c r="AO193" s="5"/>
      <c r="AP193" s="5"/>
      <c r="AQ193" s="5"/>
      <c r="AR193" s="5"/>
      <c r="AS193" s="5"/>
    </row>
    <row r="194" spans="1:45">
      <c r="A194" s="140"/>
      <c r="B194" s="140"/>
      <c r="C194" s="140"/>
      <c r="D194" s="140"/>
      <c r="E194" s="140"/>
      <c r="F194" s="140"/>
      <c r="G194" s="140"/>
      <c r="H194" s="140"/>
      <c r="I194" s="140"/>
      <c r="J194" s="140"/>
      <c r="K194" s="140"/>
      <c r="L194" s="140"/>
      <c r="M194" s="140"/>
      <c r="N194" s="140"/>
      <c r="O194" s="140"/>
      <c r="P194" s="140"/>
      <c r="Q194" s="140"/>
      <c r="R194" s="140"/>
      <c r="S194" s="140"/>
      <c r="T194" s="140"/>
      <c r="U194" s="140"/>
      <c r="V194" s="140"/>
      <c r="W194" s="140"/>
      <c r="X194" s="5"/>
      <c r="Y194" s="5"/>
      <c r="Z194" s="5"/>
      <c r="AA194" s="5"/>
      <c r="AB194" s="5"/>
      <c r="AC194" s="5"/>
      <c r="AD194" s="5"/>
      <c r="AE194" s="5"/>
      <c r="AF194" s="5"/>
      <c r="AG194" s="5"/>
      <c r="AH194" s="5"/>
      <c r="AI194" s="5"/>
      <c r="AJ194" s="5"/>
      <c r="AK194" s="5"/>
      <c r="AL194" s="5"/>
      <c r="AM194" s="5"/>
      <c r="AN194" s="5"/>
      <c r="AO194" s="5"/>
      <c r="AP194" s="5"/>
      <c r="AQ194" s="5"/>
      <c r="AR194" s="5"/>
      <c r="AS194" s="5"/>
    </row>
    <row r="195" spans="1:45">
      <c r="A195" s="140"/>
      <c r="B195" s="140"/>
      <c r="C195" s="140"/>
      <c r="D195" s="140"/>
      <c r="E195" s="140"/>
      <c r="F195" s="140"/>
      <c r="G195" s="140"/>
      <c r="H195" s="140"/>
      <c r="I195" s="140"/>
      <c r="J195" s="140"/>
      <c r="K195" s="140"/>
      <c r="L195" s="140"/>
      <c r="M195" s="140"/>
      <c r="N195" s="140"/>
      <c r="O195" s="140"/>
      <c r="P195" s="140"/>
      <c r="Q195" s="140"/>
      <c r="R195" s="140"/>
      <c r="S195" s="140"/>
      <c r="T195" s="140"/>
      <c r="U195" s="140"/>
      <c r="V195" s="140"/>
      <c r="W195" s="140"/>
      <c r="X195" s="5"/>
      <c r="Y195" s="5"/>
      <c r="Z195" s="5"/>
      <c r="AA195" s="5"/>
      <c r="AB195" s="5"/>
      <c r="AC195" s="5"/>
      <c r="AD195" s="5"/>
      <c r="AE195" s="5"/>
      <c r="AF195" s="5"/>
      <c r="AG195" s="5"/>
      <c r="AH195" s="5"/>
      <c r="AI195" s="5"/>
      <c r="AJ195" s="5"/>
      <c r="AK195" s="5"/>
      <c r="AL195" s="5"/>
      <c r="AM195" s="5"/>
      <c r="AN195" s="5"/>
      <c r="AO195" s="5"/>
      <c r="AP195" s="5"/>
      <c r="AQ195" s="5"/>
      <c r="AR195" s="5"/>
      <c r="AS195" s="5"/>
    </row>
    <row r="196" spans="1:45">
      <c r="A196" s="140"/>
      <c r="B196" s="140"/>
      <c r="C196" s="140"/>
      <c r="D196" s="140"/>
      <c r="E196" s="140"/>
      <c r="F196" s="140"/>
      <c r="G196" s="140"/>
      <c r="H196" s="140"/>
      <c r="I196" s="140"/>
      <c r="J196" s="140"/>
      <c r="K196" s="140"/>
      <c r="L196" s="140"/>
      <c r="M196" s="140"/>
      <c r="N196" s="140"/>
      <c r="O196" s="140"/>
      <c r="P196" s="140"/>
      <c r="Q196" s="140"/>
      <c r="R196" s="140"/>
      <c r="S196" s="140"/>
      <c r="T196" s="140"/>
      <c r="U196" s="140"/>
      <c r="V196" s="140"/>
      <c r="W196" s="140"/>
      <c r="X196" s="5"/>
      <c r="Y196" s="5"/>
      <c r="Z196" s="5"/>
      <c r="AA196" s="5"/>
      <c r="AB196" s="5"/>
      <c r="AC196" s="5"/>
      <c r="AD196" s="5"/>
      <c r="AE196" s="5"/>
      <c r="AF196" s="5"/>
      <c r="AG196" s="5"/>
      <c r="AH196" s="5"/>
      <c r="AI196" s="5"/>
      <c r="AJ196" s="5"/>
      <c r="AK196" s="5"/>
      <c r="AL196" s="5"/>
      <c r="AM196" s="5"/>
      <c r="AN196" s="5"/>
      <c r="AO196" s="5"/>
      <c r="AP196" s="5"/>
      <c r="AQ196" s="5"/>
      <c r="AR196" s="5"/>
      <c r="AS196" s="5"/>
    </row>
    <row r="197" spans="1:45">
      <c r="A197" s="140"/>
      <c r="B197" s="140"/>
      <c r="C197" s="140"/>
      <c r="D197" s="140"/>
      <c r="E197" s="140"/>
      <c r="F197" s="140"/>
      <c r="G197" s="140"/>
      <c r="H197" s="140"/>
      <c r="I197" s="140"/>
      <c r="J197" s="140"/>
      <c r="K197" s="140"/>
      <c r="L197" s="140"/>
      <c r="M197" s="140"/>
      <c r="N197" s="140"/>
      <c r="O197" s="140"/>
      <c r="P197" s="140"/>
      <c r="Q197" s="140"/>
      <c r="R197" s="140"/>
      <c r="S197" s="140"/>
      <c r="T197" s="140"/>
      <c r="U197" s="140"/>
      <c r="V197" s="140"/>
      <c r="W197" s="140"/>
      <c r="X197" s="5"/>
      <c r="Y197" s="5"/>
      <c r="Z197" s="5"/>
      <c r="AA197" s="5"/>
      <c r="AB197" s="5"/>
      <c r="AC197" s="5"/>
      <c r="AD197" s="5"/>
      <c r="AE197" s="5"/>
      <c r="AF197" s="5"/>
      <c r="AG197" s="5"/>
      <c r="AH197" s="5"/>
      <c r="AI197" s="5"/>
      <c r="AJ197" s="5"/>
      <c r="AK197" s="5"/>
      <c r="AL197" s="5"/>
      <c r="AM197" s="5"/>
      <c r="AN197" s="5"/>
      <c r="AO197" s="5"/>
      <c r="AP197" s="5"/>
      <c r="AQ197" s="5"/>
      <c r="AR197" s="5"/>
      <c r="AS197" s="5"/>
    </row>
    <row r="198" spans="1:45">
      <c r="A198" s="140"/>
      <c r="B198" s="140"/>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5"/>
      <c r="Y198" s="5"/>
      <c r="Z198" s="5"/>
      <c r="AA198" s="5"/>
      <c r="AB198" s="5"/>
      <c r="AC198" s="5"/>
      <c r="AD198" s="5"/>
      <c r="AE198" s="5"/>
      <c r="AF198" s="5"/>
      <c r="AG198" s="5"/>
      <c r="AH198" s="5"/>
      <c r="AI198" s="5"/>
      <c r="AJ198" s="5"/>
      <c r="AK198" s="5"/>
      <c r="AL198" s="5"/>
      <c r="AM198" s="5"/>
      <c r="AN198" s="5"/>
      <c r="AO198" s="5"/>
      <c r="AP198" s="5"/>
      <c r="AQ198" s="5"/>
      <c r="AR198" s="5"/>
      <c r="AS198" s="5"/>
    </row>
    <row r="199" spans="1:45">
      <c r="A199" s="140"/>
      <c r="B199" s="140"/>
      <c r="C199" s="140"/>
      <c r="D199" s="140"/>
      <c r="E199" s="140"/>
      <c r="F199" s="140"/>
      <c r="G199" s="140"/>
      <c r="H199" s="140"/>
      <c r="I199" s="140"/>
      <c r="J199" s="140"/>
      <c r="K199" s="140"/>
      <c r="L199" s="140"/>
      <c r="M199" s="140"/>
      <c r="N199" s="140"/>
      <c r="O199" s="140"/>
      <c r="P199" s="140"/>
      <c r="Q199" s="140"/>
      <c r="R199" s="140"/>
      <c r="S199" s="140"/>
      <c r="T199" s="140"/>
      <c r="U199" s="140"/>
      <c r="V199" s="140"/>
      <c r="W199" s="140"/>
      <c r="X199" s="5"/>
      <c r="Y199" s="5"/>
      <c r="Z199" s="5"/>
      <c r="AA199" s="5"/>
      <c r="AB199" s="5"/>
      <c r="AC199" s="5"/>
      <c r="AD199" s="5"/>
      <c r="AE199" s="5"/>
      <c r="AF199" s="5"/>
      <c r="AG199" s="5"/>
      <c r="AH199" s="5"/>
      <c r="AI199" s="5"/>
      <c r="AJ199" s="5"/>
      <c r="AK199" s="5"/>
      <c r="AL199" s="5"/>
      <c r="AM199" s="5"/>
      <c r="AN199" s="5"/>
      <c r="AO199" s="5"/>
      <c r="AP199" s="5"/>
      <c r="AQ199" s="5"/>
      <c r="AR199" s="5"/>
      <c r="AS199" s="5"/>
    </row>
    <row r="200" spans="1:45">
      <c r="A200" s="140"/>
      <c r="B200" s="140"/>
      <c r="C200" s="140"/>
      <c r="D200" s="140"/>
      <c r="E200" s="140"/>
      <c r="F200" s="140"/>
      <c r="G200" s="140"/>
      <c r="H200" s="140"/>
      <c r="I200" s="140"/>
      <c r="J200" s="140"/>
      <c r="K200" s="140"/>
      <c r="L200" s="140"/>
      <c r="M200" s="140"/>
      <c r="N200" s="140"/>
      <c r="O200" s="140"/>
      <c r="P200" s="140"/>
      <c r="Q200" s="140"/>
      <c r="R200" s="140"/>
      <c r="S200" s="140"/>
      <c r="T200" s="140"/>
      <c r="U200" s="140"/>
      <c r="V200" s="140"/>
      <c r="W200" s="140"/>
      <c r="X200" s="5"/>
      <c r="Y200" s="5"/>
      <c r="Z200" s="5"/>
      <c r="AA200" s="5"/>
      <c r="AB200" s="5"/>
      <c r="AC200" s="5"/>
      <c r="AD200" s="5"/>
      <c r="AE200" s="5"/>
      <c r="AF200" s="5"/>
      <c r="AG200" s="5"/>
      <c r="AH200" s="5"/>
      <c r="AI200" s="5"/>
      <c r="AJ200" s="5"/>
      <c r="AK200" s="5"/>
      <c r="AL200" s="5"/>
      <c r="AM200" s="5"/>
      <c r="AN200" s="5"/>
      <c r="AO200" s="5"/>
      <c r="AP200" s="5"/>
      <c r="AQ200" s="5"/>
      <c r="AR200" s="5"/>
      <c r="AS200" s="5"/>
    </row>
    <row r="201" spans="1:45">
      <c r="A201" s="140"/>
      <c r="B201" s="140"/>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5"/>
      <c r="Y201" s="5"/>
      <c r="Z201" s="5"/>
      <c r="AA201" s="5"/>
      <c r="AB201" s="5"/>
      <c r="AC201" s="5"/>
      <c r="AD201" s="5"/>
      <c r="AE201" s="5"/>
      <c r="AF201" s="5"/>
      <c r="AG201" s="5"/>
      <c r="AH201" s="5"/>
      <c r="AI201" s="5"/>
      <c r="AJ201" s="5"/>
      <c r="AK201" s="5"/>
      <c r="AL201" s="5"/>
      <c r="AM201" s="5"/>
      <c r="AN201" s="5"/>
      <c r="AO201" s="5"/>
      <c r="AP201" s="5"/>
      <c r="AQ201" s="5"/>
      <c r="AR201" s="5"/>
      <c r="AS201" s="5"/>
    </row>
    <row r="202" spans="1:45">
      <c r="A202" s="140"/>
      <c r="B202" s="140"/>
      <c r="C202" s="140"/>
      <c r="D202" s="140"/>
      <c r="E202" s="140"/>
      <c r="F202" s="140"/>
      <c r="G202" s="140"/>
      <c r="H202" s="140"/>
      <c r="I202" s="140"/>
      <c r="J202" s="140"/>
      <c r="K202" s="140"/>
      <c r="L202" s="140"/>
      <c r="M202" s="140"/>
      <c r="N202" s="140"/>
      <c r="O202" s="140"/>
      <c r="P202" s="140"/>
      <c r="Q202" s="140"/>
      <c r="R202" s="140"/>
      <c r="S202" s="140"/>
      <c r="T202" s="140"/>
      <c r="U202" s="140"/>
      <c r="V202" s="140"/>
      <c r="W202" s="140"/>
      <c r="X202" s="5"/>
      <c r="Y202" s="5"/>
      <c r="Z202" s="5"/>
      <c r="AA202" s="5"/>
      <c r="AB202" s="5"/>
      <c r="AC202" s="5"/>
      <c r="AD202" s="5"/>
      <c r="AE202" s="5"/>
      <c r="AF202" s="5"/>
      <c r="AG202" s="5"/>
      <c r="AH202" s="5"/>
      <c r="AI202" s="5"/>
      <c r="AJ202" s="5"/>
      <c r="AK202" s="5"/>
      <c r="AL202" s="5"/>
      <c r="AM202" s="5"/>
      <c r="AN202" s="5"/>
      <c r="AO202" s="5"/>
      <c r="AP202" s="5"/>
      <c r="AQ202" s="5"/>
      <c r="AR202" s="5"/>
      <c r="AS202" s="5"/>
    </row>
    <row r="203" spans="1:45">
      <c r="A203" s="140"/>
      <c r="B203" s="140"/>
      <c r="C203" s="140"/>
      <c r="D203" s="140"/>
      <c r="E203" s="140"/>
      <c r="F203" s="140"/>
      <c r="G203" s="140"/>
      <c r="H203" s="140"/>
      <c r="I203" s="140"/>
      <c r="J203" s="140"/>
      <c r="K203" s="140"/>
      <c r="L203" s="140"/>
      <c r="M203" s="140"/>
      <c r="N203" s="140"/>
      <c r="O203" s="140"/>
      <c r="P203" s="140"/>
      <c r="Q203" s="140"/>
      <c r="R203" s="140"/>
      <c r="S203" s="140"/>
      <c r="T203" s="140"/>
      <c r="U203" s="140"/>
      <c r="V203" s="140"/>
      <c r="W203" s="140"/>
      <c r="X203" s="5"/>
      <c r="Y203" s="5"/>
      <c r="Z203" s="5"/>
      <c r="AA203" s="5"/>
      <c r="AB203" s="5"/>
      <c r="AC203" s="5"/>
      <c r="AD203" s="5"/>
      <c r="AE203" s="5"/>
      <c r="AF203" s="5"/>
      <c r="AG203" s="5"/>
      <c r="AH203" s="5"/>
      <c r="AI203" s="5"/>
      <c r="AJ203" s="5"/>
      <c r="AK203" s="5"/>
      <c r="AL203" s="5"/>
      <c r="AM203" s="5"/>
      <c r="AN203" s="5"/>
      <c r="AO203" s="5"/>
      <c r="AP203" s="5"/>
      <c r="AQ203" s="5"/>
      <c r="AR203" s="5"/>
      <c r="AS203" s="5"/>
    </row>
    <row r="204" spans="1:45">
      <c r="A204" s="140"/>
      <c r="B204" s="140"/>
      <c r="C204" s="140"/>
      <c r="D204" s="140"/>
      <c r="E204" s="140"/>
      <c r="F204" s="140"/>
      <c r="G204" s="140"/>
      <c r="H204" s="140"/>
      <c r="I204" s="140"/>
      <c r="J204" s="140"/>
      <c r="K204" s="140"/>
      <c r="L204" s="140"/>
      <c r="M204" s="140"/>
      <c r="N204" s="140"/>
      <c r="O204" s="140"/>
      <c r="P204" s="140"/>
      <c r="Q204" s="140"/>
      <c r="R204" s="140"/>
      <c r="S204" s="140"/>
      <c r="T204" s="140"/>
      <c r="U204" s="140"/>
      <c r="V204" s="140"/>
      <c r="W204" s="140"/>
      <c r="X204" s="5"/>
      <c r="Y204" s="5"/>
      <c r="Z204" s="5"/>
      <c r="AA204" s="5"/>
      <c r="AB204" s="5"/>
      <c r="AC204" s="5"/>
      <c r="AD204" s="5"/>
      <c r="AE204" s="5"/>
      <c r="AF204" s="5"/>
      <c r="AG204" s="5"/>
      <c r="AH204" s="5"/>
      <c r="AI204" s="5"/>
      <c r="AJ204" s="5"/>
      <c r="AK204" s="5"/>
      <c r="AL204" s="5"/>
      <c r="AM204" s="5"/>
      <c r="AN204" s="5"/>
      <c r="AO204" s="5"/>
      <c r="AP204" s="5"/>
      <c r="AQ204" s="5"/>
      <c r="AR204" s="5"/>
      <c r="AS204" s="5"/>
    </row>
    <row r="205" spans="1:45">
      <c r="A205" s="140"/>
      <c r="B205" s="140"/>
      <c r="C205" s="140"/>
      <c r="D205" s="140"/>
      <c r="E205" s="140"/>
      <c r="F205" s="140"/>
      <c r="G205" s="140"/>
      <c r="H205" s="140"/>
      <c r="I205" s="140"/>
      <c r="J205" s="140"/>
      <c r="K205" s="140"/>
      <c r="L205" s="140"/>
      <c r="M205" s="140"/>
      <c r="N205" s="140"/>
      <c r="O205" s="140"/>
      <c r="P205" s="140"/>
      <c r="Q205" s="140"/>
      <c r="R205" s="140"/>
      <c r="S205" s="140"/>
      <c r="T205" s="140"/>
      <c r="U205" s="140"/>
      <c r="V205" s="140"/>
      <c r="W205" s="140"/>
      <c r="X205" s="5"/>
      <c r="Y205" s="5"/>
      <c r="Z205" s="5"/>
      <c r="AA205" s="5"/>
      <c r="AB205" s="5"/>
      <c r="AC205" s="5"/>
      <c r="AD205" s="5"/>
      <c r="AE205" s="5"/>
      <c r="AF205" s="5"/>
      <c r="AG205" s="5"/>
      <c r="AH205" s="5"/>
      <c r="AI205" s="5"/>
      <c r="AJ205" s="5"/>
      <c r="AK205" s="5"/>
      <c r="AL205" s="5"/>
      <c r="AM205" s="5"/>
      <c r="AN205" s="5"/>
      <c r="AO205" s="5"/>
      <c r="AP205" s="5"/>
      <c r="AQ205" s="5"/>
      <c r="AR205" s="5"/>
      <c r="AS205" s="5"/>
    </row>
    <row r="206" spans="1:45">
      <c r="A206" s="140"/>
      <c r="B206" s="140"/>
      <c r="C206" s="140"/>
      <c r="D206" s="140"/>
      <c r="E206" s="140"/>
      <c r="F206" s="140"/>
      <c r="G206" s="140"/>
      <c r="H206" s="140"/>
      <c r="I206" s="140"/>
      <c r="J206" s="140"/>
      <c r="K206" s="140"/>
      <c r="L206" s="140"/>
      <c r="M206" s="140"/>
      <c r="N206" s="140"/>
      <c r="O206" s="140"/>
      <c r="P206" s="140"/>
      <c r="Q206" s="140"/>
      <c r="R206" s="140"/>
      <c r="S206" s="140"/>
      <c r="T206" s="140"/>
      <c r="U206" s="140"/>
      <c r="V206" s="140"/>
      <c r="W206" s="140"/>
      <c r="X206" s="5"/>
      <c r="Y206" s="5"/>
      <c r="Z206" s="5"/>
      <c r="AA206" s="5"/>
      <c r="AB206" s="5"/>
      <c r="AC206" s="5"/>
      <c r="AD206" s="5"/>
      <c r="AE206" s="5"/>
      <c r="AF206" s="5"/>
      <c r="AG206" s="5"/>
      <c r="AH206" s="5"/>
      <c r="AI206" s="5"/>
      <c r="AJ206" s="5"/>
      <c r="AK206" s="5"/>
      <c r="AL206" s="5"/>
      <c r="AM206" s="5"/>
      <c r="AN206" s="5"/>
      <c r="AO206" s="5"/>
      <c r="AP206" s="5"/>
      <c r="AQ206" s="5"/>
      <c r="AR206" s="5"/>
      <c r="AS206" s="5"/>
    </row>
    <row r="207" spans="1:45">
      <c r="A207" s="140"/>
      <c r="B207" s="140"/>
      <c r="C207" s="140"/>
      <c r="D207" s="140"/>
      <c r="E207" s="140"/>
      <c r="F207" s="140"/>
      <c r="G207" s="140"/>
      <c r="H207" s="140"/>
      <c r="I207" s="140"/>
      <c r="J207" s="140"/>
      <c r="K207" s="140"/>
      <c r="L207" s="140"/>
      <c r="M207" s="140"/>
      <c r="N207" s="140"/>
      <c r="O207" s="140"/>
      <c r="P207" s="140"/>
      <c r="Q207" s="140"/>
      <c r="R207" s="140"/>
      <c r="S207" s="140"/>
      <c r="T207" s="140"/>
      <c r="U207" s="140"/>
      <c r="V207" s="140"/>
      <c r="W207" s="140"/>
      <c r="X207" s="5"/>
      <c r="Y207" s="5"/>
      <c r="Z207" s="5"/>
      <c r="AA207" s="5"/>
      <c r="AB207" s="5"/>
      <c r="AC207" s="5"/>
      <c r="AD207" s="5"/>
      <c r="AE207" s="5"/>
      <c r="AF207" s="5"/>
      <c r="AG207" s="5"/>
      <c r="AH207" s="5"/>
      <c r="AI207" s="5"/>
      <c r="AJ207" s="5"/>
      <c r="AK207" s="5"/>
      <c r="AL207" s="5"/>
      <c r="AM207" s="5"/>
      <c r="AN207" s="5"/>
      <c r="AO207" s="5"/>
      <c r="AP207" s="5"/>
      <c r="AQ207" s="5"/>
      <c r="AR207" s="5"/>
      <c r="AS207" s="5"/>
    </row>
    <row r="208" spans="1:45">
      <c r="A208" s="140"/>
      <c r="B208" s="140"/>
      <c r="C208" s="140"/>
      <c r="D208" s="140"/>
      <c r="E208" s="140"/>
      <c r="F208" s="140"/>
      <c r="G208" s="140"/>
      <c r="H208" s="140"/>
      <c r="I208" s="140"/>
      <c r="J208" s="140"/>
      <c r="K208" s="140"/>
      <c r="L208" s="140"/>
      <c r="M208" s="140"/>
      <c r="N208" s="140"/>
      <c r="O208" s="140"/>
      <c r="P208" s="140"/>
      <c r="Q208" s="140"/>
      <c r="R208" s="140"/>
      <c r="S208" s="140"/>
      <c r="T208" s="140"/>
      <c r="U208" s="140"/>
      <c r="V208" s="140"/>
      <c r="W208" s="140"/>
      <c r="X208" s="5"/>
      <c r="Y208" s="5"/>
      <c r="Z208" s="5"/>
      <c r="AA208" s="5"/>
      <c r="AB208" s="5"/>
      <c r="AC208" s="5"/>
      <c r="AD208" s="5"/>
      <c r="AE208" s="5"/>
      <c r="AF208" s="5"/>
      <c r="AG208" s="5"/>
      <c r="AH208" s="5"/>
      <c r="AI208" s="5"/>
      <c r="AJ208" s="5"/>
      <c r="AK208" s="5"/>
      <c r="AL208" s="5"/>
      <c r="AM208" s="5"/>
      <c r="AN208" s="5"/>
      <c r="AO208" s="5"/>
      <c r="AP208" s="5"/>
      <c r="AQ208" s="5"/>
      <c r="AR208" s="5"/>
      <c r="AS208" s="5"/>
    </row>
    <row r="209" spans="1:45">
      <c r="A209" s="140"/>
      <c r="B209" s="140"/>
      <c r="C209" s="140"/>
      <c r="D209" s="140"/>
      <c r="E209" s="140"/>
      <c r="F209" s="140"/>
      <c r="G209" s="140"/>
      <c r="H209" s="140"/>
      <c r="I209" s="140"/>
      <c r="J209" s="140"/>
      <c r="K209" s="140"/>
      <c r="L209" s="140"/>
      <c r="M209" s="140"/>
      <c r="N209" s="140"/>
      <c r="O209" s="140"/>
      <c r="P209" s="140"/>
      <c r="Q209" s="140"/>
      <c r="R209" s="140"/>
      <c r="S209" s="140"/>
      <c r="T209" s="140"/>
      <c r="U209" s="140"/>
      <c r="V209" s="140"/>
      <c r="W209" s="140"/>
      <c r="X209" s="5"/>
      <c r="Y209" s="5"/>
      <c r="Z209" s="5"/>
      <c r="AA209" s="5"/>
      <c r="AB209" s="5"/>
      <c r="AC209" s="5"/>
      <c r="AD209" s="5"/>
      <c r="AE209" s="5"/>
      <c r="AF209" s="5"/>
      <c r="AG209" s="5"/>
      <c r="AH209" s="5"/>
      <c r="AI209" s="5"/>
      <c r="AJ209" s="5"/>
      <c r="AK209" s="5"/>
      <c r="AL209" s="5"/>
      <c r="AM209" s="5"/>
      <c r="AN209" s="5"/>
      <c r="AO209" s="5"/>
      <c r="AP209" s="5"/>
      <c r="AQ209" s="5"/>
      <c r="AR209" s="5"/>
      <c r="AS209" s="5"/>
    </row>
    <row r="210" spans="1:45">
      <c r="A210" s="140"/>
      <c r="B210" s="140"/>
      <c r="C210" s="140"/>
      <c r="D210" s="140"/>
      <c r="E210" s="140"/>
      <c r="F210" s="140"/>
      <c r="G210" s="140"/>
      <c r="H210" s="140"/>
      <c r="I210" s="140"/>
      <c r="J210" s="140"/>
      <c r="K210" s="140"/>
      <c r="L210" s="140"/>
      <c r="M210" s="140"/>
      <c r="N210" s="140"/>
      <c r="O210" s="140"/>
      <c r="P210" s="140"/>
      <c r="Q210" s="140"/>
      <c r="R210" s="140"/>
      <c r="S210" s="140"/>
      <c r="T210" s="140"/>
      <c r="U210" s="140"/>
      <c r="V210" s="140"/>
      <c r="W210" s="140"/>
      <c r="X210" s="5"/>
      <c r="Y210" s="5"/>
      <c r="Z210" s="5"/>
      <c r="AA210" s="5"/>
      <c r="AB210" s="5"/>
      <c r="AC210" s="5"/>
      <c r="AD210" s="5"/>
      <c r="AE210" s="5"/>
      <c r="AF210" s="5"/>
      <c r="AG210" s="5"/>
      <c r="AH210" s="5"/>
      <c r="AI210" s="5"/>
      <c r="AJ210" s="5"/>
      <c r="AK210" s="5"/>
      <c r="AL210" s="5"/>
      <c r="AM210" s="5"/>
      <c r="AN210" s="5"/>
      <c r="AO210" s="5"/>
      <c r="AP210" s="5"/>
      <c r="AQ210" s="5"/>
      <c r="AR210" s="5"/>
      <c r="AS210" s="5"/>
    </row>
    <row r="211" spans="1:45">
      <c r="A211" s="140"/>
      <c r="B211" s="140"/>
      <c r="C211" s="140"/>
      <c r="D211" s="140"/>
      <c r="E211" s="140"/>
      <c r="F211" s="140"/>
      <c r="G211" s="140"/>
      <c r="H211" s="140"/>
      <c r="I211" s="140"/>
      <c r="J211" s="140"/>
      <c r="K211" s="140"/>
      <c r="L211" s="140"/>
      <c r="M211" s="140"/>
      <c r="N211" s="140"/>
      <c r="O211" s="140"/>
      <c r="P211" s="140"/>
      <c r="Q211" s="140"/>
      <c r="R211" s="140"/>
      <c r="S211" s="140"/>
      <c r="T211" s="140"/>
      <c r="U211" s="140"/>
      <c r="V211" s="140"/>
      <c r="W211" s="140"/>
      <c r="X211" s="5"/>
      <c r="Y211" s="5"/>
      <c r="Z211" s="5"/>
      <c r="AA211" s="5"/>
      <c r="AB211" s="5"/>
      <c r="AC211" s="5"/>
      <c r="AD211" s="5"/>
      <c r="AE211" s="5"/>
      <c r="AF211" s="5"/>
      <c r="AG211" s="5"/>
      <c r="AH211" s="5"/>
      <c r="AI211" s="5"/>
      <c r="AJ211" s="5"/>
      <c r="AK211" s="5"/>
      <c r="AL211" s="5"/>
      <c r="AM211" s="5"/>
      <c r="AN211" s="5"/>
      <c r="AO211" s="5"/>
      <c r="AP211" s="5"/>
      <c r="AQ211" s="5"/>
      <c r="AR211" s="5"/>
      <c r="AS211" s="5"/>
    </row>
    <row r="212" spans="1:45">
      <c r="A212" s="140"/>
      <c r="B212" s="140"/>
      <c r="C212" s="140"/>
      <c r="D212" s="140"/>
      <c r="E212" s="140"/>
      <c r="F212" s="140"/>
      <c r="G212" s="140"/>
      <c r="H212" s="140"/>
      <c r="I212" s="140"/>
      <c r="J212" s="140"/>
      <c r="K212" s="140"/>
      <c r="L212" s="140"/>
      <c r="M212" s="140"/>
      <c r="N212" s="140"/>
      <c r="O212" s="140"/>
      <c r="P212" s="140"/>
      <c r="Q212" s="140"/>
      <c r="R212" s="140"/>
      <c r="S212" s="140"/>
      <c r="T212" s="140"/>
      <c r="U212" s="140"/>
      <c r="V212" s="140"/>
      <c r="W212" s="140"/>
      <c r="X212" s="5"/>
      <c r="Y212" s="5"/>
      <c r="Z212" s="5"/>
      <c r="AA212" s="5"/>
      <c r="AB212" s="5"/>
      <c r="AC212" s="5"/>
      <c r="AD212" s="5"/>
      <c r="AE212" s="5"/>
      <c r="AF212" s="5"/>
      <c r="AG212" s="5"/>
      <c r="AH212" s="5"/>
      <c r="AI212" s="5"/>
      <c r="AJ212" s="5"/>
      <c r="AK212" s="5"/>
      <c r="AL212" s="5"/>
      <c r="AM212" s="5"/>
      <c r="AN212" s="5"/>
      <c r="AO212" s="5"/>
      <c r="AP212" s="5"/>
      <c r="AQ212" s="5"/>
      <c r="AR212" s="5"/>
      <c r="AS212" s="5"/>
    </row>
    <row r="213" spans="1:45">
      <c r="A213" s="140"/>
      <c r="B213" s="140"/>
      <c r="C213" s="140"/>
      <c r="D213" s="140"/>
      <c r="E213" s="140"/>
      <c r="F213" s="140"/>
      <c r="G213" s="140"/>
      <c r="H213" s="140"/>
      <c r="I213" s="140"/>
      <c r="J213" s="140"/>
      <c r="K213" s="140"/>
      <c r="L213" s="140"/>
      <c r="M213" s="140"/>
      <c r="N213" s="140"/>
      <c r="O213" s="140"/>
      <c r="P213" s="140"/>
      <c r="Q213" s="140"/>
      <c r="R213" s="140"/>
      <c r="S213" s="140"/>
      <c r="T213" s="140"/>
      <c r="U213" s="140"/>
      <c r="V213" s="140"/>
      <c r="W213" s="140"/>
      <c r="X213" s="5"/>
      <c r="Y213" s="5"/>
      <c r="Z213" s="5"/>
      <c r="AA213" s="5"/>
      <c r="AB213" s="5"/>
      <c r="AC213" s="5"/>
      <c r="AD213" s="5"/>
      <c r="AE213" s="5"/>
      <c r="AF213" s="5"/>
      <c r="AG213" s="5"/>
      <c r="AH213" s="5"/>
      <c r="AI213" s="5"/>
      <c r="AJ213" s="5"/>
      <c r="AK213" s="5"/>
      <c r="AL213" s="5"/>
      <c r="AM213" s="5"/>
      <c r="AN213" s="5"/>
      <c r="AO213" s="5"/>
      <c r="AP213" s="5"/>
      <c r="AQ213" s="5"/>
      <c r="AR213" s="5"/>
      <c r="AS213" s="5"/>
    </row>
    <row r="214" spans="1:45">
      <c r="A214" s="140"/>
      <c r="B214" s="140"/>
      <c r="C214" s="140"/>
      <c r="D214" s="140"/>
      <c r="E214" s="140"/>
      <c r="F214" s="140"/>
      <c r="G214" s="140"/>
      <c r="H214" s="140"/>
      <c r="I214" s="140"/>
      <c r="J214" s="140"/>
      <c r="K214" s="140"/>
      <c r="L214" s="140"/>
      <c r="M214" s="140"/>
      <c r="N214" s="140"/>
      <c r="O214" s="140"/>
      <c r="P214" s="140"/>
      <c r="Q214" s="140"/>
      <c r="R214" s="140"/>
      <c r="S214" s="140"/>
      <c r="T214" s="140"/>
      <c r="U214" s="140"/>
      <c r="V214" s="140"/>
      <c r="W214" s="140"/>
      <c r="X214" s="5"/>
      <c r="Y214" s="5"/>
      <c r="Z214" s="5"/>
      <c r="AA214" s="5"/>
      <c r="AB214" s="5"/>
      <c r="AC214" s="5"/>
      <c r="AD214" s="5"/>
      <c r="AE214" s="5"/>
      <c r="AF214" s="5"/>
      <c r="AG214" s="5"/>
      <c r="AH214" s="5"/>
      <c r="AI214" s="5"/>
      <c r="AJ214" s="5"/>
      <c r="AK214" s="5"/>
      <c r="AL214" s="5"/>
      <c r="AM214" s="5"/>
      <c r="AN214" s="5"/>
      <c r="AO214" s="5"/>
      <c r="AP214" s="5"/>
      <c r="AQ214" s="5"/>
      <c r="AR214" s="5"/>
      <c r="AS214" s="5"/>
    </row>
    <row r="215" spans="1:45">
      <c r="A215" s="140"/>
      <c r="B215" s="140"/>
      <c r="C215" s="140"/>
      <c r="D215" s="140"/>
      <c r="E215" s="140"/>
      <c r="F215" s="140"/>
      <c r="G215" s="140"/>
      <c r="H215" s="140"/>
      <c r="I215" s="140"/>
      <c r="J215" s="140"/>
      <c r="K215" s="140"/>
      <c r="L215" s="140"/>
      <c r="M215" s="140"/>
      <c r="N215" s="140"/>
      <c r="O215" s="140"/>
      <c r="P215" s="140"/>
      <c r="Q215" s="140"/>
      <c r="R215" s="140"/>
      <c r="S215" s="140"/>
      <c r="T215" s="140"/>
      <c r="U215" s="140"/>
      <c r="V215" s="140"/>
      <c r="W215" s="140"/>
      <c r="X215" s="5"/>
      <c r="Y215" s="5"/>
      <c r="Z215" s="5"/>
      <c r="AA215" s="5"/>
      <c r="AB215" s="5"/>
      <c r="AC215" s="5"/>
      <c r="AD215" s="5"/>
      <c r="AE215" s="5"/>
      <c r="AF215" s="5"/>
      <c r="AG215" s="5"/>
      <c r="AH215" s="5"/>
      <c r="AI215" s="5"/>
      <c r="AJ215" s="5"/>
      <c r="AK215" s="5"/>
      <c r="AL215" s="5"/>
      <c r="AM215" s="5"/>
      <c r="AN215" s="5"/>
      <c r="AO215" s="5"/>
      <c r="AP215" s="5"/>
      <c r="AQ215" s="5"/>
      <c r="AR215" s="5"/>
      <c r="AS215" s="5"/>
    </row>
    <row r="216" spans="1:45">
      <c r="A216" s="140"/>
      <c r="B216" s="140"/>
      <c r="C216" s="140"/>
      <c r="D216" s="140"/>
      <c r="E216" s="140"/>
      <c r="F216" s="140"/>
      <c r="G216" s="140"/>
      <c r="H216" s="140"/>
      <c r="I216" s="140"/>
      <c r="J216" s="140"/>
      <c r="K216" s="140"/>
      <c r="L216" s="140"/>
      <c r="M216" s="140"/>
      <c r="N216" s="140"/>
      <c r="O216" s="140"/>
      <c r="P216" s="140"/>
      <c r="Q216" s="140"/>
      <c r="R216" s="140"/>
      <c r="S216" s="140"/>
      <c r="T216" s="140"/>
      <c r="U216" s="140"/>
      <c r="V216" s="140"/>
      <c r="W216" s="140"/>
      <c r="X216" s="5"/>
      <c r="Y216" s="5"/>
      <c r="Z216" s="5"/>
      <c r="AA216" s="5"/>
      <c r="AB216" s="5"/>
      <c r="AC216" s="5"/>
      <c r="AD216" s="5"/>
      <c r="AE216" s="5"/>
      <c r="AF216" s="5"/>
      <c r="AG216" s="5"/>
      <c r="AH216" s="5"/>
      <c r="AI216" s="5"/>
      <c r="AJ216" s="5"/>
      <c r="AK216" s="5"/>
      <c r="AL216" s="5"/>
      <c r="AM216" s="5"/>
      <c r="AN216" s="5"/>
      <c r="AO216" s="5"/>
      <c r="AP216" s="5"/>
      <c r="AQ216" s="5"/>
      <c r="AR216" s="5"/>
      <c r="AS216" s="5"/>
    </row>
    <row r="217" spans="1:45">
      <c r="A217" s="140"/>
      <c r="B217" s="140"/>
      <c r="C217" s="140"/>
      <c r="D217" s="140"/>
      <c r="E217" s="140"/>
      <c r="F217" s="140"/>
      <c r="G217" s="140"/>
      <c r="H217" s="140"/>
      <c r="I217" s="140"/>
      <c r="J217" s="140"/>
      <c r="K217" s="140"/>
      <c r="L217" s="140"/>
      <c r="M217" s="140"/>
      <c r="N217" s="140"/>
      <c r="O217" s="140"/>
      <c r="P217" s="140"/>
      <c r="Q217" s="140"/>
      <c r="R217" s="140"/>
      <c r="S217" s="140"/>
      <c r="T217" s="140"/>
      <c r="U217" s="140"/>
      <c r="V217" s="140"/>
      <c r="W217" s="140"/>
      <c r="X217" s="5"/>
      <c r="Y217" s="5"/>
      <c r="Z217" s="5"/>
      <c r="AA217" s="5"/>
      <c r="AB217" s="5"/>
      <c r="AC217" s="5"/>
      <c r="AD217" s="5"/>
      <c r="AE217" s="5"/>
      <c r="AF217" s="5"/>
      <c r="AG217" s="5"/>
      <c r="AH217" s="5"/>
      <c r="AI217" s="5"/>
      <c r="AJ217" s="5"/>
      <c r="AK217" s="5"/>
      <c r="AL217" s="5"/>
      <c r="AM217" s="5"/>
      <c r="AN217" s="5"/>
      <c r="AO217" s="5"/>
      <c r="AP217" s="5"/>
      <c r="AQ217" s="5"/>
      <c r="AR217" s="5"/>
      <c r="AS217" s="5"/>
    </row>
    <row r="218" spans="1:45">
      <c r="A218" s="140"/>
      <c r="B218" s="140"/>
      <c r="C218" s="140"/>
      <c r="D218" s="140"/>
      <c r="E218" s="140"/>
      <c r="F218" s="140"/>
      <c r="G218" s="140"/>
      <c r="H218" s="140"/>
      <c r="I218" s="140"/>
      <c r="J218" s="140"/>
      <c r="K218" s="140"/>
      <c r="L218" s="140"/>
      <c r="M218" s="140"/>
      <c r="N218" s="140"/>
      <c r="O218" s="140"/>
      <c r="P218" s="140"/>
      <c r="Q218" s="140"/>
      <c r="R218" s="140"/>
      <c r="S218" s="140"/>
      <c r="T218" s="140"/>
      <c r="U218" s="140"/>
      <c r="V218" s="140"/>
      <c r="W218" s="140"/>
      <c r="X218" s="5"/>
      <c r="Y218" s="5"/>
      <c r="Z218" s="5"/>
      <c r="AA218" s="5"/>
      <c r="AB218" s="5"/>
      <c r="AC218" s="5"/>
      <c r="AD218" s="5"/>
      <c r="AE218" s="5"/>
      <c r="AF218" s="5"/>
      <c r="AG218" s="5"/>
      <c r="AH218" s="5"/>
      <c r="AI218" s="5"/>
      <c r="AJ218" s="5"/>
      <c r="AK218" s="5"/>
      <c r="AL218" s="5"/>
      <c r="AM218" s="5"/>
      <c r="AN218" s="5"/>
      <c r="AO218" s="5"/>
      <c r="AP218" s="5"/>
      <c r="AQ218" s="5"/>
      <c r="AR218" s="5"/>
      <c r="AS218" s="5"/>
    </row>
    <row r="219" spans="1:45">
      <c r="A219" s="140"/>
      <c r="B219" s="140"/>
      <c r="C219" s="140"/>
      <c r="D219" s="140"/>
      <c r="E219" s="140"/>
      <c r="F219" s="140"/>
      <c r="G219" s="140"/>
      <c r="H219" s="140"/>
      <c r="I219" s="140"/>
      <c r="J219" s="140"/>
      <c r="K219" s="140"/>
      <c r="L219" s="140"/>
      <c r="M219" s="140"/>
      <c r="N219" s="140"/>
      <c r="O219" s="140"/>
      <c r="P219" s="140"/>
      <c r="Q219" s="140"/>
      <c r="R219" s="140"/>
      <c r="S219" s="140"/>
      <c r="T219" s="140"/>
      <c r="U219" s="140"/>
      <c r="V219" s="140"/>
      <c r="W219" s="140"/>
      <c r="X219" s="5"/>
      <c r="Y219" s="5"/>
      <c r="Z219" s="5"/>
      <c r="AA219" s="5"/>
      <c r="AB219" s="5"/>
      <c r="AC219" s="5"/>
      <c r="AD219" s="5"/>
      <c r="AE219" s="5"/>
      <c r="AF219" s="5"/>
      <c r="AG219" s="5"/>
      <c r="AH219" s="5"/>
      <c r="AI219" s="5"/>
      <c r="AJ219" s="5"/>
      <c r="AK219" s="5"/>
      <c r="AL219" s="5"/>
      <c r="AM219" s="5"/>
      <c r="AN219" s="5"/>
      <c r="AO219" s="5"/>
      <c r="AP219" s="5"/>
      <c r="AQ219" s="5"/>
      <c r="AR219" s="5"/>
      <c r="AS219" s="5"/>
    </row>
    <row r="220" spans="1:4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row>
    <row r="221" spans="1:4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row>
    <row r="222" spans="1:4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row>
    <row r="223" spans="1:4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row>
    <row r="224" spans="1:4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row>
    <row r="225" spans="1:4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row>
    <row r="226" spans="1:4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row>
    <row r="227" spans="1:4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row>
    <row r="228" spans="1:4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row>
    <row r="229" spans="1:4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row>
    <row r="230" spans="1:4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row>
    <row r="231" spans="1:4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row>
    <row r="232" spans="1:4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row>
    <row r="233" spans="1:4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row>
    <row r="234" spans="1:4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row>
    <row r="235" spans="1:4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row>
    <row r="236" spans="1:4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row>
    <row r="237" spans="1:4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row>
    <row r="238" spans="1:4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row>
    <row r="239" spans="1:4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row>
    <row r="240" spans="1:4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row>
    <row r="241" spans="1:4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row>
    <row r="242" spans="1:4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row>
    <row r="243" spans="1:4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row>
    <row r="244" spans="1:4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row>
    <row r="245" spans="1:4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row>
    <row r="246" spans="1:4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row>
    <row r="247" spans="1:4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row>
    <row r="248" spans="1:4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row>
    <row r="249" spans="1:4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row>
    <row r="250" spans="1:4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row>
    <row r="251" spans="1:4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row>
    <row r="252" spans="1:4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row>
    <row r="253" spans="1:4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row>
    <row r="254" spans="1:4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row>
    <row r="255" spans="1:4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row>
    <row r="256" spans="1:4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row>
    <row r="257" spans="1:4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row>
    <row r="258" spans="1:4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row>
    <row r="259" spans="1:4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row>
    <row r="260" spans="1:4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row>
    <row r="261" spans="1:4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row>
    <row r="262" spans="1:4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row>
    <row r="263" spans="1:4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row>
    <row r="264" spans="1:4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row>
    <row r="265" spans="1:4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row>
    <row r="266" spans="1:4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row>
    <row r="267" spans="1:4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row>
    <row r="268" spans="1:4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row>
    <row r="269" spans="1:4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row>
    <row r="270" spans="1:4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row>
    <row r="271" spans="1:4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row>
    <row r="272" spans="1:4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row>
    <row r="273" spans="1:4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row>
    <row r="274" spans="1:4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row>
    <row r="275" spans="1:4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row>
    <row r="276" spans="1:4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row>
    <row r="277" spans="1:4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row>
    <row r="278" spans="1:4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row>
    <row r="279" spans="1:4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row>
    <row r="280" spans="1:4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row>
    <row r="281" spans="1:4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row>
    <row r="282" spans="1:4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row>
    <row r="283" spans="1:4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row>
    <row r="284" spans="1:4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row>
    <row r="285" spans="1:4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row>
    <row r="286" spans="1:4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row>
    <row r="287" spans="1:4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row>
    <row r="288" spans="1:4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row>
    <row r="289" spans="1:4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row>
    <row r="290" spans="1:4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row>
    <row r="291" spans="1:4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row>
    <row r="292" spans="1:4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row>
    <row r="293" spans="1:4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row>
    <row r="294" spans="1:4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row>
    <row r="295" spans="1:4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row>
    <row r="296" spans="1:4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row>
    <row r="297" spans="1:4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row>
    <row r="298" spans="1:4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row>
    <row r="299" spans="1:4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row>
    <row r="300" spans="1:4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row>
    <row r="301" spans="1:4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row>
    <row r="302" spans="1:4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row>
    <row r="303" spans="1:4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row>
    <row r="304" spans="1:4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row>
    <row r="305" spans="1:4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row>
    <row r="306" spans="1:4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row>
    <row r="307" spans="1:4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row>
    <row r="308" spans="1:4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row>
    <row r="309" spans="1:4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row>
    <row r="310" spans="1:4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row>
    <row r="311" spans="1:4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row>
    <row r="312" spans="1:4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row>
    <row r="313" spans="1:4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row>
    <row r="314" spans="1:4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row>
    <row r="315" spans="1:4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row>
    <row r="316" spans="1:4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row>
    <row r="317" spans="1:4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row>
    <row r="318" spans="1:4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row>
    <row r="319" spans="1:4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row>
    <row r="320" spans="1:4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row>
    <row r="321" spans="1:4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row>
    <row r="322" spans="1:4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row>
    <row r="323" spans="1:4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row>
    <row r="324" spans="1:4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row>
    <row r="325" spans="1:4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row>
    <row r="326" spans="1:4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row>
    <row r="327" spans="1:4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row>
    <row r="328" spans="1:4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row>
    <row r="329" spans="1:4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row>
    <row r="330" spans="1:4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row>
    <row r="331" spans="1:4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row>
  </sheetData>
  <mergeCells count="66">
    <mergeCell ref="A81:B81"/>
    <mergeCell ref="E122:E131"/>
    <mergeCell ref="A95:D95"/>
    <mergeCell ref="E80:E85"/>
    <mergeCell ref="E86:E96"/>
    <mergeCell ref="A115:D115"/>
    <mergeCell ref="A114:B114"/>
    <mergeCell ref="E115:E121"/>
    <mergeCell ref="A82:D82"/>
    <mergeCell ref="A83:D83"/>
    <mergeCell ref="A88:D88"/>
    <mergeCell ref="A89:D89"/>
    <mergeCell ref="A84:D84"/>
    <mergeCell ref="A85:D85"/>
    <mergeCell ref="A86:D86"/>
    <mergeCell ref="A87:D87"/>
    <mergeCell ref="A111:B111"/>
    <mergeCell ref="A112:B112"/>
    <mergeCell ref="A113:B113"/>
    <mergeCell ref="E97:E103"/>
    <mergeCell ref="E104:E113"/>
    <mergeCell ref="A106:B106"/>
    <mergeCell ref="A107:B107"/>
    <mergeCell ref="A108:B108"/>
    <mergeCell ref="A109:B109"/>
    <mergeCell ref="A105:B105"/>
    <mergeCell ref="A97:D97"/>
    <mergeCell ref="A101:B101"/>
    <mergeCell ref="A102:B102"/>
    <mergeCell ref="A103:B103"/>
    <mergeCell ref="A110:B110"/>
    <mergeCell ref="A98:B98"/>
    <mergeCell ref="A1:D1"/>
    <mergeCell ref="A2:D2"/>
    <mergeCell ref="A3:E3"/>
    <mergeCell ref="A4:D5"/>
    <mergeCell ref="E4:E5"/>
    <mergeCell ref="A99:B99"/>
    <mergeCell ref="A100:B100"/>
    <mergeCell ref="A96:D96"/>
    <mergeCell ref="A104:B104"/>
    <mergeCell ref="A90:D90"/>
    <mergeCell ref="A91:D91"/>
    <mergeCell ref="A92:D92"/>
    <mergeCell ref="A93:D93"/>
    <mergeCell ref="A94:D94"/>
    <mergeCell ref="A7:D7"/>
    <mergeCell ref="E75:E79"/>
    <mergeCell ref="E60:E74"/>
    <mergeCell ref="E43:E57"/>
    <mergeCell ref="E58:E59"/>
    <mergeCell ref="A75:B75"/>
    <mergeCell ref="E41:E42"/>
    <mergeCell ref="E24:E25"/>
    <mergeCell ref="E9:E23"/>
    <mergeCell ref="E26:E40"/>
    <mergeCell ref="E7:E8"/>
    <mergeCell ref="A8:D8"/>
    <mergeCell ref="A25:D25"/>
    <mergeCell ref="A78:B79"/>
    <mergeCell ref="A80:D80"/>
    <mergeCell ref="A77:B77"/>
    <mergeCell ref="A76:B76"/>
    <mergeCell ref="A24:D24"/>
    <mergeCell ref="A58:D58"/>
    <mergeCell ref="A41:D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228" t="s">
        <v>684</v>
      </c>
      <c r="B1" s="1229"/>
      <c r="C1" s="1229"/>
      <c r="D1" s="741"/>
      <c r="E1" s="185"/>
    </row>
    <row r="2" spans="1:5">
      <c r="A2" s="1230" t="s">
        <v>22</v>
      </c>
      <c r="B2" s="1231"/>
      <c r="C2" s="1231"/>
      <c r="D2" s="742"/>
      <c r="E2" s="185"/>
    </row>
    <row r="3" spans="1:5" ht="15.75" thickBot="1">
      <c r="A3" s="1591" t="s">
        <v>968</v>
      </c>
      <c r="B3" s="1592"/>
      <c r="C3" s="1592"/>
      <c r="D3" s="1593"/>
    </row>
    <row r="4" spans="1:5">
      <c r="A4" s="1235" t="s">
        <v>1390</v>
      </c>
      <c r="B4" s="1236"/>
      <c r="C4" s="1236"/>
      <c r="D4" s="1241" t="s">
        <v>1380</v>
      </c>
    </row>
    <row r="5" spans="1:5" ht="15.75" thickBot="1">
      <c r="A5" s="1238"/>
      <c r="B5" s="1239"/>
      <c r="C5" s="1239"/>
      <c r="D5" s="1270"/>
    </row>
    <row r="6" spans="1:5" ht="15.75" thickBot="1">
      <c r="A6" s="597" t="s">
        <v>1172</v>
      </c>
      <c r="B6" s="595" t="str">
        <f>Obsah!C4</f>
        <v>(31/03/2017)</v>
      </c>
      <c r="C6" s="590"/>
      <c r="D6" s="592"/>
    </row>
    <row r="7" spans="1:5" ht="30" customHeight="1" thickBot="1">
      <c r="A7" s="1587" t="s">
        <v>208</v>
      </c>
      <c r="B7" s="1588"/>
      <c r="C7" s="153"/>
      <c r="D7" s="193" t="s">
        <v>711</v>
      </c>
    </row>
    <row r="8" spans="1:5" ht="15" customHeight="1">
      <c r="A8" s="1589" t="s">
        <v>209</v>
      </c>
      <c r="B8" s="1590"/>
      <c r="C8" s="1590"/>
      <c r="D8" s="1580" t="s">
        <v>712</v>
      </c>
    </row>
    <row r="9" spans="1:5">
      <c r="A9" s="1585" t="s">
        <v>210</v>
      </c>
      <c r="B9" s="1586"/>
      <c r="C9" s="733" t="s">
        <v>161</v>
      </c>
      <c r="D9" s="1581"/>
    </row>
    <row r="10" spans="1:5">
      <c r="A10" s="1583"/>
      <c r="B10" s="1584"/>
      <c r="C10" s="151"/>
      <c r="D10" s="1581"/>
    </row>
    <row r="11" spans="1:5">
      <c r="A11" s="1583"/>
      <c r="B11" s="1584"/>
      <c r="C11" s="151"/>
      <c r="D11" s="1581"/>
    </row>
    <row r="12" spans="1:5">
      <c r="A12" s="1583"/>
      <c r="B12" s="1584"/>
      <c r="C12" s="151"/>
      <c r="D12" s="1581"/>
    </row>
    <row r="13" spans="1:5">
      <c r="A13" s="1583"/>
      <c r="B13" s="1584"/>
      <c r="C13" s="151"/>
      <c r="D13" s="1581"/>
    </row>
    <row r="14" spans="1:5" ht="15.75" thickBot="1">
      <c r="A14" s="1578"/>
      <c r="B14" s="1579"/>
      <c r="C14" s="152"/>
      <c r="D14" s="1582"/>
    </row>
    <row r="15" spans="1:5" hidden="1" outlineLevel="1">
      <c r="A15" s="1390"/>
      <c r="B15" s="1391"/>
      <c r="C15" s="154"/>
      <c r="D15" s="1580" t="s">
        <v>712</v>
      </c>
    </row>
    <row r="16" spans="1:5" hidden="1" outlineLevel="1">
      <c r="A16" s="1583"/>
      <c r="B16" s="1584"/>
      <c r="C16" s="151"/>
      <c r="D16" s="1581"/>
    </row>
    <row r="17" spans="1:4" hidden="1" outlineLevel="1">
      <c r="A17" s="1583"/>
      <c r="B17" s="1584"/>
      <c r="C17" s="151"/>
      <c r="D17" s="1581"/>
    </row>
    <row r="18" spans="1:4" hidden="1" outlineLevel="1">
      <c r="A18" s="1583"/>
      <c r="B18" s="1584"/>
      <c r="C18" s="6"/>
      <c r="D18" s="1581"/>
    </row>
    <row r="19" spans="1:4" hidden="1" outlineLevel="1">
      <c r="A19" s="1583"/>
      <c r="B19" s="1584"/>
      <c r="C19" s="6"/>
      <c r="D19" s="1581"/>
    </row>
    <row r="20" spans="1:4" hidden="1" outlineLevel="1">
      <c r="A20" s="1583"/>
      <c r="B20" s="1584"/>
      <c r="C20" s="6"/>
      <c r="D20" s="1581"/>
    </row>
    <row r="21" spans="1:4" hidden="1" outlineLevel="1">
      <c r="A21" s="1583"/>
      <c r="B21" s="1584"/>
      <c r="C21" s="6"/>
      <c r="D21" s="1581"/>
    </row>
    <row r="22" spans="1:4" hidden="1" outlineLevel="1">
      <c r="A22" s="1583"/>
      <c r="B22" s="1584"/>
      <c r="C22" s="6"/>
      <c r="D22" s="1581"/>
    </row>
    <row r="23" spans="1:4" ht="15.75" hidden="1" outlineLevel="1" thickBot="1">
      <c r="A23" s="1578"/>
      <c r="B23" s="1579"/>
      <c r="C23" s="86"/>
      <c r="D23" s="1582"/>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77"/>
  <sheetViews>
    <sheetView zoomScale="85" zoomScaleNormal="85" zoomScaleSheetLayoutView="100" workbookViewId="0">
      <selection activeCell="J10" sqref="J10"/>
    </sheetView>
  </sheetViews>
  <sheetFormatPr defaultRowHeight="15" outlineLevelRow="1"/>
  <cols>
    <col min="1" max="1" width="20.140625" customWidth="1"/>
    <col min="2" max="2" width="44.28515625" customWidth="1"/>
    <col min="3" max="3" width="20.7109375" customWidth="1"/>
    <col min="4" max="4" width="41.7109375" customWidth="1"/>
    <col min="5" max="6" width="20.7109375" customWidth="1"/>
    <col min="7" max="7" width="15.140625" customWidth="1"/>
  </cols>
  <sheetData>
    <row r="1" spans="1:8">
      <c r="A1" s="1228" t="s">
        <v>685</v>
      </c>
      <c r="B1" s="1229"/>
      <c r="C1" s="1229"/>
      <c r="D1" s="1229"/>
      <c r="E1" s="1229"/>
      <c r="F1" s="1229"/>
      <c r="G1" s="741"/>
      <c r="H1" s="185"/>
    </row>
    <row r="2" spans="1:8">
      <c r="A2" s="1230" t="s">
        <v>231</v>
      </c>
      <c r="B2" s="1231"/>
      <c r="C2" s="1231"/>
      <c r="D2" s="1231"/>
      <c r="E2" s="1231"/>
      <c r="F2" s="1231"/>
      <c r="G2" s="742"/>
      <c r="H2" s="185"/>
    </row>
    <row r="3" spans="1:8" ht="15.75" thickBot="1">
      <c r="A3" s="1689" t="s">
        <v>968</v>
      </c>
      <c r="B3" s="1690"/>
      <c r="C3" s="1690"/>
      <c r="D3" s="1690"/>
      <c r="E3" s="1690"/>
      <c r="F3" s="1690"/>
      <c r="G3" s="1691"/>
    </row>
    <row r="4" spans="1:8" ht="15" customHeight="1">
      <c r="A4" s="1235" t="s">
        <v>1391</v>
      </c>
      <c r="B4" s="1236"/>
      <c r="C4" s="1236"/>
      <c r="D4" s="1236"/>
      <c r="E4" s="1236"/>
      <c r="F4" s="1237"/>
      <c r="G4" s="1241" t="s">
        <v>1380</v>
      </c>
    </row>
    <row r="5" spans="1:8" ht="21" customHeight="1" thickBot="1">
      <c r="A5" s="1238"/>
      <c r="B5" s="1239"/>
      <c r="C5" s="1239"/>
      <c r="D5" s="1239"/>
      <c r="E5" s="1239"/>
      <c r="F5" s="1240"/>
      <c r="G5" s="1242"/>
    </row>
    <row r="6" spans="1:8" ht="15.75" customHeight="1" thickBot="1">
      <c r="A6" s="597" t="s">
        <v>1172</v>
      </c>
      <c r="B6" s="716"/>
      <c r="C6" s="595" t="str">
        <f>Obsah!C4</f>
        <v>(31/03/2017)</v>
      </c>
      <c r="D6" s="264"/>
      <c r="E6" s="264"/>
      <c r="F6" s="590"/>
      <c r="G6" s="602"/>
    </row>
    <row r="7" spans="1:8">
      <c r="A7" s="1692" t="s">
        <v>1254</v>
      </c>
      <c r="B7" s="1693"/>
      <c r="C7" s="1693"/>
      <c r="D7" s="1693"/>
      <c r="E7" s="1693"/>
      <c r="F7" s="1694"/>
      <c r="G7" s="1683" t="s">
        <v>1271</v>
      </c>
    </row>
    <row r="8" spans="1:8">
      <c r="A8" s="1695" t="s">
        <v>1614</v>
      </c>
      <c r="B8" s="1696"/>
      <c r="C8" s="1696"/>
      <c r="D8" s="1696"/>
      <c r="E8" s="1696"/>
      <c r="F8" s="1697"/>
      <c r="G8" s="1684"/>
    </row>
    <row r="9" spans="1:8" ht="15" customHeight="1">
      <c r="A9" s="1396" t="s">
        <v>664</v>
      </c>
      <c r="B9" s="1372"/>
      <c r="C9" s="1372"/>
      <c r="D9" s="1372"/>
      <c r="E9" s="1372"/>
      <c r="F9" s="1369"/>
      <c r="G9" s="1684"/>
    </row>
    <row r="10" spans="1:8" ht="115.5" customHeight="1" thickBot="1">
      <c r="A10" s="1686" t="s">
        <v>1615</v>
      </c>
      <c r="B10" s="1687"/>
      <c r="C10" s="1687"/>
      <c r="D10" s="1687"/>
      <c r="E10" s="1687"/>
      <c r="F10" s="1688"/>
      <c r="G10" s="1685"/>
    </row>
    <row r="11" spans="1:8" ht="15" customHeight="1">
      <c r="A11" s="1692" t="s">
        <v>665</v>
      </c>
      <c r="B11" s="1693"/>
      <c r="C11" s="1693"/>
      <c r="D11" s="1693"/>
      <c r="E11" s="1693"/>
      <c r="F11" s="1694"/>
      <c r="G11" s="1580" t="s">
        <v>1272</v>
      </c>
    </row>
    <row r="12" spans="1:8">
      <c r="A12" s="1695" t="s">
        <v>1616</v>
      </c>
      <c r="B12" s="1696"/>
      <c r="C12" s="1696"/>
      <c r="D12" s="1696"/>
      <c r="E12" s="1696"/>
      <c r="F12" s="1697"/>
      <c r="G12" s="1581"/>
    </row>
    <row r="13" spans="1:8">
      <c r="A13" s="946" t="s">
        <v>1617</v>
      </c>
      <c r="B13" s="947"/>
      <c r="C13" s="947"/>
      <c r="D13" s="947"/>
      <c r="E13" s="947"/>
      <c r="F13" s="948"/>
      <c r="G13" s="1581"/>
    </row>
    <row r="14" spans="1:8">
      <c r="A14" s="1293"/>
      <c r="B14" s="1294"/>
      <c r="C14" s="1294"/>
      <c r="D14" s="1294"/>
      <c r="E14" s="1294"/>
      <c r="F14" s="1295"/>
      <c r="G14" s="1581"/>
    </row>
    <row r="15" spans="1:8">
      <c r="A15" s="1293"/>
      <c r="B15" s="1294"/>
      <c r="C15" s="1294"/>
      <c r="D15" s="1294"/>
      <c r="E15" s="1294"/>
      <c r="F15" s="1295"/>
      <c r="G15" s="1581"/>
    </row>
    <row r="16" spans="1:8" ht="15.75" thickBot="1">
      <c r="A16" s="1288"/>
      <c r="B16" s="1289"/>
      <c r="C16" s="1289"/>
      <c r="D16" s="1289"/>
      <c r="E16" s="1289"/>
      <c r="F16" s="1290"/>
      <c r="G16" s="1582"/>
    </row>
    <row r="17" spans="1:7" ht="15.75" hidden="1" outlineLevel="1" thickBot="1">
      <c r="A17" s="1655"/>
      <c r="B17" s="1463"/>
      <c r="C17" s="1463"/>
      <c r="D17" s="1463"/>
      <c r="E17" s="1463"/>
      <c r="F17" s="1656"/>
      <c r="G17" s="1580" t="s">
        <v>713</v>
      </c>
    </row>
    <row r="18" spans="1:7" ht="15.75" hidden="1" outlineLevel="1" thickBot="1">
      <c r="A18" s="1655"/>
      <c r="B18" s="1463"/>
      <c r="C18" s="1463"/>
      <c r="D18" s="1463"/>
      <c r="E18" s="1463"/>
      <c r="F18" s="1656"/>
      <c r="G18" s="1581"/>
    </row>
    <row r="19" spans="1:7" ht="15.75" hidden="1" outlineLevel="1" thickBot="1">
      <c r="A19" s="1655"/>
      <c r="B19" s="1463"/>
      <c r="C19" s="1463"/>
      <c r="D19" s="1463"/>
      <c r="E19" s="1463"/>
      <c r="F19" s="1656"/>
      <c r="G19" s="1581"/>
    </row>
    <row r="20" spans="1:7" ht="15.75" hidden="1" outlineLevel="1" thickBot="1">
      <c r="A20" s="1655"/>
      <c r="B20" s="1463"/>
      <c r="C20" s="1463"/>
      <c r="D20" s="1463"/>
      <c r="E20" s="1463"/>
      <c r="F20" s="1656"/>
      <c r="G20" s="1581"/>
    </row>
    <row r="21" spans="1:7" ht="15.75" hidden="1" outlineLevel="1" thickBot="1">
      <c r="A21" s="1655"/>
      <c r="B21" s="1463"/>
      <c r="C21" s="1463"/>
      <c r="D21" s="1463"/>
      <c r="E21" s="1463"/>
      <c r="F21" s="1656"/>
      <c r="G21" s="1581"/>
    </row>
    <row r="22" spans="1:7" ht="15.75" hidden="1" outlineLevel="1" thickBot="1">
      <c r="A22" s="1655"/>
      <c r="B22" s="1463"/>
      <c r="C22" s="1463"/>
      <c r="D22" s="1463"/>
      <c r="E22" s="1463"/>
      <c r="F22" s="1656"/>
      <c r="G22" s="1581"/>
    </row>
    <row r="23" spans="1:7" ht="15.75" hidden="1" outlineLevel="1" thickBot="1">
      <c r="A23" s="1655"/>
      <c r="B23" s="1463"/>
      <c r="C23" s="1463"/>
      <c r="D23" s="1463"/>
      <c r="E23" s="1463"/>
      <c r="F23" s="1656"/>
      <c r="G23" s="1581"/>
    </row>
    <row r="24" spans="1:7" ht="15.75" hidden="1" outlineLevel="1" thickBot="1">
      <c r="A24" s="1655"/>
      <c r="B24" s="1463"/>
      <c r="C24" s="1463"/>
      <c r="D24" s="1463"/>
      <c r="E24" s="1463"/>
      <c r="F24" s="1656"/>
      <c r="G24" s="1581"/>
    </row>
    <row r="25" spans="1:7" ht="15.75" hidden="1" outlineLevel="1" thickBot="1">
      <c r="A25" s="1655"/>
      <c r="B25" s="1463"/>
      <c r="C25" s="1463"/>
      <c r="D25" s="1463"/>
      <c r="E25" s="1463"/>
      <c r="F25" s="1656"/>
      <c r="G25" s="1581"/>
    </row>
    <row r="26" spans="1:7" ht="15.75" hidden="1" outlineLevel="1" thickBot="1">
      <c r="A26" s="1655"/>
      <c r="B26" s="1463"/>
      <c r="C26" s="1463"/>
      <c r="D26" s="1463"/>
      <c r="E26" s="1463"/>
      <c r="F26" s="1656"/>
      <c r="G26" s="1581"/>
    </row>
    <row r="27" spans="1:7" ht="15.75" hidden="1" outlineLevel="1" thickBot="1">
      <c r="A27" s="1655"/>
      <c r="B27" s="1463"/>
      <c r="C27" s="1463"/>
      <c r="D27" s="1463"/>
      <c r="E27" s="1463"/>
      <c r="F27" s="1656"/>
      <c r="G27" s="1581"/>
    </row>
    <row r="28" spans="1:7" ht="15.75" hidden="1" outlineLevel="1" thickBot="1">
      <c r="A28" s="1655"/>
      <c r="B28" s="1463"/>
      <c r="C28" s="1463"/>
      <c r="D28" s="1463"/>
      <c r="E28" s="1463"/>
      <c r="F28" s="1656"/>
      <c r="G28" s="1581"/>
    </row>
    <row r="29" spans="1:7" ht="15.75" hidden="1" outlineLevel="1" thickBot="1">
      <c r="A29" s="1655"/>
      <c r="B29" s="1463"/>
      <c r="C29" s="1463"/>
      <c r="D29" s="1463"/>
      <c r="E29" s="1463"/>
      <c r="F29" s="1656"/>
      <c r="G29" s="1581"/>
    </row>
    <row r="30" spans="1:7" ht="15" customHeight="1" collapsed="1">
      <c r="A30" s="1663"/>
      <c r="B30" s="1664"/>
      <c r="C30" s="1664"/>
      <c r="D30" s="1664"/>
      <c r="E30" s="1664"/>
      <c r="F30" s="704" t="s">
        <v>666</v>
      </c>
      <c r="G30" s="1580" t="s">
        <v>1273</v>
      </c>
    </row>
    <row r="31" spans="1:7" ht="15" customHeight="1">
      <c r="A31" s="1659" t="s">
        <v>667</v>
      </c>
      <c r="B31" s="1660"/>
      <c r="C31" s="1660"/>
      <c r="D31" s="1660"/>
      <c r="E31" s="1660"/>
      <c r="F31" s="945"/>
      <c r="G31" s="1581"/>
    </row>
    <row r="32" spans="1:7" ht="15" customHeight="1">
      <c r="A32" s="1661" t="s">
        <v>211</v>
      </c>
      <c r="B32" s="1662"/>
      <c r="C32" s="1662"/>
      <c r="D32" s="1662"/>
      <c r="E32" s="1662"/>
      <c r="F32" s="945"/>
      <c r="G32" s="1581"/>
    </row>
    <row r="33" spans="1:7" ht="15" customHeight="1">
      <c r="A33" s="1657" t="s">
        <v>54</v>
      </c>
      <c r="B33" s="1658"/>
      <c r="C33" s="1658"/>
      <c r="D33" s="1658"/>
      <c r="E33" s="1658"/>
      <c r="F33" s="1070"/>
      <c r="G33" s="1581"/>
    </row>
    <row r="34" spans="1:7" ht="15" customHeight="1">
      <c r="A34" s="1657" t="s">
        <v>55</v>
      </c>
      <c r="B34" s="1658"/>
      <c r="C34" s="1658"/>
      <c r="D34" s="1658"/>
      <c r="E34" s="1658"/>
      <c r="F34" s="1070"/>
      <c r="G34" s="1581"/>
    </row>
    <row r="35" spans="1:7">
      <c r="A35" s="1657" t="s">
        <v>56</v>
      </c>
      <c r="B35" s="1658"/>
      <c r="C35" s="1658"/>
      <c r="D35" s="1658"/>
      <c r="E35" s="1658"/>
      <c r="F35" s="1070"/>
      <c r="G35" s="1581"/>
    </row>
    <row r="36" spans="1:7">
      <c r="A36" s="1657" t="s">
        <v>57</v>
      </c>
      <c r="B36" s="1658"/>
      <c r="C36" s="1658"/>
      <c r="D36" s="1658"/>
      <c r="E36" s="1658"/>
      <c r="F36" s="1070"/>
      <c r="G36" s="1581"/>
    </row>
    <row r="37" spans="1:7">
      <c r="A37" s="1657" t="s">
        <v>58</v>
      </c>
      <c r="B37" s="1658"/>
      <c r="C37" s="1658"/>
      <c r="D37" s="1658"/>
      <c r="E37" s="1658"/>
      <c r="F37" s="1070"/>
      <c r="G37" s="1581"/>
    </row>
    <row r="38" spans="1:7">
      <c r="A38" s="1657" t="s">
        <v>59</v>
      </c>
      <c r="B38" s="1658"/>
      <c r="C38" s="1658"/>
      <c r="D38" s="1658"/>
      <c r="E38" s="1658"/>
      <c r="F38" s="1070"/>
      <c r="G38" s="1581"/>
    </row>
    <row r="39" spans="1:7">
      <c r="A39" s="1657" t="s">
        <v>60</v>
      </c>
      <c r="B39" s="1658"/>
      <c r="C39" s="1658"/>
      <c r="D39" s="1658"/>
      <c r="E39" s="1658"/>
      <c r="F39" s="1070"/>
      <c r="G39" s="1581"/>
    </row>
    <row r="40" spans="1:7">
      <c r="A40" s="1657" t="s">
        <v>61</v>
      </c>
      <c r="B40" s="1658"/>
      <c r="C40" s="1658"/>
      <c r="D40" s="1658"/>
      <c r="E40" s="1658"/>
      <c r="F40" s="1070"/>
      <c r="G40" s="1581"/>
    </row>
    <row r="41" spans="1:7">
      <c r="A41" s="1657" t="s">
        <v>62</v>
      </c>
      <c r="B41" s="1658"/>
      <c r="C41" s="1658"/>
      <c r="D41" s="1658"/>
      <c r="E41" s="1658"/>
      <c r="F41" s="1070"/>
      <c r="G41" s="1581"/>
    </row>
    <row r="42" spans="1:7">
      <c r="A42" s="1657" t="s">
        <v>63</v>
      </c>
      <c r="B42" s="1658"/>
      <c r="C42" s="1658"/>
      <c r="D42" s="1658"/>
      <c r="E42" s="1658"/>
      <c r="F42" s="1070"/>
      <c r="G42" s="1581"/>
    </row>
    <row r="43" spans="1:7" ht="15" customHeight="1">
      <c r="A43" s="1700" t="s">
        <v>64</v>
      </c>
      <c r="B43" s="1701"/>
      <c r="C43" s="1701"/>
      <c r="D43" s="1701"/>
      <c r="E43" s="1701"/>
      <c r="F43" s="1070"/>
      <c r="G43" s="1581"/>
    </row>
    <row r="44" spans="1:7">
      <c r="A44" s="1657" t="s">
        <v>66</v>
      </c>
      <c r="B44" s="1658"/>
      <c r="C44" s="1658"/>
      <c r="D44" s="1658"/>
      <c r="E44" s="1658"/>
      <c r="F44" s="1070"/>
      <c r="G44" s="1581"/>
    </row>
    <row r="45" spans="1:7">
      <c r="A45" s="1657" t="s">
        <v>65</v>
      </c>
      <c r="B45" s="1658"/>
      <c r="C45" s="1658"/>
      <c r="D45" s="1658"/>
      <c r="E45" s="1658"/>
      <c r="F45" s="1070"/>
      <c r="G45" s="1581"/>
    </row>
    <row r="46" spans="1:7" ht="15" customHeight="1">
      <c r="A46" s="1657" t="s">
        <v>68</v>
      </c>
      <c r="B46" s="1658"/>
      <c r="C46" s="1658"/>
      <c r="D46" s="1658"/>
      <c r="E46" s="1658"/>
      <c r="F46" s="1070"/>
      <c r="G46" s="1581"/>
    </row>
    <row r="47" spans="1:7" ht="15" customHeight="1">
      <c r="A47" s="1657" t="s">
        <v>67</v>
      </c>
      <c r="B47" s="1658"/>
      <c r="C47" s="1658"/>
      <c r="D47" s="1658"/>
      <c r="E47" s="1658"/>
      <c r="F47" s="1070"/>
      <c r="G47" s="1581"/>
    </row>
    <row r="48" spans="1:7">
      <c r="A48" s="1657" t="s">
        <v>69</v>
      </c>
      <c r="B48" s="1658"/>
      <c r="C48" s="1658"/>
      <c r="D48" s="1658"/>
      <c r="E48" s="1658"/>
      <c r="F48" s="1070"/>
      <c r="G48" s="1581"/>
    </row>
    <row r="49" spans="1:9" ht="15.75" thickBot="1">
      <c r="A49" s="1698" t="s">
        <v>70</v>
      </c>
      <c r="B49" s="1699"/>
      <c r="C49" s="1699"/>
      <c r="D49" s="1699"/>
      <c r="E49" s="1699"/>
      <c r="F49" s="1070"/>
      <c r="G49" s="1582"/>
    </row>
    <row r="50" spans="1:9" ht="31.5" customHeight="1">
      <c r="A50" s="1676" t="s">
        <v>725</v>
      </c>
      <c r="B50" s="1677"/>
      <c r="C50" s="1677"/>
      <c r="D50" s="1677"/>
      <c r="E50" s="1677"/>
      <c r="F50" s="1678"/>
      <c r="G50" s="1580" t="s">
        <v>1274</v>
      </c>
      <c r="H50" s="155"/>
      <c r="I50" s="155"/>
    </row>
    <row r="51" spans="1:9" ht="15" customHeight="1">
      <c r="A51" s="1679" t="s">
        <v>856</v>
      </c>
      <c r="B51" s="1680"/>
      <c r="C51" s="1615" t="s">
        <v>666</v>
      </c>
      <c r="D51" s="1615" t="s">
        <v>857</v>
      </c>
      <c r="E51" s="1615" t="s">
        <v>666</v>
      </c>
      <c r="F51" s="1615" t="s">
        <v>212</v>
      </c>
      <c r="G51" s="1581"/>
      <c r="H51" s="155"/>
      <c r="I51" s="155"/>
    </row>
    <row r="52" spans="1:9" ht="35.1" customHeight="1">
      <c r="A52" s="1679"/>
      <c r="B52" s="1680"/>
      <c r="C52" s="1616"/>
      <c r="D52" s="1670"/>
      <c r="E52" s="1616"/>
      <c r="F52" s="1670"/>
      <c r="G52" s="1581"/>
      <c r="H52" s="155"/>
      <c r="I52" s="155"/>
    </row>
    <row r="53" spans="1:9">
      <c r="A53" s="1596" t="s">
        <v>1618</v>
      </c>
      <c r="B53" s="1597"/>
      <c r="C53" s="945">
        <f>SUM(E53:E63)</f>
        <v>0</v>
      </c>
      <c r="D53" s="200" t="s">
        <v>54</v>
      </c>
      <c r="E53" s="1070"/>
      <c r="F53" s="201"/>
      <c r="G53" s="1581"/>
      <c r="H53" s="155"/>
      <c r="I53" s="155"/>
    </row>
    <row r="54" spans="1:9">
      <c r="A54" s="1599"/>
      <c r="B54" s="1599"/>
      <c r="C54" s="949"/>
      <c r="D54" s="200" t="s">
        <v>59</v>
      </c>
      <c r="E54" s="1070"/>
      <c r="F54" s="201"/>
      <c r="G54" s="1581"/>
      <c r="H54" s="155"/>
      <c r="I54" s="155"/>
    </row>
    <row r="55" spans="1:9">
      <c r="A55" s="1599"/>
      <c r="B55" s="1599"/>
      <c r="C55" s="949"/>
      <c r="D55" s="200" t="s">
        <v>60</v>
      </c>
      <c r="E55" s="1070"/>
      <c r="F55" s="201"/>
      <c r="G55" s="1581"/>
      <c r="H55" s="155"/>
      <c r="I55" s="155"/>
    </row>
    <row r="56" spans="1:9">
      <c r="A56" s="1599"/>
      <c r="B56" s="1599"/>
      <c r="C56" s="949"/>
      <c r="D56" s="200" t="s">
        <v>61</v>
      </c>
      <c r="E56" s="1070"/>
      <c r="F56" s="201"/>
      <c r="G56" s="1581"/>
      <c r="H56" s="155"/>
      <c r="I56" s="155"/>
    </row>
    <row r="57" spans="1:9">
      <c r="A57" s="1594"/>
      <c r="B57" s="1595"/>
      <c r="C57" s="949"/>
      <c r="D57" s="200" t="s">
        <v>62</v>
      </c>
      <c r="E57" s="1070"/>
      <c r="F57" s="201"/>
      <c r="G57" s="1581"/>
      <c r="H57" s="155"/>
      <c r="I57" s="155"/>
    </row>
    <row r="58" spans="1:9">
      <c r="A58" s="1599"/>
      <c r="B58" s="1599"/>
      <c r="C58" s="949"/>
      <c r="D58" s="200" t="s">
        <v>63</v>
      </c>
      <c r="E58" s="1070"/>
      <c r="F58" s="201"/>
      <c r="G58" s="1581"/>
      <c r="H58" s="155"/>
      <c r="I58" s="155"/>
    </row>
    <row r="59" spans="1:9">
      <c r="A59" s="1599"/>
      <c r="B59" s="1599"/>
      <c r="C59" s="949"/>
      <c r="D59" s="200" t="s">
        <v>64</v>
      </c>
      <c r="E59" s="1070"/>
      <c r="F59" s="201"/>
      <c r="G59" s="1581"/>
      <c r="H59" s="155"/>
      <c r="I59" s="155"/>
    </row>
    <row r="60" spans="1:9">
      <c r="A60" s="1594"/>
      <c r="B60" s="1595"/>
      <c r="C60" s="949"/>
      <c r="D60" s="200" t="s">
        <v>68</v>
      </c>
      <c r="E60" s="1070"/>
      <c r="F60" s="201"/>
      <c r="G60" s="1581"/>
      <c r="H60" s="155"/>
      <c r="I60" s="155"/>
    </row>
    <row r="61" spans="1:9">
      <c r="A61" s="1599"/>
      <c r="B61" s="1599"/>
      <c r="C61" s="949"/>
      <c r="D61" s="200" t="s">
        <v>67</v>
      </c>
      <c r="E61" s="1070"/>
      <c r="F61" s="201"/>
      <c r="G61" s="1581"/>
      <c r="H61" s="155"/>
      <c r="I61" s="155"/>
    </row>
    <row r="62" spans="1:9">
      <c r="A62" s="1599"/>
      <c r="B62" s="1599"/>
      <c r="C62" s="949"/>
      <c r="D62" s="200" t="s">
        <v>69</v>
      </c>
      <c r="E62" s="1070"/>
      <c r="F62" s="201"/>
      <c r="G62" s="1581"/>
      <c r="H62" s="155"/>
      <c r="I62" s="155"/>
    </row>
    <row r="63" spans="1:9" ht="15.75" thickBot="1">
      <c r="A63" s="1600"/>
      <c r="B63" s="1600"/>
      <c r="C63" s="951"/>
      <c r="D63" s="202" t="s">
        <v>70</v>
      </c>
      <c r="E63" s="1071"/>
      <c r="F63" s="207"/>
      <c r="G63" s="1581"/>
      <c r="H63" s="155"/>
      <c r="I63" s="155"/>
    </row>
    <row r="64" spans="1:9" outlineLevel="1">
      <c r="A64" s="1653" t="s">
        <v>1619</v>
      </c>
      <c r="B64" s="1654"/>
      <c r="C64" s="945">
        <f>SUM(E64:E70)</f>
        <v>0</v>
      </c>
      <c r="D64" s="200" t="s">
        <v>59</v>
      </c>
      <c r="E64" s="1070"/>
      <c r="F64" s="205"/>
      <c r="G64" s="1581"/>
      <c r="H64" s="155"/>
      <c r="I64" s="155"/>
    </row>
    <row r="65" spans="1:9" outlineLevel="1">
      <c r="A65" s="1605"/>
      <c r="B65" s="1606"/>
      <c r="C65" s="945"/>
      <c r="D65" s="200" t="s">
        <v>60</v>
      </c>
      <c r="E65" s="1070"/>
      <c r="F65" s="958"/>
      <c r="G65" s="1581"/>
      <c r="H65" s="155"/>
      <c r="I65" s="155"/>
    </row>
    <row r="66" spans="1:9" outlineLevel="1">
      <c r="A66" s="1607"/>
      <c r="B66" s="1608"/>
      <c r="C66" s="945"/>
      <c r="D66" s="200" t="s">
        <v>61</v>
      </c>
      <c r="E66" s="1070"/>
      <c r="F66" s="958"/>
      <c r="G66" s="1581"/>
      <c r="H66" s="155"/>
      <c r="I66" s="155"/>
    </row>
    <row r="67" spans="1:9" outlineLevel="1">
      <c r="A67" s="1702"/>
      <c r="B67" s="1703"/>
      <c r="C67" s="949"/>
      <c r="D67" s="200" t="s">
        <v>63</v>
      </c>
      <c r="E67" s="1070"/>
      <c r="F67" s="201"/>
      <c r="G67" s="1581"/>
      <c r="H67" s="155"/>
      <c r="I67" s="155"/>
    </row>
    <row r="68" spans="1:9" outlineLevel="1">
      <c r="A68" s="1599"/>
      <c r="B68" s="1599"/>
      <c r="C68" s="949"/>
      <c r="D68" s="201" t="s">
        <v>64</v>
      </c>
      <c r="E68" s="1076"/>
      <c r="F68" s="201"/>
      <c r="G68" s="1581"/>
      <c r="H68" s="155"/>
      <c r="I68" s="155"/>
    </row>
    <row r="69" spans="1:9" outlineLevel="1">
      <c r="A69" s="1594"/>
      <c r="B69" s="1595"/>
      <c r="C69" s="949"/>
      <c r="D69" s="201" t="s">
        <v>69</v>
      </c>
      <c r="E69" s="1076"/>
      <c r="F69" s="201"/>
      <c r="G69" s="1581"/>
      <c r="H69" s="155"/>
      <c r="I69" s="155"/>
    </row>
    <row r="70" spans="1:9" ht="15.75" outlineLevel="1" thickBot="1">
      <c r="A70" s="1609"/>
      <c r="B70" s="1610"/>
      <c r="C70" s="1073"/>
      <c r="D70" s="955" t="s">
        <v>70</v>
      </c>
      <c r="E70" s="1074"/>
      <c r="F70" s="1075"/>
      <c r="G70" s="1581"/>
      <c r="H70" s="155"/>
      <c r="I70" s="155"/>
    </row>
    <row r="71" spans="1:9" outlineLevel="1">
      <c r="A71" s="1704" t="s">
        <v>1620</v>
      </c>
      <c r="B71" s="1705"/>
      <c r="C71" s="945">
        <f>SUM(E71:E82)</f>
        <v>0</v>
      </c>
      <c r="D71" s="954" t="s">
        <v>54</v>
      </c>
      <c r="E71" s="1070"/>
      <c r="F71" s="958"/>
      <c r="G71" s="1581"/>
      <c r="H71" s="155"/>
      <c r="I71" s="155"/>
    </row>
    <row r="72" spans="1:9" outlineLevel="1">
      <c r="A72" s="1605"/>
      <c r="B72" s="1606"/>
      <c r="C72" s="953"/>
      <c r="D72" s="200" t="s">
        <v>59</v>
      </c>
      <c r="E72" s="1070"/>
      <c r="F72" s="201"/>
      <c r="G72" s="1581"/>
      <c r="H72" s="155"/>
      <c r="I72" s="155"/>
    </row>
    <row r="73" spans="1:9" outlineLevel="1">
      <c r="A73" s="1605"/>
      <c r="B73" s="1606"/>
      <c r="C73" s="949"/>
      <c r="D73" s="954" t="s">
        <v>60</v>
      </c>
      <c r="E73" s="1070"/>
      <c r="F73" s="201"/>
      <c r="G73" s="1581"/>
      <c r="H73" s="155"/>
      <c r="I73" s="155"/>
    </row>
    <row r="74" spans="1:9" outlineLevel="1">
      <c r="A74" s="1649"/>
      <c r="B74" s="1650"/>
      <c r="C74" s="949"/>
      <c r="D74" s="200" t="s">
        <v>61</v>
      </c>
      <c r="E74" s="1070"/>
      <c r="F74" s="201"/>
      <c r="G74" s="1581"/>
      <c r="H74" s="155"/>
      <c r="I74" s="155"/>
    </row>
    <row r="75" spans="1:9" outlineLevel="1">
      <c r="A75" s="1605"/>
      <c r="B75" s="1606"/>
      <c r="C75" s="949"/>
      <c r="D75" s="954" t="s">
        <v>62</v>
      </c>
      <c r="E75" s="1070"/>
      <c r="F75" s="201"/>
      <c r="G75" s="1581"/>
      <c r="H75" s="155"/>
      <c r="I75" s="155"/>
    </row>
    <row r="76" spans="1:9" outlineLevel="1">
      <c r="A76" s="1649"/>
      <c r="B76" s="1650"/>
      <c r="C76" s="949"/>
      <c r="D76" s="954" t="s">
        <v>63</v>
      </c>
      <c r="E76" s="1070"/>
      <c r="F76" s="201"/>
      <c r="G76" s="1581"/>
      <c r="H76" s="155"/>
      <c r="I76" s="155"/>
    </row>
    <row r="77" spans="1:9" outlineLevel="1">
      <c r="A77" s="1649"/>
      <c r="B77" s="1650"/>
      <c r="C77" s="949"/>
      <c r="D77" s="206" t="s">
        <v>64</v>
      </c>
      <c r="E77" s="1070"/>
      <c r="F77" s="201"/>
      <c r="G77" s="1581"/>
      <c r="H77" s="155"/>
      <c r="I77" s="155"/>
    </row>
    <row r="78" spans="1:9" outlineLevel="1">
      <c r="A78" s="1649"/>
      <c r="B78" s="1650"/>
      <c r="C78" s="949"/>
      <c r="D78" s="200" t="s">
        <v>66</v>
      </c>
      <c r="E78" s="1070"/>
      <c r="F78" s="201"/>
      <c r="G78" s="1581"/>
      <c r="H78" s="155"/>
      <c r="I78" s="155"/>
    </row>
    <row r="79" spans="1:9" outlineLevel="1">
      <c r="A79" s="1605"/>
      <c r="B79" s="1606"/>
      <c r="C79" s="949"/>
      <c r="D79" s="200" t="s">
        <v>68</v>
      </c>
      <c r="E79" s="1070"/>
      <c r="F79" s="201"/>
      <c r="G79" s="1581"/>
      <c r="H79" s="155"/>
      <c r="I79" s="155"/>
    </row>
    <row r="80" spans="1:9" outlineLevel="1">
      <c r="A80" s="1649"/>
      <c r="B80" s="1650"/>
      <c r="C80" s="949"/>
      <c r="D80" s="200" t="s">
        <v>67</v>
      </c>
      <c r="E80" s="1070"/>
      <c r="F80" s="201"/>
      <c r="G80" s="1581"/>
      <c r="H80" s="155"/>
      <c r="I80" s="155"/>
    </row>
    <row r="81" spans="1:9" outlineLevel="1">
      <c r="A81" s="1649"/>
      <c r="B81" s="1650"/>
      <c r="C81" s="949"/>
      <c r="D81" s="954" t="s">
        <v>69</v>
      </c>
      <c r="E81" s="1070"/>
      <c r="F81" s="201"/>
      <c r="G81" s="1581"/>
      <c r="H81" s="155"/>
      <c r="I81" s="155"/>
    </row>
    <row r="82" spans="1:9" ht="15.75" outlineLevel="1" thickBot="1">
      <c r="A82" s="1651"/>
      <c r="B82" s="1652"/>
      <c r="C82" s="951"/>
      <c r="D82" s="203" t="s">
        <v>70</v>
      </c>
      <c r="E82" s="1071"/>
      <c r="F82" s="203"/>
      <c r="G82" s="1581"/>
      <c r="H82" s="155"/>
      <c r="I82" s="155"/>
    </row>
    <row r="83" spans="1:9" outlineLevel="1">
      <c r="A83" s="1653" t="s">
        <v>1621</v>
      </c>
      <c r="B83" s="1654"/>
      <c r="C83" s="945">
        <f>SUM(E83:E89)</f>
        <v>0</v>
      </c>
      <c r="D83" s="204" t="s">
        <v>54</v>
      </c>
      <c r="E83" s="1070"/>
      <c r="F83" s="958"/>
      <c r="G83" s="1581"/>
      <c r="H83" s="155"/>
      <c r="I83" s="155"/>
    </row>
    <row r="84" spans="1:9" outlineLevel="1">
      <c r="A84" s="1601"/>
      <c r="B84" s="1601"/>
      <c r="C84" s="1080"/>
      <c r="D84" s="201" t="s">
        <v>60</v>
      </c>
      <c r="E84" s="1070"/>
      <c r="F84" s="958"/>
      <c r="G84" s="1581"/>
      <c r="H84" s="155"/>
      <c r="I84" s="155"/>
    </row>
    <row r="85" spans="1:9" outlineLevel="1">
      <c r="A85" s="1601"/>
      <c r="B85" s="1601"/>
      <c r="C85" s="1080"/>
      <c r="D85" s="201" t="s">
        <v>61</v>
      </c>
      <c r="E85" s="1070"/>
      <c r="F85" s="958"/>
      <c r="G85" s="1581"/>
      <c r="H85" s="155"/>
      <c r="I85" s="155"/>
    </row>
    <row r="86" spans="1:9" outlineLevel="1">
      <c r="A86" s="1601"/>
      <c r="B86" s="1601"/>
      <c r="C86" s="1080"/>
      <c r="D86" s="201" t="s">
        <v>63</v>
      </c>
      <c r="E86" s="1070"/>
      <c r="F86" s="958"/>
      <c r="G86" s="1581"/>
      <c r="H86" s="155"/>
      <c r="I86" s="155"/>
    </row>
    <row r="87" spans="1:9" outlineLevel="1">
      <c r="A87" s="1601"/>
      <c r="B87" s="1601"/>
      <c r="C87" s="1080"/>
      <c r="D87" s="201" t="s">
        <v>64</v>
      </c>
      <c r="E87" s="1070"/>
      <c r="F87" s="958"/>
      <c r="G87" s="1581"/>
      <c r="H87" s="155"/>
      <c r="I87" s="155"/>
    </row>
    <row r="88" spans="1:9" outlineLevel="1">
      <c r="A88" s="1601"/>
      <c r="B88" s="1601"/>
      <c r="C88" s="1080"/>
      <c r="D88" s="201" t="s">
        <v>69</v>
      </c>
      <c r="E88" s="1070"/>
      <c r="F88" s="958"/>
      <c r="G88" s="1581"/>
      <c r="H88" s="155"/>
      <c r="I88" s="155"/>
    </row>
    <row r="89" spans="1:9" ht="15.75" outlineLevel="1" thickBot="1">
      <c r="A89" s="1611"/>
      <c r="B89" s="1612"/>
      <c r="C89" s="1079"/>
      <c r="D89" s="955" t="s">
        <v>70</v>
      </c>
      <c r="E89" s="1074"/>
      <c r="F89" s="1075"/>
      <c r="G89" s="1581"/>
      <c r="H89" s="155"/>
      <c r="I89" s="155"/>
    </row>
    <row r="90" spans="1:9" outlineLevel="1">
      <c r="A90" s="1596" t="s">
        <v>1622</v>
      </c>
      <c r="B90" s="1597"/>
      <c r="C90" s="1077">
        <f>SUM(E90:E94)</f>
        <v>0</v>
      </c>
      <c r="D90" s="1072" t="s">
        <v>57</v>
      </c>
      <c r="E90" s="1081"/>
      <c r="F90" s="1072"/>
      <c r="G90" s="1581"/>
      <c r="H90" s="155"/>
      <c r="I90" s="155"/>
    </row>
    <row r="91" spans="1:9" outlineLevel="1">
      <c r="A91" s="1601"/>
      <c r="B91" s="1601"/>
      <c r="C91" s="1080"/>
      <c r="D91" s="201" t="s">
        <v>59</v>
      </c>
      <c r="E91" s="1076"/>
      <c r="F91" s="201"/>
      <c r="G91" s="1581"/>
      <c r="H91" s="155"/>
      <c r="I91" s="155"/>
    </row>
    <row r="92" spans="1:9" outlineLevel="1">
      <c r="A92" s="1601"/>
      <c r="B92" s="1601"/>
      <c r="C92" s="1080"/>
      <c r="D92" s="201" t="s">
        <v>60</v>
      </c>
      <c r="E92" s="1076"/>
      <c r="F92" s="201"/>
      <c r="G92" s="1581"/>
      <c r="H92" s="155"/>
      <c r="I92" s="155"/>
    </row>
    <row r="93" spans="1:9" outlineLevel="1">
      <c r="A93" s="1613"/>
      <c r="B93" s="1608"/>
      <c r="C93" s="1077"/>
      <c r="D93" s="1078" t="s">
        <v>68</v>
      </c>
      <c r="E93" s="1070"/>
      <c r="F93" s="958"/>
      <c r="G93" s="1581"/>
      <c r="H93" s="155"/>
      <c r="I93" s="155"/>
    </row>
    <row r="94" spans="1:9" ht="15.75" outlineLevel="1" thickBot="1">
      <c r="A94" s="1637"/>
      <c r="B94" s="1638"/>
      <c r="C94" s="951"/>
      <c r="D94" s="202" t="s">
        <v>70</v>
      </c>
      <c r="E94" s="1071"/>
      <c r="F94" s="203"/>
      <c r="G94" s="1581"/>
      <c r="H94" s="155"/>
      <c r="I94" s="155"/>
    </row>
    <row r="95" spans="1:9" outlineLevel="1">
      <c r="A95" s="1596" t="s">
        <v>1624</v>
      </c>
      <c r="B95" s="1597"/>
      <c r="C95" s="1077">
        <f>SUM(E95:E104)</f>
        <v>0</v>
      </c>
      <c r="D95" s="1078" t="s">
        <v>54</v>
      </c>
      <c r="E95" s="1081"/>
      <c r="F95" s="1072"/>
      <c r="G95" s="1581"/>
      <c r="H95" s="155"/>
      <c r="I95" s="155"/>
    </row>
    <row r="96" spans="1:9" outlineLevel="1">
      <c r="A96" s="1601"/>
      <c r="B96" s="1601"/>
      <c r="C96" s="1080"/>
      <c r="D96" s="201" t="s">
        <v>55</v>
      </c>
      <c r="E96" s="1076"/>
      <c r="F96" s="201"/>
      <c r="G96" s="1581"/>
      <c r="H96" s="155"/>
      <c r="I96" s="155"/>
    </row>
    <row r="97" spans="1:9" outlineLevel="1">
      <c r="A97" s="1601"/>
      <c r="B97" s="1601"/>
      <c r="C97" s="1080"/>
      <c r="D97" s="201" t="s">
        <v>59</v>
      </c>
      <c r="E97" s="1076"/>
      <c r="F97" s="201"/>
      <c r="G97" s="1581"/>
      <c r="H97" s="155"/>
      <c r="I97" s="155"/>
    </row>
    <row r="98" spans="1:9" outlineLevel="1">
      <c r="A98" s="1601"/>
      <c r="B98" s="1601"/>
      <c r="C98" s="1080"/>
      <c r="D98" s="201" t="s">
        <v>60</v>
      </c>
      <c r="E98" s="1076"/>
      <c r="F98" s="201"/>
      <c r="G98" s="1581"/>
      <c r="H98" s="155"/>
      <c r="I98" s="155"/>
    </row>
    <row r="99" spans="1:9" outlineLevel="1">
      <c r="A99" s="1601"/>
      <c r="B99" s="1601"/>
      <c r="C99" s="1080"/>
      <c r="D99" s="201" t="s">
        <v>61</v>
      </c>
      <c r="E99" s="1076"/>
      <c r="F99" s="201"/>
      <c r="G99" s="1581"/>
      <c r="H99" s="155"/>
      <c r="I99" s="155"/>
    </row>
    <row r="100" spans="1:9" outlineLevel="1">
      <c r="A100" s="1601"/>
      <c r="B100" s="1601"/>
      <c r="C100" s="1080"/>
      <c r="D100" s="201" t="s">
        <v>62</v>
      </c>
      <c r="E100" s="1076"/>
      <c r="F100" s="201"/>
      <c r="G100" s="1581"/>
      <c r="H100" s="155"/>
      <c r="I100" s="155"/>
    </row>
    <row r="101" spans="1:9" outlineLevel="1">
      <c r="A101" s="1601"/>
      <c r="B101" s="1601"/>
      <c r="C101" s="1080"/>
      <c r="D101" s="201" t="s">
        <v>63</v>
      </c>
      <c r="E101" s="1076"/>
      <c r="F101" s="201"/>
      <c r="G101" s="1581"/>
      <c r="H101" s="155"/>
      <c r="I101" s="155"/>
    </row>
    <row r="102" spans="1:9" outlineLevel="1">
      <c r="A102" s="1601"/>
      <c r="B102" s="1601"/>
      <c r="C102" s="1080"/>
      <c r="D102" s="201" t="s">
        <v>64</v>
      </c>
      <c r="E102" s="1076"/>
      <c r="F102" s="201"/>
      <c r="G102" s="1581"/>
      <c r="H102" s="155"/>
      <c r="I102" s="155"/>
    </row>
    <row r="103" spans="1:9" outlineLevel="1">
      <c r="A103" s="1601"/>
      <c r="B103" s="1601"/>
      <c r="C103" s="1080"/>
      <c r="D103" s="201" t="s">
        <v>69</v>
      </c>
      <c r="E103" s="1076"/>
      <c r="F103" s="201"/>
      <c r="G103" s="1581"/>
      <c r="H103" s="155"/>
      <c r="I103" s="155"/>
    </row>
    <row r="104" spans="1:9" ht="15.75" outlineLevel="1" thickBot="1">
      <c r="A104" s="1602"/>
      <c r="B104" s="1602"/>
      <c r="C104" s="1079"/>
      <c r="D104" s="955" t="s">
        <v>70</v>
      </c>
      <c r="E104" s="1074"/>
      <c r="F104" s="1075"/>
      <c r="G104" s="1581"/>
      <c r="H104" s="155"/>
      <c r="I104" s="155"/>
    </row>
    <row r="105" spans="1:9" outlineLevel="1">
      <c r="A105" s="1596" t="s">
        <v>1625</v>
      </c>
      <c r="B105" s="1597"/>
      <c r="C105" s="1077">
        <f>SUM(E105:E110)</f>
        <v>0</v>
      </c>
      <c r="D105" s="1078" t="s">
        <v>59</v>
      </c>
      <c r="E105" s="1081"/>
      <c r="F105" s="1072"/>
      <c r="G105" s="1581"/>
      <c r="H105" s="155"/>
      <c r="I105" s="155"/>
    </row>
    <row r="106" spans="1:9" outlineLevel="1">
      <c r="A106" s="1598"/>
      <c r="B106" s="1598"/>
      <c r="C106" s="1080"/>
      <c r="D106" s="201" t="s">
        <v>60</v>
      </c>
      <c r="E106" s="1076"/>
      <c r="F106" s="201"/>
      <c r="G106" s="1581"/>
      <c r="H106" s="155"/>
      <c r="I106" s="155"/>
    </row>
    <row r="107" spans="1:9" outlineLevel="1">
      <c r="A107" s="1614"/>
      <c r="B107" s="1606"/>
      <c r="C107" s="1080"/>
      <c r="D107" s="201" t="s">
        <v>63</v>
      </c>
      <c r="E107" s="1076"/>
      <c r="F107" s="201"/>
      <c r="G107" s="1581"/>
      <c r="H107" s="155"/>
      <c r="I107" s="155"/>
    </row>
    <row r="108" spans="1:9" outlineLevel="1">
      <c r="A108" s="1599"/>
      <c r="B108" s="1599"/>
      <c r="C108" s="950"/>
      <c r="D108" s="201" t="s">
        <v>64</v>
      </c>
      <c r="E108" s="1076"/>
      <c r="F108" s="201"/>
      <c r="G108" s="1581"/>
      <c r="H108" s="155"/>
      <c r="I108" s="155"/>
    </row>
    <row r="109" spans="1:9" outlineLevel="1">
      <c r="A109" s="1594"/>
      <c r="B109" s="1595"/>
      <c r="C109" s="1082"/>
      <c r="D109" s="201" t="s">
        <v>69</v>
      </c>
      <c r="E109" s="1083"/>
      <c r="F109" s="207"/>
      <c r="G109" s="1581"/>
      <c r="H109" s="155"/>
      <c r="I109" s="155"/>
    </row>
    <row r="110" spans="1:9" ht="15.75" outlineLevel="1" thickBot="1">
      <c r="A110" s="1600"/>
      <c r="B110" s="1600"/>
      <c r="C110" s="952"/>
      <c r="D110" s="1075" t="s">
        <v>70</v>
      </c>
      <c r="E110" s="1071"/>
      <c r="F110" s="203"/>
      <c r="G110" s="1581"/>
      <c r="H110" s="155"/>
      <c r="I110" s="155"/>
    </row>
    <row r="111" spans="1:9" outlineLevel="1">
      <c r="A111" s="1596" t="s">
        <v>1623</v>
      </c>
      <c r="B111" s="1597"/>
      <c r="C111" s="1077">
        <f>SUM(E111:E114)</f>
        <v>0</v>
      </c>
      <c r="D111" s="1078" t="s">
        <v>54</v>
      </c>
      <c r="E111" s="1081"/>
      <c r="F111" s="1072"/>
      <c r="G111" s="1581"/>
      <c r="H111" s="155"/>
      <c r="I111" s="155"/>
    </row>
    <row r="112" spans="1:9" outlineLevel="1">
      <c r="A112" s="1598"/>
      <c r="B112" s="1598"/>
      <c r="C112" s="1080"/>
      <c r="D112" s="201" t="s">
        <v>60</v>
      </c>
      <c r="E112" s="1076"/>
      <c r="F112" s="201"/>
      <c r="G112" s="1581"/>
      <c r="H112" s="155"/>
      <c r="I112" s="155"/>
    </row>
    <row r="113" spans="1:9" outlineLevel="1">
      <c r="A113" s="1599"/>
      <c r="B113" s="1599"/>
      <c r="C113" s="950"/>
      <c r="D113" s="201" t="s">
        <v>63</v>
      </c>
      <c r="E113" s="1076"/>
      <c r="F113" s="201"/>
      <c r="G113" s="1581"/>
      <c r="H113" s="155"/>
      <c r="I113" s="155"/>
    </row>
    <row r="114" spans="1:9" ht="15.75" outlineLevel="1" thickBot="1">
      <c r="A114" s="1600"/>
      <c r="B114" s="1600"/>
      <c r="C114" s="952"/>
      <c r="D114" s="203" t="s">
        <v>68</v>
      </c>
      <c r="E114" s="1071"/>
      <c r="F114" s="203"/>
      <c r="G114" s="1581"/>
      <c r="H114" s="155"/>
      <c r="I114" s="155"/>
    </row>
    <row r="115" spans="1:9" outlineLevel="1">
      <c r="A115" s="1596" t="s">
        <v>1679</v>
      </c>
      <c r="B115" s="1597"/>
      <c r="C115" s="1077">
        <f>SUM(E115:E118)</f>
        <v>0</v>
      </c>
      <c r="D115" s="1078" t="s">
        <v>59</v>
      </c>
      <c r="E115" s="1081"/>
      <c r="F115" s="1072"/>
      <c r="G115" s="1581"/>
      <c r="H115" s="155"/>
      <c r="I115" s="155"/>
    </row>
    <row r="116" spans="1:9" outlineLevel="1">
      <c r="A116" s="1598"/>
      <c r="B116" s="1598"/>
      <c r="C116" s="1080"/>
      <c r="D116" s="201" t="s">
        <v>60</v>
      </c>
      <c r="E116" s="1076"/>
      <c r="F116" s="201"/>
      <c r="G116" s="1581"/>
      <c r="H116" s="155"/>
      <c r="I116" s="155"/>
    </row>
    <row r="117" spans="1:9" outlineLevel="1">
      <c r="A117" s="1599"/>
      <c r="B117" s="1599"/>
      <c r="C117" s="950"/>
      <c r="D117" s="201" t="s">
        <v>61</v>
      </c>
      <c r="E117" s="1076"/>
      <c r="F117" s="201"/>
      <c r="G117" s="1581"/>
      <c r="H117" s="155"/>
      <c r="I117" s="155"/>
    </row>
    <row r="118" spans="1:9" ht="15.75" outlineLevel="1" thickBot="1">
      <c r="A118" s="1599"/>
      <c r="B118" s="1599"/>
      <c r="C118" s="950"/>
      <c r="D118" s="201" t="s">
        <v>69</v>
      </c>
      <c r="E118" s="1076"/>
      <c r="F118" s="201"/>
      <c r="G118" s="1581"/>
      <c r="H118" s="155"/>
      <c r="I118" s="155"/>
    </row>
    <row r="119" spans="1:9" ht="15.75" hidden="1" customHeight="1" outlineLevel="1" thickBot="1">
      <c r="A119" s="1639"/>
      <c r="B119" s="1640"/>
      <c r="C119" s="200"/>
      <c r="D119" s="200"/>
      <c r="E119" s="201"/>
      <c r="F119" s="201"/>
      <c r="G119" s="1581"/>
      <c r="H119" s="155"/>
      <c r="I119" s="155"/>
    </row>
    <row r="120" spans="1:9" ht="15.75" hidden="1" customHeight="1" outlineLevel="1" thickBot="1">
      <c r="A120" s="1706"/>
      <c r="B120" s="1707"/>
      <c r="C120" s="202"/>
      <c r="D120" s="202"/>
      <c r="E120" s="203"/>
      <c r="F120" s="203"/>
      <c r="G120" s="1582"/>
      <c r="H120" s="155"/>
      <c r="I120" s="155"/>
    </row>
    <row r="121" spans="1:9" hidden="1" outlineLevel="1">
      <c r="A121" s="1708"/>
      <c r="B121" s="1709"/>
      <c r="C121" s="204"/>
      <c r="D121" s="204"/>
      <c r="E121" s="205"/>
      <c r="F121" s="205"/>
      <c r="G121" s="1665" t="s">
        <v>714</v>
      </c>
      <c r="H121" s="155"/>
      <c r="I121" s="155"/>
    </row>
    <row r="122" spans="1:9" hidden="1" outlineLevel="1">
      <c r="A122" s="1639"/>
      <c r="B122" s="1640"/>
      <c r="C122" s="200"/>
      <c r="D122" s="200"/>
      <c r="E122" s="201"/>
      <c r="F122" s="201"/>
      <c r="G122" s="1666"/>
      <c r="H122" s="155"/>
      <c r="I122" s="155"/>
    </row>
    <row r="123" spans="1:9" hidden="1" outlineLevel="1">
      <c r="A123" s="1639"/>
      <c r="B123" s="1640"/>
      <c r="C123" s="200"/>
      <c r="D123" s="200"/>
      <c r="E123" s="201"/>
      <c r="F123" s="201"/>
      <c r="G123" s="1666"/>
      <c r="H123" s="155"/>
      <c r="I123" s="155"/>
    </row>
    <row r="124" spans="1:9" hidden="1" outlineLevel="1">
      <c r="A124" s="1639"/>
      <c r="B124" s="1640"/>
      <c r="C124" s="200"/>
      <c r="D124" s="200"/>
      <c r="E124" s="201"/>
      <c r="F124" s="201"/>
      <c r="G124" s="1666"/>
      <c r="H124" s="155"/>
      <c r="I124" s="155"/>
    </row>
    <row r="125" spans="1:9" hidden="1" outlineLevel="1">
      <c r="A125" s="1639"/>
      <c r="B125" s="1640"/>
      <c r="C125" s="200"/>
      <c r="D125" s="200"/>
      <c r="E125" s="201"/>
      <c r="F125" s="201"/>
      <c r="G125" s="1666"/>
      <c r="H125" s="155"/>
      <c r="I125" s="155"/>
    </row>
    <row r="126" spans="1:9" hidden="1" outlineLevel="1">
      <c r="A126" s="1639"/>
      <c r="B126" s="1640"/>
      <c r="C126" s="200"/>
      <c r="D126" s="200"/>
      <c r="E126" s="201"/>
      <c r="F126" s="201"/>
      <c r="G126" s="1666"/>
      <c r="H126" s="155"/>
      <c r="I126" s="155"/>
    </row>
    <row r="127" spans="1:9" hidden="1" outlineLevel="1">
      <c r="A127" s="1639"/>
      <c r="B127" s="1640"/>
      <c r="C127" s="200"/>
      <c r="D127" s="200"/>
      <c r="E127" s="201"/>
      <c r="F127" s="201"/>
      <c r="G127" s="1666"/>
      <c r="H127" s="155"/>
      <c r="I127" s="155"/>
    </row>
    <row r="128" spans="1:9" hidden="1" outlineLevel="1">
      <c r="A128" s="1639"/>
      <c r="B128" s="1640"/>
      <c r="C128" s="200"/>
      <c r="D128" s="200"/>
      <c r="E128" s="201"/>
      <c r="F128" s="201"/>
      <c r="G128" s="1666"/>
      <c r="H128" s="155"/>
      <c r="I128" s="155"/>
    </row>
    <row r="129" spans="1:9" hidden="1" outlineLevel="1">
      <c r="A129" s="1639"/>
      <c r="B129" s="1640"/>
      <c r="C129" s="200"/>
      <c r="D129" s="200"/>
      <c r="E129" s="201"/>
      <c r="F129" s="201"/>
      <c r="G129" s="1666"/>
      <c r="H129" s="155"/>
      <c r="I129" s="155"/>
    </row>
    <row r="130" spans="1:9" ht="15.75" hidden="1" outlineLevel="1" thickBot="1">
      <c r="A130" s="1706"/>
      <c r="B130" s="1707"/>
      <c r="C130" s="202"/>
      <c r="D130" s="202"/>
      <c r="E130" s="203"/>
      <c r="F130" s="203"/>
      <c r="G130" s="1667"/>
      <c r="H130" s="155"/>
      <c r="I130" s="155"/>
    </row>
    <row r="131" spans="1:9" ht="28.5" customHeight="1" collapsed="1">
      <c r="A131" s="1676" t="s">
        <v>726</v>
      </c>
      <c r="B131" s="1677"/>
      <c r="C131" s="1677"/>
      <c r="D131" s="1677"/>
      <c r="E131" s="1677"/>
      <c r="F131" s="1678"/>
      <c r="G131" s="1580" t="s">
        <v>1253</v>
      </c>
      <c r="H131" s="155"/>
      <c r="I131" s="155"/>
    </row>
    <row r="132" spans="1:9" ht="43.5" customHeight="1">
      <c r="A132" s="1679" t="s">
        <v>727</v>
      </c>
      <c r="B132" s="1680"/>
      <c r="C132" s="1615" t="s">
        <v>666</v>
      </c>
      <c r="D132" s="1615" t="s">
        <v>728</v>
      </c>
      <c r="E132" s="1615" t="s">
        <v>666</v>
      </c>
      <c r="F132" s="1615" t="s">
        <v>212</v>
      </c>
      <c r="G132" s="1581"/>
      <c r="H132" s="155"/>
      <c r="I132" s="155"/>
    </row>
    <row r="133" spans="1:9" ht="51.75" customHeight="1">
      <c r="A133" s="1679"/>
      <c r="B133" s="1680"/>
      <c r="C133" s="1616"/>
      <c r="D133" s="1670"/>
      <c r="E133" s="1616"/>
      <c r="F133" s="1670"/>
      <c r="G133" s="1581"/>
      <c r="H133" s="155"/>
      <c r="I133" s="155"/>
    </row>
    <row r="134" spans="1:9" ht="15" customHeight="1">
      <c r="A134" s="1681" t="s">
        <v>1626</v>
      </c>
      <c r="B134" s="1682"/>
      <c r="C134" s="945">
        <f>SUM(E134:E139)</f>
        <v>0</v>
      </c>
      <c r="D134" s="200" t="s">
        <v>60</v>
      </c>
      <c r="E134" s="1070"/>
      <c r="F134" s="201"/>
      <c r="G134" s="1581"/>
      <c r="H134" s="155"/>
      <c r="I134" s="155"/>
    </row>
    <row r="135" spans="1:9" ht="15" customHeight="1">
      <c r="A135" s="1635"/>
      <c r="B135" s="1636"/>
      <c r="C135" s="200"/>
      <c r="D135" s="201" t="s">
        <v>62</v>
      </c>
      <c r="E135" s="1070"/>
      <c r="F135" s="201"/>
      <c r="G135" s="1581"/>
      <c r="H135" s="155"/>
      <c r="I135" s="155"/>
    </row>
    <row r="136" spans="1:9">
      <c r="A136" s="1635"/>
      <c r="B136" s="1636"/>
      <c r="C136" s="200"/>
      <c r="D136" s="954" t="s">
        <v>63</v>
      </c>
      <c r="E136" s="1070"/>
      <c r="F136" s="201"/>
      <c r="G136" s="1581"/>
      <c r="H136" s="155"/>
      <c r="I136" s="155"/>
    </row>
    <row r="137" spans="1:9">
      <c r="A137" s="1635"/>
      <c r="B137" s="1636"/>
      <c r="C137" s="200"/>
      <c r="D137" s="201" t="s">
        <v>64</v>
      </c>
      <c r="E137" s="1070"/>
      <c r="F137" s="201"/>
      <c r="G137" s="1581"/>
      <c r="H137" s="155"/>
      <c r="I137" s="155"/>
    </row>
    <row r="138" spans="1:9">
      <c r="A138" s="1635"/>
      <c r="B138" s="1636"/>
      <c r="C138" s="200"/>
      <c r="D138" s="954" t="s">
        <v>69</v>
      </c>
      <c r="E138" s="1070"/>
      <c r="F138" s="201"/>
      <c r="G138" s="1581"/>
      <c r="H138" s="155"/>
      <c r="I138" s="155"/>
    </row>
    <row r="139" spans="1:9" ht="15.75" thickBot="1">
      <c r="A139" s="1641"/>
      <c r="B139" s="1642"/>
      <c r="C139" s="202"/>
      <c r="D139" s="203" t="s">
        <v>70</v>
      </c>
      <c r="E139" s="1071"/>
      <c r="F139" s="203"/>
      <c r="G139" s="1581"/>
      <c r="H139" s="155"/>
      <c r="I139" s="155"/>
    </row>
    <row r="140" spans="1:9">
      <c r="A140" s="1643" t="s">
        <v>1627</v>
      </c>
      <c r="B140" s="1644"/>
      <c r="C140" s="945">
        <f>SUM(E140:E149)</f>
        <v>0</v>
      </c>
      <c r="D140" s="205" t="s">
        <v>57</v>
      </c>
      <c r="E140" s="1070"/>
      <c r="F140" s="958"/>
      <c r="G140" s="1581"/>
      <c r="H140" s="155"/>
      <c r="I140" s="155"/>
    </row>
    <row r="141" spans="1:9">
      <c r="A141" s="1633"/>
      <c r="B141" s="1634"/>
      <c r="C141" s="957"/>
      <c r="D141" s="954" t="s">
        <v>59</v>
      </c>
      <c r="E141" s="1070"/>
      <c r="F141" s="201"/>
      <c r="G141" s="1581"/>
      <c r="H141" s="155"/>
      <c r="I141" s="155"/>
    </row>
    <row r="142" spans="1:9">
      <c r="A142" s="1635"/>
      <c r="B142" s="1636"/>
      <c r="C142" s="200"/>
      <c r="D142" s="200" t="s">
        <v>60</v>
      </c>
      <c r="E142" s="1070"/>
      <c r="F142" s="201"/>
      <c r="G142" s="1581"/>
      <c r="H142" s="155"/>
      <c r="I142" s="155"/>
    </row>
    <row r="143" spans="1:9">
      <c r="A143" s="1635"/>
      <c r="B143" s="1636"/>
      <c r="C143" s="200"/>
      <c r="D143" s="201" t="s">
        <v>63</v>
      </c>
      <c r="E143" s="1070"/>
      <c r="F143" s="201"/>
      <c r="G143" s="1581"/>
      <c r="H143" s="155"/>
      <c r="I143" s="155"/>
    </row>
    <row r="144" spans="1:9">
      <c r="A144" s="1603"/>
      <c r="B144" s="1604"/>
      <c r="C144" s="200"/>
      <c r="D144" s="200" t="s">
        <v>64</v>
      </c>
      <c r="E144" s="1070"/>
      <c r="F144" s="958"/>
      <c r="G144" s="1581"/>
      <c r="H144" s="155"/>
      <c r="I144" s="155"/>
    </row>
    <row r="145" spans="1:9" outlineLevel="1">
      <c r="A145" s="1635"/>
      <c r="B145" s="1636"/>
      <c r="C145" s="200"/>
      <c r="D145" s="200" t="s">
        <v>66</v>
      </c>
      <c r="E145" s="1070"/>
      <c r="F145" s="958"/>
      <c r="G145" s="1581"/>
      <c r="H145" s="155"/>
      <c r="I145" s="155"/>
    </row>
    <row r="146" spans="1:9" outlineLevel="1">
      <c r="A146" s="1635"/>
      <c r="B146" s="1636"/>
      <c r="C146" s="200"/>
      <c r="D146" s="200" t="s">
        <v>67</v>
      </c>
      <c r="E146" s="1070"/>
      <c r="F146" s="201"/>
      <c r="G146" s="1581"/>
      <c r="H146" s="155"/>
      <c r="I146" s="155"/>
    </row>
    <row r="147" spans="1:9" outlineLevel="1">
      <c r="A147" s="1603"/>
      <c r="B147" s="1604"/>
      <c r="C147" s="200"/>
      <c r="D147" s="954" t="s">
        <v>68</v>
      </c>
      <c r="E147" s="1070"/>
      <c r="F147" s="201"/>
      <c r="G147" s="1581"/>
      <c r="H147" s="155"/>
      <c r="I147" s="155"/>
    </row>
    <row r="148" spans="1:9" ht="15" customHeight="1" outlineLevel="1">
      <c r="A148" s="1635"/>
      <c r="B148" s="1636"/>
      <c r="C148" s="200"/>
      <c r="D148" s="954" t="s">
        <v>69</v>
      </c>
      <c r="E148" s="1070"/>
      <c r="F148" s="201"/>
      <c r="G148" s="1581"/>
      <c r="H148" s="155"/>
      <c r="I148" s="155"/>
    </row>
    <row r="149" spans="1:9" ht="15" customHeight="1" outlineLevel="1" thickBot="1">
      <c r="A149" s="1641"/>
      <c r="B149" s="1642"/>
      <c r="C149" s="203"/>
      <c r="D149" s="203" t="s">
        <v>70</v>
      </c>
      <c r="E149" s="1071"/>
      <c r="F149" s="203"/>
      <c r="G149" s="1581"/>
      <c r="H149" s="155"/>
      <c r="I149" s="155"/>
    </row>
    <row r="150" spans="1:9" outlineLevel="1">
      <c r="A150" s="1643" t="s">
        <v>1628</v>
      </c>
      <c r="B150" s="1644"/>
      <c r="C150" s="945">
        <f>SUM(E150:E154)</f>
        <v>0</v>
      </c>
      <c r="D150" s="954" t="s">
        <v>60</v>
      </c>
      <c r="E150" s="1070"/>
      <c r="F150" s="958"/>
      <c r="G150" s="1581"/>
      <c r="H150" s="155"/>
      <c r="I150" s="155"/>
    </row>
    <row r="151" spans="1:9" outlineLevel="1">
      <c r="A151" s="1635"/>
      <c r="B151" s="1636"/>
      <c r="C151" s="200"/>
      <c r="D151" s="200" t="s">
        <v>61</v>
      </c>
      <c r="E151" s="1070"/>
      <c r="F151" s="201"/>
      <c r="G151" s="1581"/>
      <c r="H151" s="155"/>
      <c r="I151" s="155"/>
    </row>
    <row r="152" spans="1:9" outlineLevel="1">
      <c r="A152" s="1635"/>
      <c r="B152" s="1636"/>
      <c r="C152" s="200"/>
      <c r="D152" s="201" t="s">
        <v>62</v>
      </c>
      <c r="E152" s="1070"/>
      <c r="F152" s="201"/>
      <c r="G152" s="1581"/>
      <c r="H152" s="155"/>
      <c r="I152" s="155"/>
    </row>
    <row r="153" spans="1:9" outlineLevel="1">
      <c r="A153" s="1603"/>
      <c r="B153" s="1604"/>
      <c r="C153" s="206"/>
      <c r="D153" s="954" t="s">
        <v>63</v>
      </c>
      <c r="E153" s="1070"/>
      <c r="F153" s="201"/>
      <c r="G153" s="1581"/>
      <c r="H153" s="158"/>
    </row>
    <row r="154" spans="1:9" ht="15.75" outlineLevel="1" thickBot="1">
      <c r="A154" s="1635"/>
      <c r="B154" s="1636"/>
      <c r="C154" s="203"/>
      <c r="D154" s="203" t="s">
        <v>70</v>
      </c>
      <c r="E154" s="1071"/>
      <c r="F154" s="203"/>
      <c r="G154" s="1581"/>
      <c r="H154" s="158"/>
    </row>
    <row r="155" spans="1:9" outlineLevel="1">
      <c r="A155" s="1643" t="s">
        <v>1629</v>
      </c>
      <c r="B155" s="1644"/>
      <c r="C155" s="945">
        <f>SUM(E155:E160)</f>
        <v>0</v>
      </c>
      <c r="D155" s="954" t="s">
        <v>54</v>
      </c>
      <c r="E155" s="1070"/>
      <c r="F155" s="958"/>
      <c r="G155" s="1581"/>
      <c r="H155" s="158"/>
    </row>
    <row r="156" spans="1:9" outlineLevel="1">
      <c r="A156" s="1633"/>
      <c r="B156" s="1634"/>
      <c r="C156" s="956"/>
      <c r="D156" s="201" t="s">
        <v>55</v>
      </c>
      <c r="E156" s="1070"/>
      <c r="F156" s="201"/>
      <c r="G156" s="1581"/>
      <c r="H156" s="158"/>
    </row>
    <row r="157" spans="1:9" outlineLevel="1">
      <c r="A157" s="1635"/>
      <c r="B157" s="1636"/>
      <c r="C157" s="200"/>
      <c r="D157" s="201" t="s">
        <v>58</v>
      </c>
      <c r="E157" s="1070"/>
      <c r="F157" s="201"/>
      <c r="G157" s="1581"/>
      <c r="H157" s="158"/>
    </row>
    <row r="158" spans="1:9" outlineLevel="1">
      <c r="A158" s="1603"/>
      <c r="B158" s="1604"/>
      <c r="C158" s="954"/>
      <c r="D158" s="958" t="s">
        <v>62</v>
      </c>
      <c r="E158" s="1070"/>
      <c r="F158" s="201"/>
      <c r="G158" s="1581"/>
      <c r="H158" s="158"/>
    </row>
    <row r="159" spans="1:9" outlineLevel="1">
      <c r="A159" s="1645"/>
      <c r="B159" s="1646"/>
      <c r="C159" s="954"/>
      <c r="D159" s="958" t="s">
        <v>63</v>
      </c>
      <c r="E159" s="1070"/>
      <c r="F159" s="201"/>
      <c r="G159" s="1581"/>
      <c r="H159" s="158"/>
    </row>
    <row r="160" spans="1:9" ht="15.75" outlineLevel="1" thickBot="1">
      <c r="A160" s="1641"/>
      <c r="B160" s="1642"/>
      <c r="C160" s="202"/>
      <c r="D160" s="203" t="s">
        <v>70</v>
      </c>
      <c r="E160" s="1071"/>
      <c r="F160" s="203"/>
      <c r="G160" s="1581"/>
      <c r="H160" s="158"/>
    </row>
    <row r="161" spans="1:9" ht="15.75" outlineLevel="1" thickBot="1">
      <c r="A161" s="1647" t="s">
        <v>1630</v>
      </c>
      <c r="B161" s="1648"/>
      <c r="C161" s="945">
        <f>SUM(E161)</f>
        <v>0</v>
      </c>
      <c r="D161" s="959" t="s">
        <v>70</v>
      </c>
      <c r="E161" s="1070"/>
      <c r="F161" s="958"/>
      <c r="G161" s="1581"/>
      <c r="H161" s="158"/>
    </row>
    <row r="162" spans="1:9" ht="15.75" hidden="1" customHeight="1" outlineLevel="1" thickBot="1">
      <c r="A162" s="1620"/>
      <c r="B162" s="1621"/>
      <c r="C162" s="200"/>
      <c r="D162" s="200"/>
      <c r="E162" s="201"/>
      <c r="F162" s="201"/>
      <c r="G162" s="1581"/>
      <c r="H162" s="158"/>
    </row>
    <row r="163" spans="1:9" ht="15.75" hidden="1" customHeight="1" outlineLevel="1" thickBot="1">
      <c r="A163" s="1620"/>
      <c r="B163" s="1621"/>
      <c r="C163" s="200"/>
      <c r="D163" s="200"/>
      <c r="E163" s="201"/>
      <c r="F163" s="201"/>
      <c r="G163" s="1581"/>
      <c r="H163" s="158"/>
    </row>
    <row r="164" spans="1:9" ht="15.75" hidden="1" customHeight="1" outlineLevel="1" thickBot="1">
      <c r="A164" s="1620"/>
      <c r="B164" s="1621"/>
      <c r="C164" s="200"/>
      <c r="D164" s="200"/>
      <c r="E164" s="201"/>
      <c r="F164" s="201"/>
      <c r="G164" s="1581"/>
      <c r="H164" s="158"/>
    </row>
    <row r="165" spans="1:9" ht="15.75" hidden="1" customHeight="1" outlineLevel="1" thickBot="1">
      <c r="A165" s="1622"/>
      <c r="B165" s="1623"/>
      <c r="C165" s="202"/>
      <c r="D165" s="202"/>
      <c r="E165" s="203"/>
      <c r="F165" s="203"/>
      <c r="G165" s="1582"/>
      <c r="H165" s="158"/>
    </row>
    <row r="166" spans="1:9" hidden="1" outlineLevel="1">
      <c r="A166" s="1629"/>
      <c r="B166" s="1630"/>
      <c r="C166" s="204"/>
      <c r="D166" s="204"/>
      <c r="E166" s="205"/>
      <c r="F166" s="205"/>
      <c r="G166" s="1671" t="s">
        <v>715</v>
      </c>
      <c r="H166" s="155"/>
      <c r="I166" s="155"/>
    </row>
    <row r="167" spans="1:9" hidden="1" outlineLevel="1">
      <c r="A167" s="1620"/>
      <c r="B167" s="1621"/>
      <c r="C167" s="200"/>
      <c r="D167" s="200"/>
      <c r="E167" s="201"/>
      <c r="F167" s="201"/>
      <c r="G167" s="1672"/>
      <c r="H167" s="155"/>
      <c r="I167" s="155"/>
    </row>
    <row r="168" spans="1:9" hidden="1" outlineLevel="1">
      <c r="A168" s="1620"/>
      <c r="B168" s="1621"/>
      <c r="C168" s="200"/>
      <c r="D168" s="200"/>
      <c r="E168" s="201"/>
      <c r="F168" s="201"/>
      <c r="G168" s="1672"/>
      <c r="H168" s="155"/>
      <c r="I168" s="155"/>
    </row>
    <row r="169" spans="1:9" ht="15" hidden="1" customHeight="1" outlineLevel="1">
      <c r="A169" s="1620"/>
      <c r="B169" s="1621"/>
      <c r="C169" s="200"/>
      <c r="D169" s="200"/>
      <c r="E169" s="201"/>
      <c r="F169" s="201"/>
      <c r="G169" s="1672"/>
      <c r="H169" s="155"/>
      <c r="I169" s="155"/>
    </row>
    <row r="170" spans="1:9" ht="15" hidden="1" customHeight="1" outlineLevel="1">
      <c r="A170" s="1620"/>
      <c r="B170" s="1621"/>
      <c r="C170" s="200"/>
      <c r="D170" s="200"/>
      <c r="E170" s="201"/>
      <c r="F170" s="201"/>
      <c r="G170" s="1672"/>
      <c r="H170" s="155"/>
      <c r="I170" s="155"/>
    </row>
    <row r="171" spans="1:9" hidden="1" outlineLevel="1">
      <c r="A171" s="1620"/>
      <c r="B171" s="1621"/>
      <c r="C171" s="200"/>
      <c r="D171" s="200"/>
      <c r="E171" s="201"/>
      <c r="F171" s="201"/>
      <c r="G171" s="1672"/>
      <c r="H171" s="155"/>
      <c r="I171" s="155"/>
    </row>
    <row r="172" spans="1:9" hidden="1" outlineLevel="1">
      <c r="A172" s="1620"/>
      <c r="B172" s="1621"/>
      <c r="C172" s="200"/>
      <c r="D172" s="200"/>
      <c r="E172" s="201"/>
      <c r="F172" s="201"/>
      <c r="G172" s="1672"/>
      <c r="H172" s="155"/>
      <c r="I172" s="155"/>
    </row>
    <row r="173" spans="1:9" hidden="1" outlineLevel="1">
      <c r="A173" s="1620"/>
      <c r="B173" s="1621"/>
      <c r="C173" s="200"/>
      <c r="D173" s="200"/>
      <c r="E173" s="201"/>
      <c r="F173" s="201"/>
      <c r="G173" s="1672"/>
      <c r="H173" s="155"/>
      <c r="I173" s="155"/>
    </row>
    <row r="174" spans="1:9" hidden="1" outlineLevel="1">
      <c r="A174" s="1620"/>
      <c r="B174" s="1621"/>
      <c r="C174" s="200"/>
      <c r="D174" s="200"/>
      <c r="E174" s="201"/>
      <c r="F174" s="201"/>
      <c r="G174" s="1672"/>
      <c r="H174" s="158"/>
    </row>
    <row r="175" spans="1:9" ht="15.75" hidden="1" outlineLevel="1" thickBot="1">
      <c r="A175" s="1622"/>
      <c r="B175" s="1623"/>
      <c r="C175" s="202"/>
      <c r="D175" s="202"/>
      <c r="E175" s="203"/>
      <c r="F175" s="203"/>
      <c r="G175" s="1673"/>
      <c r="H175" s="158"/>
    </row>
    <row r="176" spans="1:9" hidden="1" outlineLevel="1">
      <c r="A176" s="1629"/>
      <c r="B176" s="1630"/>
      <c r="C176" s="204"/>
      <c r="D176" s="204"/>
      <c r="E176" s="205"/>
      <c r="F176" s="205"/>
      <c r="G176" s="1671" t="s">
        <v>715</v>
      </c>
      <c r="H176" s="158"/>
    </row>
    <row r="177" spans="1:8" hidden="1" outlineLevel="1">
      <c r="A177" s="1620"/>
      <c r="B177" s="1621"/>
      <c r="C177" s="200"/>
      <c r="D177" s="200"/>
      <c r="E177" s="201"/>
      <c r="F177" s="201"/>
      <c r="G177" s="1672"/>
      <c r="H177" s="158"/>
    </row>
    <row r="178" spans="1:8" hidden="1" outlineLevel="1">
      <c r="A178" s="1620"/>
      <c r="B178" s="1621"/>
      <c r="C178" s="200"/>
      <c r="D178" s="200"/>
      <c r="E178" s="201"/>
      <c r="F178" s="201"/>
      <c r="G178" s="1672"/>
      <c r="H178" s="158"/>
    </row>
    <row r="179" spans="1:8" hidden="1" outlineLevel="1">
      <c r="A179" s="1620"/>
      <c r="B179" s="1621"/>
      <c r="C179" s="200"/>
      <c r="D179" s="200"/>
      <c r="E179" s="201"/>
      <c r="F179" s="201"/>
      <c r="G179" s="1672"/>
      <c r="H179" s="158"/>
    </row>
    <row r="180" spans="1:8" hidden="1" outlineLevel="1">
      <c r="A180" s="1620"/>
      <c r="B180" s="1621"/>
      <c r="C180" s="200"/>
      <c r="D180" s="200"/>
      <c r="E180" s="201"/>
      <c r="F180" s="201"/>
      <c r="G180" s="1672"/>
      <c r="H180" s="158"/>
    </row>
    <row r="181" spans="1:8" hidden="1" outlineLevel="1">
      <c r="A181" s="1620"/>
      <c r="B181" s="1621"/>
      <c r="C181" s="200"/>
      <c r="D181" s="200"/>
      <c r="E181" s="201"/>
      <c r="F181" s="201"/>
      <c r="G181" s="1672"/>
      <c r="H181" s="158"/>
    </row>
    <row r="182" spans="1:8" hidden="1" outlineLevel="1">
      <c r="A182" s="1620"/>
      <c r="B182" s="1621"/>
      <c r="C182" s="200"/>
      <c r="D182" s="200"/>
      <c r="E182" s="201"/>
      <c r="F182" s="201"/>
      <c r="G182" s="1672"/>
      <c r="H182" s="158"/>
    </row>
    <row r="183" spans="1:8" hidden="1" outlineLevel="1">
      <c r="A183" s="1620"/>
      <c r="B183" s="1621"/>
      <c r="C183" s="200"/>
      <c r="D183" s="200"/>
      <c r="E183" s="201"/>
      <c r="F183" s="201"/>
      <c r="G183" s="1672"/>
      <c r="H183" s="158"/>
    </row>
    <row r="184" spans="1:8" hidden="1" outlineLevel="1">
      <c r="A184" s="1620"/>
      <c r="B184" s="1621"/>
      <c r="C184" s="200"/>
      <c r="D184" s="200"/>
      <c r="E184" s="201"/>
      <c r="F184" s="201"/>
      <c r="G184" s="1672"/>
      <c r="H184" s="158"/>
    </row>
    <row r="185" spans="1:8" ht="15.75" hidden="1" outlineLevel="1" thickBot="1">
      <c r="A185" s="1622"/>
      <c r="B185" s="1623"/>
      <c r="C185" s="202"/>
      <c r="D185" s="202"/>
      <c r="E185" s="203"/>
      <c r="F185" s="203"/>
      <c r="G185" s="1673"/>
      <c r="H185" s="158"/>
    </row>
    <row r="186" spans="1:8" ht="29.25" customHeight="1" collapsed="1">
      <c r="A186" s="1624" t="s">
        <v>729</v>
      </c>
      <c r="B186" s="1625"/>
      <c r="C186" s="1625"/>
      <c r="D186" s="1625"/>
      <c r="E186" s="1625"/>
      <c r="F186" s="1626"/>
      <c r="G186" s="1631" t="s">
        <v>1275</v>
      </c>
      <c r="H186" s="158"/>
    </row>
    <row r="187" spans="1:8" ht="20.100000000000001" customHeight="1">
      <c r="A187" s="1627" t="s">
        <v>863</v>
      </c>
      <c r="B187" s="1674" t="s">
        <v>861</v>
      </c>
      <c r="C187" s="1615" t="s">
        <v>666</v>
      </c>
      <c r="D187" s="1675" t="s">
        <v>668</v>
      </c>
      <c r="E187" s="1615" t="s">
        <v>666</v>
      </c>
      <c r="F187" s="1668" t="s">
        <v>212</v>
      </c>
      <c r="G187" s="1632"/>
      <c r="H187" s="158"/>
    </row>
    <row r="188" spans="1:8" ht="29.25" customHeight="1">
      <c r="A188" s="1628"/>
      <c r="B188" s="1670"/>
      <c r="C188" s="1616"/>
      <c r="D188" s="1670"/>
      <c r="E188" s="1616"/>
      <c r="F188" s="1669"/>
      <c r="G188" s="1632"/>
      <c r="H188" s="158"/>
    </row>
    <row r="189" spans="1:8">
      <c r="A189" s="960" t="s">
        <v>1631</v>
      </c>
      <c r="B189" s="200" t="s">
        <v>54</v>
      </c>
      <c r="C189" s="1070"/>
      <c r="D189" s="208"/>
      <c r="E189" s="209"/>
      <c r="F189" s="279"/>
      <c r="G189" s="1632"/>
      <c r="H189" s="158"/>
    </row>
    <row r="190" spans="1:8">
      <c r="A190" s="960"/>
      <c r="B190" s="200" t="s">
        <v>55</v>
      </c>
      <c r="C190" s="1070"/>
      <c r="D190" s="208"/>
      <c r="E190" s="209"/>
      <c r="F190" s="279"/>
      <c r="G190" s="1632"/>
      <c r="H190" s="158"/>
    </row>
    <row r="191" spans="1:8">
      <c r="A191" s="960"/>
      <c r="B191" s="200" t="s">
        <v>59</v>
      </c>
      <c r="C191" s="1070"/>
      <c r="D191" s="208"/>
      <c r="E191" s="209"/>
      <c r="F191" s="279"/>
      <c r="G191" s="1632"/>
      <c r="H191" s="158"/>
    </row>
    <row r="192" spans="1:8">
      <c r="A192" s="960"/>
      <c r="B192" s="200" t="s">
        <v>60</v>
      </c>
      <c r="C192" s="1070"/>
      <c r="D192" s="208"/>
      <c r="E192" s="209"/>
      <c r="F192" s="279"/>
      <c r="G192" s="1632"/>
      <c r="H192" s="158"/>
    </row>
    <row r="193" spans="1:8">
      <c r="A193" s="960"/>
      <c r="B193" s="200" t="s">
        <v>61</v>
      </c>
      <c r="C193" s="1070"/>
      <c r="D193" s="208"/>
      <c r="E193" s="209"/>
      <c r="F193" s="279"/>
      <c r="G193" s="1632"/>
      <c r="H193" s="158"/>
    </row>
    <row r="194" spans="1:8">
      <c r="A194" s="960"/>
      <c r="B194" s="200" t="s">
        <v>62</v>
      </c>
      <c r="C194" s="1070"/>
      <c r="D194" s="208"/>
      <c r="E194" s="209"/>
      <c r="F194" s="279"/>
      <c r="G194" s="1632"/>
      <c r="H194" s="158"/>
    </row>
    <row r="195" spans="1:8">
      <c r="A195" s="960"/>
      <c r="B195" s="200" t="s">
        <v>63</v>
      </c>
      <c r="C195" s="1070"/>
      <c r="D195" s="208"/>
      <c r="E195" s="209"/>
      <c r="F195" s="279"/>
      <c r="G195" s="1632"/>
      <c r="H195" s="158"/>
    </row>
    <row r="196" spans="1:8">
      <c r="A196" s="960"/>
      <c r="B196" s="200" t="s">
        <v>64</v>
      </c>
      <c r="C196" s="1070"/>
      <c r="D196" s="208"/>
      <c r="E196" s="209"/>
      <c r="F196" s="279"/>
      <c r="G196" s="1632"/>
      <c r="H196" s="158"/>
    </row>
    <row r="197" spans="1:8" ht="25.5" outlineLevel="1">
      <c r="A197" s="960"/>
      <c r="B197" s="209" t="s">
        <v>68</v>
      </c>
      <c r="C197" s="1070"/>
      <c r="D197" s="1098"/>
      <c r="E197" s="1099"/>
      <c r="F197" s="1099"/>
      <c r="G197" s="1632"/>
      <c r="H197" s="158"/>
    </row>
    <row r="198" spans="1:8" ht="15.75" outlineLevel="1" thickBot="1">
      <c r="A198" s="960"/>
      <c r="B198" s="203" t="s">
        <v>70</v>
      </c>
      <c r="C198" s="1071"/>
      <c r="D198" s="189"/>
      <c r="E198" s="162"/>
      <c r="F198" s="162"/>
      <c r="G198" s="1632"/>
      <c r="H198" s="158"/>
    </row>
    <row r="199" spans="1:8" outlineLevel="1">
      <c r="A199" s="961" t="s">
        <v>1632</v>
      </c>
      <c r="B199" s="954" t="s">
        <v>54</v>
      </c>
      <c r="C199" s="1070"/>
      <c r="D199" s="1098"/>
      <c r="E199" s="1099"/>
      <c r="F199" s="1099"/>
      <c r="G199" s="1632"/>
      <c r="H199" s="158"/>
    </row>
    <row r="200" spans="1:8" outlineLevel="1">
      <c r="A200" s="960"/>
      <c r="B200" s="200" t="s">
        <v>55</v>
      </c>
      <c r="C200" s="1070"/>
      <c r="D200" s="188"/>
      <c r="E200" s="159"/>
      <c r="F200" s="159"/>
      <c r="G200" s="1632"/>
      <c r="H200" s="158"/>
    </row>
    <row r="201" spans="1:8" outlineLevel="1">
      <c r="A201" s="960"/>
      <c r="B201" s="200" t="s">
        <v>59</v>
      </c>
      <c r="C201" s="1070"/>
      <c r="D201" s="188"/>
      <c r="E201" s="159"/>
      <c r="F201" s="159"/>
      <c r="G201" s="1632"/>
      <c r="H201" s="158"/>
    </row>
    <row r="202" spans="1:8" outlineLevel="1">
      <c r="A202" s="960"/>
      <c r="B202" s="200" t="s">
        <v>60</v>
      </c>
      <c r="C202" s="1070"/>
      <c r="D202" s="188"/>
      <c r="E202" s="159"/>
      <c r="F202" s="159"/>
      <c r="G202" s="1632"/>
      <c r="H202" s="158"/>
    </row>
    <row r="203" spans="1:8" outlineLevel="1">
      <c r="A203" s="960"/>
      <c r="B203" s="200" t="s">
        <v>61</v>
      </c>
      <c r="C203" s="1070"/>
      <c r="D203" s="188"/>
      <c r="E203" s="159"/>
      <c r="F203" s="159"/>
      <c r="G203" s="1632"/>
      <c r="H203" s="158"/>
    </row>
    <row r="204" spans="1:8" outlineLevel="1">
      <c r="A204" s="960"/>
      <c r="B204" s="200" t="s">
        <v>62</v>
      </c>
      <c r="C204" s="1070"/>
      <c r="D204" s="188"/>
      <c r="E204" s="159"/>
      <c r="F204" s="159"/>
      <c r="G204" s="1632"/>
      <c r="H204" s="158"/>
    </row>
    <row r="205" spans="1:8" outlineLevel="1">
      <c r="A205" s="960"/>
      <c r="B205" s="200" t="s">
        <v>63</v>
      </c>
      <c r="C205" s="1070"/>
      <c r="D205" s="188"/>
      <c r="E205" s="159"/>
      <c r="F205" s="159"/>
      <c r="G205" s="1632"/>
      <c r="H205" s="158"/>
    </row>
    <row r="206" spans="1:8" outlineLevel="1">
      <c r="A206" s="960"/>
      <c r="B206" s="200" t="s">
        <v>64</v>
      </c>
      <c r="C206" s="1070"/>
      <c r="D206" s="1017"/>
      <c r="E206" s="1017"/>
      <c r="F206" s="1017"/>
      <c r="G206" s="1632"/>
      <c r="H206" s="158"/>
    </row>
    <row r="207" spans="1:8" ht="25.5" outlineLevel="1">
      <c r="A207" s="960"/>
      <c r="B207" s="209" t="s">
        <v>68</v>
      </c>
      <c r="C207" s="1070"/>
      <c r="D207" s="188"/>
      <c r="E207" s="159"/>
      <c r="F207" s="159"/>
      <c r="G207" s="1632"/>
      <c r="H207" s="158"/>
    </row>
    <row r="208" spans="1:8" ht="15.75" outlineLevel="1" thickBot="1">
      <c r="A208" s="962"/>
      <c r="B208" s="202" t="s">
        <v>70</v>
      </c>
      <c r="C208" s="1071"/>
      <c r="D208" s="189"/>
      <c r="E208" s="162"/>
      <c r="F208" s="162"/>
      <c r="G208" s="1632"/>
      <c r="H208" s="158"/>
    </row>
    <row r="209" spans="1:8" outlineLevel="1">
      <c r="A209" s="963" t="s">
        <v>1633</v>
      </c>
      <c r="B209" s="954" t="s">
        <v>54</v>
      </c>
      <c r="C209" s="1070"/>
      <c r="D209" s="1098"/>
      <c r="E209" s="1099"/>
      <c r="F209" s="1099"/>
      <c r="G209" s="1632"/>
      <c r="H209" s="158"/>
    </row>
    <row r="210" spans="1:8" outlineLevel="1">
      <c r="A210" s="960"/>
      <c r="B210" s="200" t="s">
        <v>55</v>
      </c>
      <c r="C210" s="1070"/>
      <c r="D210" s="188"/>
      <c r="E210" s="159"/>
      <c r="F210" s="159"/>
      <c r="G210" s="1632"/>
      <c r="H210" s="158"/>
    </row>
    <row r="211" spans="1:8" outlineLevel="1">
      <c r="A211" s="960"/>
      <c r="B211" s="209" t="s">
        <v>57</v>
      </c>
      <c r="C211" s="1070"/>
      <c r="D211" s="188"/>
      <c r="E211" s="159"/>
      <c r="F211" s="159"/>
      <c r="G211" s="1632"/>
      <c r="H211" s="158"/>
    </row>
    <row r="212" spans="1:8" outlineLevel="1">
      <c r="A212" s="960"/>
      <c r="B212" s="200" t="s">
        <v>58</v>
      </c>
      <c r="C212" s="1070"/>
      <c r="D212" s="188"/>
      <c r="E212" s="159"/>
      <c r="F212" s="159"/>
      <c r="G212" s="1632"/>
      <c r="H212" s="158"/>
    </row>
    <row r="213" spans="1:8" outlineLevel="1">
      <c r="A213" s="960"/>
      <c r="B213" s="200" t="s">
        <v>59</v>
      </c>
      <c r="C213" s="1070"/>
      <c r="D213" s="188"/>
      <c r="E213" s="159"/>
      <c r="F213" s="159"/>
      <c r="G213" s="1632"/>
      <c r="H213" s="158"/>
    </row>
    <row r="214" spans="1:8" outlineLevel="1">
      <c r="A214" s="960"/>
      <c r="B214" s="200" t="s">
        <v>60</v>
      </c>
      <c r="C214" s="1070"/>
      <c r="D214" s="188"/>
      <c r="E214" s="159"/>
      <c r="F214" s="159"/>
      <c r="G214" s="1632"/>
      <c r="H214" s="158"/>
    </row>
    <row r="215" spans="1:8" outlineLevel="1">
      <c r="A215" s="960"/>
      <c r="B215" s="200" t="s">
        <v>61</v>
      </c>
      <c r="C215" s="1070"/>
      <c r="D215" s="1017"/>
      <c r="E215" s="1017"/>
      <c r="F215" s="1017"/>
      <c r="G215" s="1632"/>
      <c r="H215" s="158"/>
    </row>
    <row r="216" spans="1:8" outlineLevel="1">
      <c r="A216" s="960"/>
      <c r="B216" s="200" t="s">
        <v>62</v>
      </c>
      <c r="C216" s="1070"/>
      <c r="D216" s="1098"/>
      <c r="E216" s="1099"/>
      <c r="F216" s="1099"/>
      <c r="G216" s="1632"/>
      <c r="H216" s="158"/>
    </row>
    <row r="217" spans="1:8" outlineLevel="1">
      <c r="A217" s="960"/>
      <c r="B217" s="200" t="s">
        <v>63</v>
      </c>
      <c r="C217" s="1070"/>
      <c r="D217" s="188"/>
      <c r="E217" s="159"/>
      <c r="F217" s="159"/>
      <c r="G217" s="1632"/>
      <c r="H217" s="158"/>
    </row>
    <row r="218" spans="1:8" outlineLevel="1">
      <c r="A218" s="960"/>
      <c r="B218" s="200" t="s">
        <v>64</v>
      </c>
      <c r="C218" s="1070"/>
      <c r="D218" s="188"/>
      <c r="E218" s="159"/>
      <c r="F218" s="159"/>
      <c r="G218" s="1632"/>
      <c r="H218" s="158"/>
    </row>
    <row r="219" spans="1:8" outlineLevel="1">
      <c r="A219" s="960"/>
      <c r="B219" s="200" t="s">
        <v>66</v>
      </c>
      <c r="C219" s="1070"/>
      <c r="D219" s="188"/>
      <c r="E219" s="159"/>
      <c r="F219" s="159"/>
      <c r="G219" s="1632"/>
      <c r="H219" s="158"/>
    </row>
    <row r="220" spans="1:8" ht="15.75" outlineLevel="1" thickBot="1">
      <c r="A220" s="960"/>
      <c r="B220" s="210" t="s">
        <v>70</v>
      </c>
      <c r="C220" s="1071"/>
      <c r="D220" s="189"/>
      <c r="E220" s="162"/>
      <c r="F220" s="162"/>
      <c r="G220" s="1632"/>
      <c r="H220" s="158"/>
    </row>
    <row r="221" spans="1:8" outlineLevel="1">
      <c r="A221" s="961" t="s">
        <v>1634</v>
      </c>
      <c r="B221" s="200" t="s">
        <v>55</v>
      </c>
      <c r="C221" s="1070"/>
      <c r="D221" s="188"/>
      <c r="E221" s="159"/>
      <c r="F221" s="159"/>
      <c r="G221" s="1632"/>
      <c r="H221" s="158"/>
    </row>
    <row r="222" spans="1:8" outlineLevel="1">
      <c r="A222" s="960"/>
      <c r="B222" s="200" t="s">
        <v>59</v>
      </c>
      <c r="C222" s="1070"/>
      <c r="D222" s="188"/>
      <c r="E222" s="159"/>
      <c r="F222" s="159"/>
      <c r="G222" s="1632"/>
      <c r="H222" s="158"/>
    </row>
    <row r="223" spans="1:8" outlineLevel="1">
      <c r="A223" s="960"/>
      <c r="B223" s="200" t="s">
        <v>60</v>
      </c>
      <c r="C223" s="1070"/>
      <c r="D223" s="188"/>
      <c r="E223" s="159"/>
      <c r="F223" s="159"/>
      <c r="G223" s="1632"/>
      <c r="H223" s="158"/>
    </row>
    <row r="224" spans="1:8" outlineLevel="1">
      <c r="A224" s="960"/>
      <c r="B224" s="200" t="s">
        <v>61</v>
      </c>
      <c r="C224" s="1070"/>
      <c r="D224" s="1017"/>
      <c r="E224" s="1017"/>
      <c r="F224" s="1017"/>
      <c r="G224" s="1632"/>
      <c r="H224" s="158"/>
    </row>
    <row r="225" spans="1:8" outlineLevel="1">
      <c r="A225" s="960"/>
      <c r="B225" s="200" t="s">
        <v>62</v>
      </c>
      <c r="C225" s="1070"/>
      <c r="D225" s="1098"/>
      <c r="E225" s="1099"/>
      <c r="F225" s="1099"/>
      <c r="G225" s="1632"/>
      <c r="H225" s="158"/>
    </row>
    <row r="226" spans="1:8" outlineLevel="1">
      <c r="A226" s="960"/>
      <c r="B226" s="200" t="s">
        <v>63</v>
      </c>
      <c r="C226" s="1070"/>
      <c r="D226" s="188"/>
      <c r="E226" s="159"/>
      <c r="F226" s="159"/>
      <c r="G226" s="1632"/>
      <c r="H226" s="158"/>
    </row>
    <row r="227" spans="1:8" outlineLevel="1">
      <c r="A227" s="960"/>
      <c r="B227" s="200" t="s">
        <v>64</v>
      </c>
      <c r="C227" s="1070"/>
      <c r="D227" s="188"/>
      <c r="E227" s="159"/>
      <c r="F227" s="159"/>
      <c r="G227" s="1632"/>
      <c r="H227" s="158"/>
    </row>
    <row r="228" spans="1:8" outlineLevel="1">
      <c r="A228" s="960"/>
      <c r="B228" s="200" t="s">
        <v>66</v>
      </c>
      <c r="C228" s="1070"/>
      <c r="D228" s="188"/>
      <c r="E228" s="159"/>
      <c r="F228" s="159"/>
      <c r="G228" s="1632"/>
      <c r="H228" s="158"/>
    </row>
    <row r="229" spans="1:8" ht="15.75" outlineLevel="1" thickBot="1">
      <c r="A229" s="960"/>
      <c r="B229" s="210" t="s">
        <v>70</v>
      </c>
      <c r="C229" s="1071"/>
      <c r="D229" s="189"/>
      <c r="E229" s="162"/>
      <c r="F229" s="162"/>
      <c r="G229" s="1632"/>
      <c r="H229" s="158"/>
    </row>
    <row r="230" spans="1:8" outlineLevel="1">
      <c r="A230" s="961" t="s">
        <v>1635</v>
      </c>
      <c r="B230" s="200" t="s">
        <v>55</v>
      </c>
      <c r="C230" s="1070"/>
      <c r="D230" s="188"/>
      <c r="E230" s="894"/>
      <c r="F230" s="894"/>
      <c r="G230" s="1632"/>
      <c r="H230" s="158"/>
    </row>
    <row r="231" spans="1:8" outlineLevel="1">
      <c r="A231" s="960"/>
      <c r="B231" s="200" t="s">
        <v>59</v>
      </c>
      <c r="C231" s="1070"/>
      <c r="D231" s="188"/>
      <c r="E231" s="894"/>
      <c r="F231" s="894"/>
      <c r="G231" s="1632"/>
      <c r="H231" s="158"/>
    </row>
    <row r="232" spans="1:8" outlineLevel="1">
      <c r="A232" s="960"/>
      <c r="B232" s="200" t="s">
        <v>60</v>
      </c>
      <c r="C232" s="1070"/>
      <c r="D232" s="188"/>
      <c r="E232" s="894"/>
      <c r="F232" s="894"/>
      <c r="G232" s="1632"/>
      <c r="H232" s="158"/>
    </row>
    <row r="233" spans="1:8" outlineLevel="1">
      <c r="A233" s="960"/>
      <c r="B233" s="200" t="s">
        <v>61</v>
      </c>
      <c r="C233" s="1070"/>
      <c r="D233" s="188"/>
      <c r="E233" s="894"/>
      <c r="F233" s="894"/>
      <c r="G233" s="1632"/>
      <c r="H233" s="158"/>
    </row>
    <row r="234" spans="1:8" outlineLevel="1">
      <c r="A234" s="960"/>
      <c r="B234" s="200" t="s">
        <v>62</v>
      </c>
      <c r="C234" s="1070"/>
      <c r="D234" s="188"/>
      <c r="E234" s="894"/>
      <c r="F234" s="894"/>
      <c r="G234" s="1632"/>
      <c r="H234" s="158"/>
    </row>
    <row r="235" spans="1:8" outlineLevel="1">
      <c r="A235" s="960"/>
      <c r="B235" s="200" t="s">
        <v>63</v>
      </c>
      <c r="C235" s="1070"/>
      <c r="D235" s="188"/>
      <c r="E235" s="894"/>
      <c r="F235" s="894"/>
      <c r="G235" s="1632"/>
      <c r="H235" s="158"/>
    </row>
    <row r="236" spans="1:8" outlineLevel="1">
      <c r="A236" s="960"/>
      <c r="B236" s="200" t="s">
        <v>64</v>
      </c>
      <c r="C236" s="1070"/>
      <c r="D236" s="188"/>
      <c r="E236" s="894"/>
      <c r="F236" s="894"/>
      <c r="G236" s="1632"/>
      <c r="H236" s="158"/>
    </row>
    <row r="237" spans="1:8" outlineLevel="1">
      <c r="A237" s="897"/>
      <c r="B237" s="200" t="s">
        <v>67</v>
      </c>
      <c r="C237" s="1070"/>
      <c r="D237" s="188"/>
      <c r="E237" s="894"/>
      <c r="F237" s="894"/>
      <c r="G237" s="1632"/>
      <c r="H237" s="158"/>
    </row>
    <row r="238" spans="1:8" outlineLevel="1">
      <c r="A238" s="897"/>
      <c r="B238" s="964" t="s">
        <v>69</v>
      </c>
      <c r="C238" s="1070"/>
      <c r="D238" s="188"/>
      <c r="E238" s="894"/>
      <c r="F238" s="894"/>
      <c r="G238" s="1632"/>
      <c r="H238" s="158"/>
    </row>
    <row r="239" spans="1:8" ht="15.75" outlineLevel="1" thickBot="1">
      <c r="A239" s="965"/>
      <c r="B239" s="202" t="s">
        <v>70</v>
      </c>
      <c r="C239" s="1071"/>
      <c r="D239" s="189"/>
      <c r="E239" s="162"/>
      <c r="F239" s="162"/>
      <c r="G239" s="1632"/>
      <c r="H239" s="158"/>
    </row>
    <row r="240" spans="1:8" s="185" customFormat="1" ht="16.5" customHeight="1" thickBot="1">
      <c r="A240" s="1617" t="s">
        <v>862</v>
      </c>
      <c r="B240" s="1618"/>
      <c r="C240" s="1618"/>
      <c r="D240" s="1618"/>
      <c r="E240" s="1618"/>
      <c r="F240" s="1618"/>
      <c r="G240" s="1619"/>
      <c r="H240" s="199"/>
    </row>
    <row r="241" spans="2:8" s="185" customFormat="1"/>
    <row r="242" spans="2:8">
      <c r="B242" s="163"/>
      <c r="C242" s="163"/>
      <c r="D242" s="163"/>
      <c r="E242" s="163"/>
      <c r="F242" s="163"/>
      <c r="G242" s="163"/>
      <c r="H242" s="163"/>
    </row>
    <row r="243" spans="2:8">
      <c r="B243" s="163"/>
      <c r="C243" s="163"/>
      <c r="D243" s="163"/>
      <c r="E243" s="163"/>
      <c r="F243" s="163"/>
      <c r="G243" s="163"/>
      <c r="H243" s="163"/>
    </row>
    <row r="244" spans="2:8">
      <c r="B244" s="157"/>
      <c r="C244" s="157"/>
      <c r="D244" s="157"/>
      <c r="E244" s="157"/>
      <c r="F244" s="157"/>
      <c r="G244" s="157"/>
      <c r="H244" s="163"/>
    </row>
    <row r="245" spans="2:8">
      <c r="B245" s="157"/>
      <c r="C245" s="157"/>
      <c r="D245" s="157"/>
      <c r="E245" s="157"/>
      <c r="F245" s="157"/>
      <c r="G245" s="157"/>
      <c r="H245" s="163"/>
    </row>
    <row r="246" spans="2:8">
      <c r="B246" s="157"/>
      <c r="C246" s="157"/>
      <c r="D246" s="157"/>
      <c r="E246" s="157"/>
      <c r="F246" s="157"/>
      <c r="G246" s="157"/>
      <c r="H246" s="163"/>
    </row>
    <row r="247" spans="2:8">
      <c r="B247" s="157"/>
      <c r="C247" s="157"/>
      <c r="D247" s="157"/>
      <c r="E247" s="157"/>
      <c r="F247" s="157"/>
      <c r="G247" s="157"/>
      <c r="H247" s="163"/>
    </row>
    <row r="248" spans="2:8">
      <c r="B248" s="157"/>
      <c r="C248" s="157"/>
      <c r="D248" s="157"/>
      <c r="E248" s="157"/>
      <c r="F248" s="157"/>
      <c r="G248" s="157"/>
      <c r="H248" s="163"/>
    </row>
    <row r="249" spans="2:8">
      <c r="B249" s="157"/>
      <c r="C249" s="157"/>
      <c r="D249" s="157"/>
      <c r="E249" s="157"/>
      <c r="F249" s="157"/>
      <c r="G249" s="157"/>
      <c r="H249" s="163"/>
    </row>
    <row r="250" spans="2:8">
      <c r="B250" s="157"/>
      <c r="C250" s="157"/>
      <c r="D250" s="157"/>
      <c r="E250" s="157"/>
      <c r="F250" s="157"/>
      <c r="G250" s="157"/>
      <c r="H250" s="163"/>
    </row>
    <row r="251" spans="2:8">
      <c r="B251" s="157"/>
      <c r="C251" s="157"/>
      <c r="D251" s="157"/>
      <c r="E251" s="157"/>
      <c r="F251" s="157"/>
      <c r="G251" s="157"/>
      <c r="H251" s="163"/>
    </row>
    <row r="252" spans="2:8">
      <c r="B252" s="157"/>
      <c r="C252" s="157"/>
      <c r="D252" s="157"/>
      <c r="E252" s="157"/>
      <c r="F252" s="157"/>
      <c r="G252" s="157"/>
      <c r="H252" s="163"/>
    </row>
    <row r="253" spans="2:8">
      <c r="B253" s="157"/>
      <c r="C253" s="157"/>
      <c r="D253" s="157"/>
      <c r="E253" s="157"/>
      <c r="F253" s="157"/>
      <c r="G253" s="157"/>
      <c r="H253" s="163"/>
    </row>
    <row r="254" spans="2:8">
      <c r="B254" s="157"/>
      <c r="C254" s="157"/>
      <c r="D254" s="157"/>
      <c r="E254" s="157"/>
      <c r="F254" s="157"/>
      <c r="G254" s="157"/>
      <c r="H254" s="163"/>
    </row>
    <row r="255" spans="2:8">
      <c r="B255" s="157"/>
      <c r="C255" s="157"/>
      <c r="D255" s="157"/>
      <c r="E255" s="157"/>
      <c r="F255" s="157"/>
      <c r="G255" s="157"/>
      <c r="H255" s="163"/>
    </row>
    <row r="256" spans="2:8">
      <c r="B256" s="157"/>
      <c r="C256" s="157"/>
      <c r="D256" s="157"/>
      <c r="E256" s="157"/>
      <c r="F256" s="157"/>
      <c r="G256" s="157"/>
      <c r="H256" s="163"/>
    </row>
    <row r="257" spans="2:8">
      <c r="B257" s="157"/>
      <c r="C257" s="157"/>
      <c r="D257" s="157"/>
      <c r="E257" s="157"/>
      <c r="F257" s="157"/>
      <c r="G257" s="157"/>
      <c r="H257" s="163"/>
    </row>
    <row r="258" spans="2:8">
      <c r="B258" s="157"/>
      <c r="C258" s="157"/>
      <c r="D258" s="157"/>
      <c r="E258" s="157"/>
      <c r="F258" s="157"/>
      <c r="G258" s="157"/>
      <c r="H258" s="163"/>
    </row>
    <row r="259" spans="2:8">
      <c r="B259" s="163"/>
      <c r="C259" s="163"/>
      <c r="D259" s="163"/>
      <c r="E259" s="163"/>
      <c r="F259" s="163"/>
      <c r="G259" s="163"/>
      <c r="H259" s="163"/>
    </row>
    <row r="260" spans="2:8">
      <c r="B260" s="163"/>
      <c r="C260" s="163"/>
      <c r="D260" s="163"/>
      <c r="E260" s="163"/>
      <c r="F260" s="163"/>
      <c r="G260" s="163"/>
      <c r="H260" s="163"/>
    </row>
    <row r="261" spans="2:8">
      <c r="B261" s="163"/>
      <c r="C261" s="163"/>
      <c r="D261" s="163"/>
      <c r="E261" s="163"/>
      <c r="F261" s="163"/>
      <c r="G261" s="163"/>
      <c r="H261" s="163"/>
    </row>
    <row r="262" spans="2:8">
      <c r="B262" s="163"/>
      <c r="C262" s="163"/>
      <c r="D262" s="163"/>
      <c r="E262" s="163"/>
      <c r="F262" s="163"/>
      <c r="G262" s="163"/>
      <c r="H262" s="163"/>
    </row>
    <row r="263" spans="2:8">
      <c r="B263" s="163"/>
      <c r="C263" s="163"/>
      <c r="D263" s="163"/>
      <c r="E263" s="163"/>
      <c r="F263" s="163"/>
      <c r="G263" s="163"/>
      <c r="H263" s="163"/>
    </row>
    <row r="264" spans="2:8">
      <c r="B264" s="163"/>
      <c r="C264" s="163"/>
      <c r="D264" s="163"/>
      <c r="E264" s="163"/>
      <c r="F264" s="163"/>
      <c r="G264" s="163"/>
      <c r="H264" s="163"/>
    </row>
    <row r="265" spans="2:8">
      <c r="B265" s="163"/>
      <c r="C265" s="163"/>
      <c r="D265" s="163"/>
      <c r="E265" s="163"/>
      <c r="F265" s="163"/>
      <c r="G265" s="163"/>
      <c r="H265" s="163"/>
    </row>
    <row r="266" spans="2:8">
      <c r="B266" s="163"/>
      <c r="C266" s="163"/>
      <c r="D266" s="163"/>
      <c r="E266" s="163"/>
      <c r="F266" s="163"/>
      <c r="G266" s="163"/>
      <c r="H266" s="163"/>
    </row>
    <row r="267" spans="2:8">
      <c r="B267" s="163"/>
      <c r="C267" s="163"/>
      <c r="D267" s="163"/>
      <c r="E267" s="163"/>
      <c r="F267" s="163"/>
      <c r="G267" s="163"/>
      <c r="H267" s="163"/>
    </row>
    <row r="268" spans="2:8">
      <c r="B268" s="163"/>
      <c r="C268" s="163"/>
      <c r="D268" s="163"/>
      <c r="E268" s="163"/>
      <c r="F268" s="163"/>
      <c r="G268" s="163"/>
      <c r="H268" s="163"/>
    </row>
    <row r="269" spans="2:8">
      <c r="B269" s="163"/>
      <c r="C269" s="163"/>
      <c r="D269" s="163"/>
      <c r="E269" s="163"/>
      <c r="F269" s="163"/>
      <c r="G269" s="163"/>
      <c r="H269" s="163"/>
    </row>
    <row r="270" spans="2:8">
      <c r="B270" s="163"/>
      <c r="C270" s="163"/>
      <c r="D270" s="163"/>
      <c r="E270" s="163"/>
      <c r="F270" s="163"/>
      <c r="G270" s="163"/>
      <c r="H270" s="163"/>
    </row>
    <row r="271" spans="2:8">
      <c r="B271" s="163"/>
      <c r="C271" s="163"/>
      <c r="D271" s="163"/>
      <c r="E271" s="163"/>
      <c r="F271" s="163"/>
      <c r="G271" s="163"/>
      <c r="H271" s="163"/>
    </row>
    <row r="272" spans="2:8">
      <c r="B272" s="163"/>
      <c r="C272" s="163"/>
      <c r="D272" s="163"/>
      <c r="E272" s="163"/>
      <c r="F272" s="163"/>
      <c r="G272" s="163"/>
      <c r="H272" s="163"/>
    </row>
    <row r="273" spans="2:8">
      <c r="B273" s="163"/>
      <c r="C273" s="163"/>
      <c r="D273" s="163"/>
      <c r="E273" s="163"/>
      <c r="F273" s="163"/>
      <c r="G273" s="163"/>
      <c r="H273" s="163"/>
    </row>
    <row r="274" spans="2:8">
      <c r="B274" s="163"/>
      <c r="C274" s="163"/>
      <c r="D274" s="163"/>
      <c r="E274" s="163"/>
      <c r="F274" s="163"/>
      <c r="G274" s="163"/>
      <c r="H274" s="163"/>
    </row>
    <row r="275" spans="2:8">
      <c r="B275" s="163"/>
      <c r="C275" s="163"/>
      <c r="D275" s="163"/>
      <c r="E275" s="163"/>
      <c r="F275" s="163"/>
      <c r="G275" s="163"/>
      <c r="H275" s="163"/>
    </row>
    <row r="276" spans="2:8">
      <c r="B276" s="163"/>
      <c r="C276" s="163"/>
      <c r="D276" s="163"/>
      <c r="E276" s="163"/>
      <c r="F276" s="163"/>
      <c r="G276" s="163"/>
      <c r="H276" s="163"/>
    </row>
    <row r="277" spans="2:8">
      <c r="B277" s="163"/>
      <c r="C277" s="163"/>
      <c r="D277" s="163"/>
      <c r="E277" s="163"/>
      <c r="F277" s="163"/>
      <c r="G277" s="163"/>
      <c r="H277" s="163"/>
    </row>
  </sheetData>
  <mergeCells count="207">
    <mergeCell ref="A150:B150"/>
    <mergeCell ref="A151:B151"/>
    <mergeCell ref="A177:B177"/>
    <mergeCell ref="A168:B168"/>
    <mergeCell ref="A169:B169"/>
    <mergeCell ref="A170:B170"/>
    <mergeCell ref="A171:B171"/>
    <mergeCell ref="A172:B172"/>
    <mergeCell ref="A164:B164"/>
    <mergeCell ref="A165:B165"/>
    <mergeCell ref="A166:B166"/>
    <mergeCell ref="A167:B167"/>
    <mergeCell ref="A128:B128"/>
    <mergeCell ref="A129:B129"/>
    <mergeCell ref="A130:B130"/>
    <mergeCell ref="A119:B119"/>
    <mergeCell ref="A120:B120"/>
    <mergeCell ref="A121:B121"/>
    <mergeCell ref="A122:B122"/>
    <mergeCell ref="A123:B123"/>
    <mergeCell ref="A135:B135"/>
    <mergeCell ref="G30:G49"/>
    <mergeCell ref="A117:B117"/>
    <mergeCell ref="A118:B118"/>
    <mergeCell ref="A48:E48"/>
    <mergeCell ref="A49:E49"/>
    <mergeCell ref="A50:F50"/>
    <mergeCell ref="A51:B52"/>
    <mergeCell ref="A43:E43"/>
    <mergeCell ref="A44:E44"/>
    <mergeCell ref="A45:E45"/>
    <mergeCell ref="A46:E46"/>
    <mergeCell ref="A47:E47"/>
    <mergeCell ref="C51:C52"/>
    <mergeCell ref="E51:E52"/>
    <mergeCell ref="A108:B108"/>
    <mergeCell ref="A110:B110"/>
    <mergeCell ref="A58:B58"/>
    <mergeCell ref="A59:B59"/>
    <mergeCell ref="A61:B61"/>
    <mergeCell ref="A62:B62"/>
    <mergeCell ref="A64:B64"/>
    <mergeCell ref="A67:B67"/>
    <mergeCell ref="A68:B68"/>
    <mergeCell ref="A71:B71"/>
    <mergeCell ref="G17:G29"/>
    <mergeCell ref="A36:E36"/>
    <mergeCell ref="A37:E37"/>
    <mergeCell ref="A17:F17"/>
    <mergeCell ref="G7:G10"/>
    <mergeCell ref="A10:F10"/>
    <mergeCell ref="A124:B124"/>
    <mergeCell ref="A125:B125"/>
    <mergeCell ref="A1:F1"/>
    <mergeCell ref="A2:F2"/>
    <mergeCell ref="A4:F5"/>
    <mergeCell ref="A3:G3"/>
    <mergeCell ref="G4:G5"/>
    <mergeCell ref="A21:F21"/>
    <mergeCell ref="A22:F22"/>
    <mergeCell ref="A23:F23"/>
    <mergeCell ref="A24:F24"/>
    <mergeCell ref="A11:F11"/>
    <mergeCell ref="A12:F12"/>
    <mergeCell ref="A14:F14"/>
    <mergeCell ref="G11:G16"/>
    <mergeCell ref="A16:F16"/>
    <mergeCell ref="A7:F7"/>
    <mergeCell ref="A8:F8"/>
    <mergeCell ref="A9:F9"/>
    <mergeCell ref="A15:F15"/>
    <mergeCell ref="G121:G130"/>
    <mergeCell ref="F187:F188"/>
    <mergeCell ref="F51:F52"/>
    <mergeCell ref="D132:D133"/>
    <mergeCell ref="D51:D52"/>
    <mergeCell ref="A54:B54"/>
    <mergeCell ref="A55:B55"/>
    <mergeCell ref="A56:B56"/>
    <mergeCell ref="G166:G175"/>
    <mergeCell ref="G176:G185"/>
    <mergeCell ref="B187:B188"/>
    <mergeCell ref="D187:D188"/>
    <mergeCell ref="F132:F133"/>
    <mergeCell ref="A63:B63"/>
    <mergeCell ref="A131:F131"/>
    <mergeCell ref="A132:B133"/>
    <mergeCell ref="A134:B134"/>
    <mergeCell ref="A53:B53"/>
    <mergeCell ref="A95:B95"/>
    <mergeCell ref="A105:B105"/>
    <mergeCell ref="A115:B115"/>
    <mergeCell ref="A116:B116"/>
    <mergeCell ref="A18:F18"/>
    <mergeCell ref="A19:F19"/>
    <mergeCell ref="A20:F20"/>
    <mergeCell ref="A38:E38"/>
    <mergeCell ref="A39:E39"/>
    <mergeCell ref="A40:E40"/>
    <mergeCell ref="A41:E41"/>
    <mergeCell ref="A42:E42"/>
    <mergeCell ref="A31:E31"/>
    <mergeCell ref="A32:E32"/>
    <mergeCell ref="A33:E33"/>
    <mergeCell ref="A34:E34"/>
    <mergeCell ref="A35:E35"/>
    <mergeCell ref="A25:F25"/>
    <mergeCell ref="A26:F26"/>
    <mergeCell ref="A27:F27"/>
    <mergeCell ref="A28:F28"/>
    <mergeCell ref="A29:F29"/>
    <mergeCell ref="A30:E30"/>
    <mergeCell ref="A74:B74"/>
    <mergeCell ref="A76:B76"/>
    <mergeCell ref="A77:B77"/>
    <mergeCell ref="A78:B78"/>
    <mergeCell ref="A80:B80"/>
    <mergeCell ref="A81:B81"/>
    <mergeCell ref="A82:B82"/>
    <mergeCell ref="A83:B83"/>
    <mergeCell ref="A90:B90"/>
    <mergeCell ref="A94:B94"/>
    <mergeCell ref="A126:B126"/>
    <mergeCell ref="A127:B127"/>
    <mergeCell ref="A163:B163"/>
    <mergeCell ref="A145:B145"/>
    <mergeCell ref="A146:B146"/>
    <mergeCell ref="A136:B136"/>
    <mergeCell ref="A137:B137"/>
    <mergeCell ref="A138:B138"/>
    <mergeCell ref="A139:B139"/>
    <mergeCell ref="A140:B140"/>
    <mergeCell ref="A152:B152"/>
    <mergeCell ref="A153:B153"/>
    <mergeCell ref="A157:B157"/>
    <mergeCell ref="A159:B159"/>
    <mergeCell ref="A160:B160"/>
    <mergeCell ref="A161:B161"/>
    <mergeCell ref="A162:B162"/>
    <mergeCell ref="A154:B154"/>
    <mergeCell ref="A155:B155"/>
    <mergeCell ref="A156:B156"/>
    <mergeCell ref="A147:B147"/>
    <mergeCell ref="A148:B148"/>
    <mergeCell ref="A149:B149"/>
    <mergeCell ref="C132:C133"/>
    <mergeCell ref="E132:E133"/>
    <mergeCell ref="C187:C188"/>
    <mergeCell ref="E187:E188"/>
    <mergeCell ref="A240:G240"/>
    <mergeCell ref="A183:B183"/>
    <mergeCell ref="A184:B184"/>
    <mergeCell ref="A185:B185"/>
    <mergeCell ref="A186:F186"/>
    <mergeCell ref="A187:A188"/>
    <mergeCell ref="A178:B178"/>
    <mergeCell ref="A179:B179"/>
    <mergeCell ref="A180:B180"/>
    <mergeCell ref="A181:B181"/>
    <mergeCell ref="A182:B182"/>
    <mergeCell ref="A173:B173"/>
    <mergeCell ref="A174:B174"/>
    <mergeCell ref="A175:B175"/>
    <mergeCell ref="A176:B176"/>
    <mergeCell ref="G131:G165"/>
    <mergeCell ref="G186:G239"/>
    <mergeCell ref="A141:B141"/>
    <mergeCell ref="A142:B142"/>
    <mergeCell ref="A143:B143"/>
    <mergeCell ref="G50:G120"/>
    <mergeCell ref="A144:B144"/>
    <mergeCell ref="A158:B158"/>
    <mergeCell ref="A57:B57"/>
    <mergeCell ref="A60:B60"/>
    <mergeCell ref="A65:B65"/>
    <mergeCell ref="A66:B66"/>
    <mergeCell ref="A69:B69"/>
    <mergeCell ref="A72:B72"/>
    <mergeCell ref="A73:B73"/>
    <mergeCell ref="A75:B75"/>
    <mergeCell ref="A84:B84"/>
    <mergeCell ref="A79:B79"/>
    <mergeCell ref="A70:B70"/>
    <mergeCell ref="A85:B85"/>
    <mergeCell ref="A86:B86"/>
    <mergeCell ref="A87:B87"/>
    <mergeCell ref="A88:B88"/>
    <mergeCell ref="A89:B89"/>
    <mergeCell ref="A91:B91"/>
    <mergeCell ref="A92:B92"/>
    <mergeCell ref="A93:B93"/>
    <mergeCell ref="A96:B96"/>
    <mergeCell ref="A107:B107"/>
    <mergeCell ref="A109:B109"/>
    <mergeCell ref="A111:B111"/>
    <mergeCell ref="A112:B112"/>
    <mergeCell ref="A113:B113"/>
    <mergeCell ref="A114:B114"/>
    <mergeCell ref="A97:B97"/>
    <mergeCell ref="A98:B98"/>
    <mergeCell ref="A99:B99"/>
    <mergeCell ref="A100:B100"/>
    <mergeCell ref="A101:B101"/>
    <mergeCell ref="A102:B102"/>
    <mergeCell ref="A103:B103"/>
    <mergeCell ref="A104:B104"/>
    <mergeCell ref="A106:B10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topLeftCell="A10" zoomScaleNormal="100" zoomScaleSheetLayoutView="100" workbookViewId="0">
      <selection activeCell="BF27" sqref="BF27"/>
    </sheetView>
  </sheetViews>
  <sheetFormatPr defaultRowHeight="15" outlineLevelCol="1"/>
  <cols>
    <col min="1" max="1" width="45.7109375" customWidth="1"/>
    <col min="2" max="2" width="20.85546875" customWidth="1"/>
    <col min="3" max="3" width="25.7109375" customWidth="1"/>
    <col min="4" max="5" width="20.85546875" customWidth="1"/>
    <col min="6" max="53" width="20.85546875" hidden="1" customWidth="1" outlineLevel="1"/>
    <col min="54" max="54" width="9.140625" collapsed="1"/>
  </cols>
  <sheetData>
    <row r="1" spans="1:53">
      <c r="A1" s="1228" t="s">
        <v>686</v>
      </c>
      <c r="B1" s="1229"/>
      <c r="C1" s="1229"/>
      <c r="D1" s="1229"/>
      <c r="E1" s="741"/>
      <c r="F1" s="185"/>
    </row>
    <row r="2" spans="1:53">
      <c r="A2" s="1230" t="s">
        <v>235</v>
      </c>
      <c r="B2" s="1231"/>
      <c r="C2" s="1231"/>
      <c r="D2" s="1231"/>
      <c r="E2" s="742"/>
      <c r="F2" s="185"/>
    </row>
    <row r="3" spans="1:53" ht="15.75" thickBot="1">
      <c r="A3" s="1507" t="s">
        <v>968</v>
      </c>
      <c r="B3" s="1508"/>
      <c r="C3" s="1508"/>
      <c r="D3" s="1508"/>
      <c r="E3" s="1509"/>
    </row>
    <row r="4" spans="1:53">
      <c r="A4" s="1235" t="s">
        <v>737</v>
      </c>
      <c r="B4" s="1236"/>
      <c r="C4" s="1236"/>
      <c r="D4" s="1236"/>
      <c r="E4" s="1745"/>
    </row>
    <row r="5" spans="1:53" ht="15.75" thickBot="1">
      <c r="A5" s="1238"/>
      <c r="B5" s="1239"/>
      <c r="C5" s="1239"/>
      <c r="D5" s="1239"/>
      <c r="E5" s="1746"/>
    </row>
    <row r="6" spans="1:53" ht="15.75" thickBot="1">
      <c r="A6" s="597" t="s">
        <v>1172</v>
      </c>
      <c r="B6" s="716" t="str">
        <f>Obsah!C4</f>
        <v>(31/03/2017)</v>
      </c>
      <c r="C6" s="590"/>
      <c r="D6" s="590"/>
      <c r="E6" s="592"/>
    </row>
    <row r="7" spans="1:53" ht="15.75" thickBot="1">
      <c r="A7" s="1737" t="s">
        <v>929</v>
      </c>
      <c r="B7" s="1747" t="s">
        <v>716</v>
      </c>
      <c r="C7" s="1748"/>
      <c r="D7" s="1748"/>
      <c r="E7" s="1749"/>
      <c r="F7" s="1729" t="s">
        <v>220</v>
      </c>
      <c r="G7" s="1732"/>
      <c r="H7" s="1732"/>
      <c r="I7" s="1733"/>
      <c r="J7" s="1727" t="s">
        <v>220</v>
      </c>
      <c r="K7" s="1732"/>
      <c r="L7" s="1732"/>
      <c r="M7" s="1733"/>
      <c r="N7" s="1727" t="s">
        <v>220</v>
      </c>
      <c r="O7" s="1732"/>
      <c r="P7" s="1732"/>
      <c r="Q7" s="1733"/>
      <c r="R7" s="1727" t="s">
        <v>220</v>
      </c>
      <c r="S7" s="1732"/>
      <c r="T7" s="1732"/>
      <c r="U7" s="1733"/>
      <c r="V7" s="1727" t="s">
        <v>220</v>
      </c>
      <c r="W7" s="1732"/>
      <c r="X7" s="1732"/>
      <c r="Y7" s="1733"/>
      <c r="Z7" s="1727" t="s">
        <v>220</v>
      </c>
      <c r="AA7" s="1732"/>
      <c r="AB7" s="1732"/>
      <c r="AC7" s="1733"/>
      <c r="AD7" s="1727" t="s">
        <v>220</v>
      </c>
      <c r="AE7" s="1732"/>
      <c r="AF7" s="1732"/>
      <c r="AG7" s="1733"/>
      <c r="AH7" s="1727" t="s">
        <v>220</v>
      </c>
      <c r="AI7" s="1732"/>
      <c r="AJ7" s="1732"/>
      <c r="AK7" s="1733"/>
      <c r="AL7" s="1727" t="s">
        <v>220</v>
      </c>
      <c r="AM7" s="1732"/>
      <c r="AN7" s="1732"/>
      <c r="AO7" s="1733"/>
      <c r="AP7" s="1727" t="s">
        <v>220</v>
      </c>
      <c r="AQ7" s="1732"/>
      <c r="AR7" s="1732"/>
      <c r="AS7" s="1733"/>
      <c r="AT7" s="1727" t="s">
        <v>220</v>
      </c>
      <c r="AU7" s="1732"/>
      <c r="AV7" s="1732"/>
      <c r="AW7" s="1732"/>
      <c r="AX7" s="1727" t="s">
        <v>220</v>
      </c>
      <c r="AY7" s="1732"/>
      <c r="AZ7" s="1732"/>
      <c r="BA7" s="1733"/>
    </row>
    <row r="8" spans="1:53" ht="15.75" thickBot="1">
      <c r="A8" s="1738"/>
      <c r="B8" s="1741" t="s">
        <v>214</v>
      </c>
      <c r="C8" s="1742"/>
      <c r="D8" s="1742"/>
      <c r="E8" s="1742"/>
      <c r="F8" s="1730" t="s">
        <v>214</v>
      </c>
      <c r="G8" s="1744"/>
      <c r="H8" s="1744"/>
      <c r="I8" s="1744"/>
      <c r="J8" s="1735" t="s">
        <v>214</v>
      </c>
      <c r="K8" s="1744"/>
      <c r="L8" s="1744"/>
      <c r="M8" s="1744"/>
      <c r="N8" s="1735" t="s">
        <v>214</v>
      </c>
      <c r="O8" s="1744"/>
      <c r="P8" s="1744"/>
      <c r="Q8" s="1744"/>
      <c r="R8" s="1735" t="s">
        <v>214</v>
      </c>
      <c r="S8" s="1744"/>
      <c r="T8" s="1744"/>
      <c r="U8" s="1744"/>
      <c r="V8" s="1735" t="s">
        <v>214</v>
      </c>
      <c r="W8" s="1744"/>
      <c r="X8" s="1744"/>
      <c r="Y8" s="1744"/>
      <c r="Z8" s="1735" t="s">
        <v>214</v>
      </c>
      <c r="AA8" s="1744"/>
      <c r="AB8" s="1744"/>
      <c r="AC8" s="1744"/>
      <c r="AD8" s="1735" t="s">
        <v>214</v>
      </c>
      <c r="AE8" s="1744"/>
      <c r="AF8" s="1744"/>
      <c r="AG8" s="1744"/>
      <c r="AH8" s="1735" t="s">
        <v>214</v>
      </c>
      <c r="AI8" s="1744"/>
      <c r="AJ8" s="1744"/>
      <c r="AK8" s="1744"/>
      <c r="AL8" s="1735" t="s">
        <v>214</v>
      </c>
      <c r="AM8" s="1744"/>
      <c r="AN8" s="1744"/>
      <c r="AO8" s="1744"/>
      <c r="AP8" s="1735" t="s">
        <v>214</v>
      </c>
      <c r="AQ8" s="1744"/>
      <c r="AR8" s="1744"/>
      <c r="AS8" s="1744"/>
      <c r="AT8" s="1735" t="s">
        <v>214</v>
      </c>
      <c r="AU8" s="1744"/>
      <c r="AV8" s="1744"/>
      <c r="AW8" s="1750"/>
      <c r="AX8" s="1735" t="s">
        <v>214</v>
      </c>
      <c r="AY8" s="1744"/>
      <c r="AZ8" s="1744"/>
      <c r="BA8" s="1744"/>
    </row>
    <row r="9" spans="1:53" ht="40.5" customHeight="1" thickBot="1">
      <c r="A9" s="197" t="s">
        <v>670</v>
      </c>
      <c r="B9" s="194" t="s">
        <v>1745</v>
      </c>
      <c r="C9" s="195" t="s">
        <v>1746</v>
      </c>
      <c r="D9" s="195" t="s">
        <v>1747</v>
      </c>
      <c r="E9" s="195" t="s">
        <v>1748</v>
      </c>
      <c r="F9" s="241"/>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446"/>
      <c r="AX9" s="242"/>
      <c r="AY9" s="242"/>
      <c r="AZ9" s="242"/>
      <c r="BA9" s="242"/>
    </row>
    <row r="10" spans="1:53">
      <c r="A10" s="181" t="s">
        <v>215</v>
      </c>
      <c r="B10" s="1103"/>
      <c r="C10" s="1103"/>
      <c r="D10" s="1103"/>
      <c r="E10" s="1104"/>
      <c r="F10" s="243"/>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447"/>
      <c r="AX10" s="453"/>
      <c r="AY10" s="244"/>
      <c r="AZ10" s="244"/>
      <c r="BA10" s="244"/>
    </row>
    <row r="11" spans="1:53">
      <c r="A11" s="164" t="s">
        <v>216</v>
      </c>
      <c r="B11" s="1103"/>
      <c r="C11" s="1103"/>
      <c r="D11" s="1103"/>
      <c r="E11" s="1105"/>
      <c r="F11" s="245"/>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448"/>
      <c r="AX11" s="454"/>
      <c r="AY11" s="246"/>
      <c r="AZ11" s="246"/>
      <c r="BA11" s="246"/>
    </row>
    <row r="12" spans="1:53">
      <c r="A12" s="164" t="s">
        <v>219</v>
      </c>
      <c r="B12" s="1103"/>
      <c r="C12" s="1103"/>
      <c r="D12" s="1103"/>
      <c r="E12" s="1105"/>
      <c r="F12" s="245"/>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448"/>
      <c r="AX12" s="454"/>
      <c r="AY12" s="246"/>
      <c r="AZ12" s="246"/>
      <c r="BA12" s="246"/>
    </row>
    <row r="13" spans="1:53">
      <c r="A13" s="164" t="s">
        <v>213</v>
      </c>
      <c r="B13" s="1103" t="s">
        <v>1475</v>
      </c>
      <c r="C13" s="1103" t="s">
        <v>1475</v>
      </c>
      <c r="D13" s="1103" t="s">
        <v>1475</v>
      </c>
      <c r="E13" s="1105" t="s">
        <v>1475</v>
      </c>
      <c r="F13" s="245"/>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448"/>
      <c r="AX13" s="454"/>
      <c r="AY13" s="246"/>
      <c r="AZ13" s="246"/>
      <c r="BA13" s="246"/>
    </row>
    <row r="14" spans="1:53" ht="26.25">
      <c r="A14" s="164" t="s">
        <v>217</v>
      </c>
      <c r="B14" s="1103"/>
      <c r="C14" s="1103"/>
      <c r="D14" s="1103"/>
      <c r="E14" s="1105"/>
      <c r="F14" s="245"/>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448"/>
      <c r="AX14" s="454"/>
      <c r="AY14" s="246"/>
      <c r="AZ14" s="246"/>
      <c r="BA14" s="246"/>
    </row>
    <row r="15" spans="1:53" ht="27" thickBot="1">
      <c r="A15" s="165" t="s">
        <v>218</v>
      </c>
      <c r="B15" s="1106" t="s">
        <v>1475</v>
      </c>
      <c r="C15" s="1106" t="s">
        <v>1475</v>
      </c>
      <c r="D15" s="1106" t="s">
        <v>1475</v>
      </c>
      <c r="E15" s="1105" t="s">
        <v>1475</v>
      </c>
      <c r="F15" s="247"/>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449"/>
      <c r="AX15" s="455"/>
      <c r="AY15" s="248"/>
      <c r="AZ15" s="248"/>
      <c r="BA15" s="248"/>
    </row>
    <row r="16" spans="1:53" ht="15.75" thickBot="1">
      <c r="A16" s="1739" t="s">
        <v>929</v>
      </c>
      <c r="B16" s="1747" t="s">
        <v>717</v>
      </c>
      <c r="C16" s="1748"/>
      <c r="D16" s="1748"/>
      <c r="E16" s="1749"/>
      <c r="F16" s="1729" t="s">
        <v>221</v>
      </c>
      <c r="G16" s="1732"/>
      <c r="H16" s="1732"/>
      <c r="I16" s="1733"/>
      <c r="J16" s="1727" t="s">
        <v>221</v>
      </c>
      <c r="K16" s="1732"/>
      <c r="L16" s="1732"/>
      <c r="M16" s="1733"/>
      <c r="N16" s="1727" t="s">
        <v>221</v>
      </c>
      <c r="O16" s="1732"/>
      <c r="P16" s="1732"/>
      <c r="Q16" s="1733"/>
      <c r="R16" s="1727" t="s">
        <v>221</v>
      </c>
      <c r="S16" s="1732"/>
      <c r="T16" s="1732"/>
      <c r="U16" s="1733"/>
      <c r="V16" s="1727" t="s">
        <v>221</v>
      </c>
      <c r="W16" s="1732"/>
      <c r="X16" s="1732"/>
      <c r="Y16" s="1733"/>
      <c r="Z16" s="1727" t="s">
        <v>221</v>
      </c>
      <c r="AA16" s="1732"/>
      <c r="AB16" s="1732"/>
      <c r="AC16" s="1733"/>
      <c r="AD16" s="1727" t="s">
        <v>221</v>
      </c>
      <c r="AE16" s="1732"/>
      <c r="AF16" s="1732"/>
      <c r="AG16" s="1733"/>
      <c r="AH16" s="1727" t="s">
        <v>221</v>
      </c>
      <c r="AI16" s="1732"/>
      <c r="AJ16" s="1732"/>
      <c r="AK16" s="1733"/>
      <c r="AL16" s="1727" t="s">
        <v>221</v>
      </c>
      <c r="AM16" s="1732"/>
      <c r="AN16" s="1732"/>
      <c r="AO16" s="1733"/>
      <c r="AP16" s="1727" t="s">
        <v>221</v>
      </c>
      <c r="AQ16" s="1732"/>
      <c r="AR16" s="1732"/>
      <c r="AS16" s="1733"/>
      <c r="AT16" s="1727" t="s">
        <v>221</v>
      </c>
      <c r="AU16" s="1732"/>
      <c r="AV16" s="1732"/>
      <c r="AW16" s="1732"/>
      <c r="AX16" s="1727" t="s">
        <v>221</v>
      </c>
      <c r="AY16" s="1732"/>
      <c r="AZ16" s="1732"/>
      <c r="BA16" s="1733"/>
    </row>
    <row r="17" spans="1:53" ht="15.75" thickBot="1">
      <c r="A17" s="1740"/>
      <c r="B17" s="1741" t="s">
        <v>222</v>
      </c>
      <c r="C17" s="1743"/>
      <c r="D17" s="1743"/>
      <c r="E17" s="1743"/>
      <c r="F17" s="1730" t="s">
        <v>222</v>
      </c>
      <c r="G17" s="1744"/>
      <c r="H17" s="1744"/>
      <c r="I17" s="1744"/>
      <c r="J17" s="1735" t="s">
        <v>222</v>
      </c>
      <c r="K17" s="1744"/>
      <c r="L17" s="1744"/>
      <c r="M17" s="1744"/>
      <c r="N17" s="1735" t="s">
        <v>222</v>
      </c>
      <c r="O17" s="1744"/>
      <c r="P17" s="1744"/>
      <c r="Q17" s="1744"/>
      <c r="R17" s="1735" t="s">
        <v>222</v>
      </c>
      <c r="S17" s="1744"/>
      <c r="T17" s="1744"/>
      <c r="U17" s="1744"/>
      <c r="V17" s="1735" t="s">
        <v>222</v>
      </c>
      <c r="W17" s="1744"/>
      <c r="X17" s="1744"/>
      <c r="Y17" s="1744"/>
      <c r="Z17" s="1735" t="s">
        <v>222</v>
      </c>
      <c r="AA17" s="1744"/>
      <c r="AB17" s="1744"/>
      <c r="AC17" s="1744"/>
      <c r="AD17" s="1735" t="s">
        <v>222</v>
      </c>
      <c r="AE17" s="1744"/>
      <c r="AF17" s="1744"/>
      <c r="AG17" s="1744"/>
      <c r="AH17" s="1735" t="s">
        <v>222</v>
      </c>
      <c r="AI17" s="1744"/>
      <c r="AJ17" s="1744"/>
      <c r="AK17" s="1744"/>
      <c r="AL17" s="1735" t="s">
        <v>222</v>
      </c>
      <c r="AM17" s="1744"/>
      <c r="AN17" s="1744"/>
      <c r="AO17" s="1744"/>
      <c r="AP17" s="1735" t="s">
        <v>222</v>
      </c>
      <c r="AQ17" s="1744"/>
      <c r="AR17" s="1744"/>
      <c r="AS17" s="1744"/>
      <c r="AT17" s="1735" t="s">
        <v>222</v>
      </c>
      <c r="AU17" s="1744"/>
      <c r="AV17" s="1744"/>
      <c r="AW17" s="1750"/>
      <c r="AX17" s="1735" t="s">
        <v>222</v>
      </c>
      <c r="AY17" s="1744"/>
      <c r="AZ17" s="1744"/>
      <c r="BA17" s="1744"/>
    </row>
    <row r="18" spans="1:53" ht="15.75" thickBot="1">
      <c r="A18" s="197" t="s">
        <v>669</v>
      </c>
      <c r="B18" s="1101" t="s">
        <v>1618</v>
      </c>
      <c r="C18" s="1101" t="s">
        <v>1620</v>
      </c>
      <c r="D18" s="1101" t="s">
        <v>1619</v>
      </c>
      <c r="E18" s="1101" t="s">
        <v>1624</v>
      </c>
      <c r="F18" s="249"/>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450"/>
      <c r="AX18" s="250"/>
      <c r="AY18" s="250"/>
      <c r="AZ18" s="250"/>
      <c r="BA18" s="250"/>
    </row>
    <row r="19" spans="1:53">
      <c r="A19" s="181" t="s">
        <v>225</v>
      </c>
      <c r="B19" s="1107"/>
      <c r="C19" s="1107"/>
      <c r="D19" s="1107"/>
      <c r="E19" s="1108"/>
      <c r="F19" s="251"/>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451"/>
      <c r="AX19" s="456"/>
      <c r="AY19" s="252"/>
      <c r="AZ19" s="252"/>
      <c r="BA19" s="457"/>
    </row>
    <row r="20" spans="1:53">
      <c r="A20" s="164" t="s">
        <v>226</v>
      </c>
      <c r="B20" s="1107"/>
      <c r="C20" s="1107"/>
      <c r="D20" s="1107"/>
      <c r="E20" s="1108"/>
      <c r="F20" s="253"/>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452"/>
      <c r="AX20" s="214"/>
      <c r="AY20" s="254"/>
      <c r="AZ20" s="254"/>
      <c r="BA20" s="458"/>
    </row>
    <row r="21" spans="1:53" ht="25.5">
      <c r="A21" s="708" t="s">
        <v>223</v>
      </c>
      <c r="B21" s="1107"/>
      <c r="C21" s="1107"/>
      <c r="D21" s="1107"/>
      <c r="E21" s="1108"/>
      <c r="F21" s="253"/>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452"/>
      <c r="AX21" s="214"/>
      <c r="AY21" s="254"/>
      <c r="AZ21" s="254"/>
      <c r="BA21" s="458"/>
    </row>
    <row r="22" spans="1:53" ht="26.25" thickBot="1">
      <c r="A22" s="161" t="s">
        <v>224</v>
      </c>
      <c r="B22" s="1109" t="s">
        <v>1475</v>
      </c>
      <c r="C22" s="1109" t="s">
        <v>1475</v>
      </c>
      <c r="D22" s="1109" t="s">
        <v>1475</v>
      </c>
      <c r="E22" s="1110" t="s">
        <v>1475</v>
      </c>
      <c r="F22" s="253"/>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452"/>
      <c r="AX22" s="214"/>
      <c r="AY22" s="254"/>
      <c r="AZ22" s="254"/>
      <c r="BA22" s="458"/>
    </row>
    <row r="23" spans="1:53" ht="15.75" thickBot="1">
      <c r="A23" s="1739" t="s">
        <v>929</v>
      </c>
      <c r="B23" s="1727" t="s">
        <v>718</v>
      </c>
      <c r="C23" s="1732"/>
      <c r="D23" s="1732"/>
      <c r="E23" s="1733"/>
      <c r="F23" s="1729" t="s">
        <v>718</v>
      </c>
      <c r="G23" s="1732"/>
      <c r="H23" s="1732"/>
      <c r="I23" s="1733"/>
      <c r="J23" s="1727" t="s">
        <v>718</v>
      </c>
      <c r="K23" s="1732"/>
      <c r="L23" s="1732"/>
      <c r="M23" s="1733"/>
      <c r="N23" s="1727" t="s">
        <v>718</v>
      </c>
      <c r="O23" s="1732"/>
      <c r="P23" s="1732"/>
      <c r="Q23" s="1733"/>
      <c r="R23" s="1727" t="s">
        <v>718</v>
      </c>
      <c r="S23" s="1732"/>
      <c r="T23" s="1732"/>
      <c r="U23" s="1733"/>
      <c r="V23" s="1727" t="s">
        <v>718</v>
      </c>
      <c r="W23" s="1732"/>
      <c r="X23" s="1732"/>
      <c r="Y23" s="1733"/>
      <c r="Z23" s="1727" t="s">
        <v>718</v>
      </c>
      <c r="AA23" s="1732"/>
      <c r="AB23" s="1732"/>
      <c r="AC23" s="1733"/>
      <c r="AD23" s="1727" t="s">
        <v>718</v>
      </c>
      <c r="AE23" s="1732"/>
      <c r="AF23" s="1732"/>
      <c r="AG23" s="1733"/>
      <c r="AH23" s="1727" t="s">
        <v>718</v>
      </c>
      <c r="AI23" s="1732"/>
      <c r="AJ23" s="1732"/>
      <c r="AK23" s="1733"/>
      <c r="AL23" s="1727" t="s">
        <v>718</v>
      </c>
      <c r="AM23" s="1732"/>
      <c r="AN23" s="1732"/>
      <c r="AO23" s="1733"/>
      <c r="AP23" s="1727" t="s">
        <v>718</v>
      </c>
      <c r="AQ23" s="1732"/>
      <c r="AR23" s="1732"/>
      <c r="AS23" s="1733"/>
      <c r="AT23" s="1727" t="s">
        <v>718</v>
      </c>
      <c r="AU23" s="1732"/>
      <c r="AV23" s="1732"/>
      <c r="AW23" s="1732"/>
      <c r="AX23" s="1727" t="s">
        <v>718</v>
      </c>
      <c r="AY23" s="1732"/>
      <c r="AZ23" s="1732"/>
      <c r="BA23" s="1733"/>
    </row>
    <row r="24" spans="1:53" ht="31.5" customHeight="1" thickBot="1">
      <c r="A24" s="1740"/>
      <c r="B24" s="1735" t="s">
        <v>672</v>
      </c>
      <c r="C24" s="1734"/>
      <c r="D24" s="1734"/>
      <c r="E24" s="1734"/>
      <c r="F24" s="1730" t="s">
        <v>672</v>
      </c>
      <c r="G24" s="1734"/>
      <c r="H24" s="1734"/>
      <c r="I24" s="1734"/>
      <c r="J24" s="1735" t="s">
        <v>672</v>
      </c>
      <c r="K24" s="1734"/>
      <c r="L24" s="1734"/>
      <c r="M24" s="1734"/>
      <c r="N24" s="1735" t="s">
        <v>672</v>
      </c>
      <c r="O24" s="1734"/>
      <c r="P24" s="1734"/>
      <c r="Q24" s="1734"/>
      <c r="R24" s="1735" t="s">
        <v>672</v>
      </c>
      <c r="S24" s="1734"/>
      <c r="T24" s="1734"/>
      <c r="U24" s="1734"/>
      <c r="V24" s="1735" t="s">
        <v>672</v>
      </c>
      <c r="W24" s="1734"/>
      <c r="X24" s="1734"/>
      <c r="Y24" s="1734"/>
      <c r="Z24" s="1735" t="s">
        <v>672</v>
      </c>
      <c r="AA24" s="1734"/>
      <c r="AB24" s="1734"/>
      <c r="AC24" s="1734"/>
      <c r="AD24" s="1735" t="s">
        <v>672</v>
      </c>
      <c r="AE24" s="1734"/>
      <c r="AF24" s="1734"/>
      <c r="AG24" s="1734"/>
      <c r="AH24" s="1735" t="s">
        <v>672</v>
      </c>
      <c r="AI24" s="1734"/>
      <c r="AJ24" s="1734"/>
      <c r="AK24" s="1734"/>
      <c r="AL24" s="1735" t="s">
        <v>672</v>
      </c>
      <c r="AM24" s="1734"/>
      <c r="AN24" s="1734"/>
      <c r="AO24" s="1734"/>
      <c r="AP24" s="1735" t="s">
        <v>672</v>
      </c>
      <c r="AQ24" s="1734"/>
      <c r="AR24" s="1734"/>
      <c r="AS24" s="1734"/>
      <c r="AT24" s="1735" t="s">
        <v>672</v>
      </c>
      <c r="AU24" s="1734"/>
      <c r="AV24" s="1734"/>
      <c r="AW24" s="1736"/>
      <c r="AX24" s="1735" t="s">
        <v>672</v>
      </c>
      <c r="AY24" s="1734"/>
      <c r="AZ24" s="1734"/>
      <c r="BA24" s="1734"/>
    </row>
    <row r="25" spans="1:53" ht="31.5" customHeight="1" thickBot="1">
      <c r="A25" s="196"/>
      <c r="B25" s="1727" t="s">
        <v>865</v>
      </c>
      <c r="C25" s="1728"/>
      <c r="D25" s="1727" t="s">
        <v>671</v>
      </c>
      <c r="E25" s="1730"/>
      <c r="F25" s="1729" t="s">
        <v>865</v>
      </c>
      <c r="G25" s="1728"/>
      <c r="H25" s="1727" t="s">
        <v>671</v>
      </c>
      <c r="I25" s="1730"/>
      <c r="J25" s="1727" t="s">
        <v>865</v>
      </c>
      <c r="K25" s="1728"/>
      <c r="L25" s="1727" t="s">
        <v>671</v>
      </c>
      <c r="M25" s="1730"/>
      <c r="N25" s="1727" t="s">
        <v>865</v>
      </c>
      <c r="O25" s="1728"/>
      <c r="P25" s="1727" t="s">
        <v>671</v>
      </c>
      <c r="Q25" s="1730"/>
      <c r="R25" s="1727" t="s">
        <v>865</v>
      </c>
      <c r="S25" s="1728"/>
      <c r="T25" s="1727" t="s">
        <v>671</v>
      </c>
      <c r="U25" s="1730"/>
      <c r="V25" s="1727" t="s">
        <v>865</v>
      </c>
      <c r="W25" s="1728"/>
      <c r="X25" s="1727" t="s">
        <v>671</v>
      </c>
      <c r="Y25" s="1730"/>
      <c r="Z25" s="1727" t="s">
        <v>865</v>
      </c>
      <c r="AA25" s="1728"/>
      <c r="AB25" s="1727" t="s">
        <v>671</v>
      </c>
      <c r="AC25" s="1730"/>
      <c r="AD25" s="1727" t="s">
        <v>865</v>
      </c>
      <c r="AE25" s="1728"/>
      <c r="AF25" s="1727" t="s">
        <v>671</v>
      </c>
      <c r="AG25" s="1730"/>
      <c r="AH25" s="1727" t="s">
        <v>865</v>
      </c>
      <c r="AI25" s="1728"/>
      <c r="AJ25" s="1727" t="s">
        <v>671</v>
      </c>
      <c r="AK25" s="1730"/>
      <c r="AL25" s="1727" t="s">
        <v>865</v>
      </c>
      <c r="AM25" s="1728"/>
      <c r="AN25" s="1727" t="s">
        <v>671</v>
      </c>
      <c r="AO25" s="1730"/>
      <c r="AP25" s="1727" t="s">
        <v>865</v>
      </c>
      <c r="AQ25" s="1728"/>
      <c r="AR25" s="1727" t="s">
        <v>671</v>
      </c>
      <c r="AS25" s="1730"/>
      <c r="AT25" s="1727" t="s">
        <v>865</v>
      </c>
      <c r="AU25" s="1728"/>
      <c r="AV25" s="1727" t="s">
        <v>671</v>
      </c>
      <c r="AW25" s="1729"/>
      <c r="AX25" s="1727" t="s">
        <v>865</v>
      </c>
      <c r="AY25" s="1728"/>
      <c r="AZ25" s="1727" t="s">
        <v>671</v>
      </c>
      <c r="BA25" s="1730"/>
    </row>
    <row r="26" spans="1:53" ht="51.75">
      <c r="A26" s="211" t="s">
        <v>673</v>
      </c>
      <c r="B26" s="1102" t="s">
        <v>1636</v>
      </c>
      <c r="C26" s="968" t="s">
        <v>1475</v>
      </c>
      <c r="D26" s="968" t="s">
        <v>1475</v>
      </c>
      <c r="E26" s="969" t="s">
        <v>1475</v>
      </c>
      <c r="F26" s="1731"/>
      <c r="G26" s="1723"/>
      <c r="H26" s="1724"/>
      <c r="I26" s="1725"/>
      <c r="J26" s="1724"/>
      <c r="K26" s="1723"/>
      <c r="L26" s="1724"/>
      <c r="M26" s="1725"/>
      <c r="N26" s="1724"/>
      <c r="O26" s="1723"/>
      <c r="P26" s="1724"/>
      <c r="Q26" s="1725"/>
      <c r="R26" s="1724"/>
      <c r="S26" s="1723"/>
      <c r="T26" s="1724"/>
      <c r="U26" s="1725"/>
      <c r="V26" s="1724"/>
      <c r="W26" s="1723"/>
      <c r="X26" s="1724"/>
      <c r="Y26" s="1725"/>
      <c r="Z26" s="1724"/>
      <c r="AA26" s="1723"/>
      <c r="AB26" s="1724"/>
      <c r="AC26" s="1725"/>
      <c r="AD26" s="1724"/>
      <c r="AE26" s="1723"/>
      <c r="AF26" s="1724"/>
      <c r="AG26" s="1725"/>
      <c r="AH26" s="1724"/>
      <c r="AI26" s="1723"/>
      <c r="AJ26" s="1724"/>
      <c r="AK26" s="1725"/>
      <c r="AL26" s="1724"/>
      <c r="AM26" s="1723"/>
      <c r="AN26" s="1724"/>
      <c r="AO26" s="1725"/>
      <c r="AP26" s="1724"/>
      <c r="AQ26" s="1723"/>
      <c r="AR26" s="1724"/>
      <c r="AS26" s="1725"/>
      <c r="AT26" s="1724"/>
      <c r="AU26" s="1723"/>
      <c r="AV26" s="1724"/>
      <c r="AW26" s="1726"/>
      <c r="AX26" s="1722"/>
      <c r="AY26" s="1723"/>
      <c r="AZ26" s="1724"/>
      <c r="BA26" s="1725"/>
    </row>
    <row r="27" spans="1:53">
      <c r="A27" s="708" t="s">
        <v>227</v>
      </c>
      <c r="B27" s="1107"/>
      <c r="C27" s="1009" t="s">
        <v>1475</v>
      </c>
      <c r="D27" s="966" t="s">
        <v>1475</v>
      </c>
      <c r="E27" s="1011" t="s">
        <v>1475</v>
      </c>
      <c r="F27" s="1721"/>
      <c r="G27" s="1716"/>
      <c r="H27" s="1717"/>
      <c r="I27" s="1718"/>
      <c r="J27" s="1717"/>
      <c r="K27" s="1716"/>
      <c r="L27" s="1717"/>
      <c r="M27" s="1718"/>
      <c r="N27" s="1717"/>
      <c r="O27" s="1716"/>
      <c r="P27" s="1717"/>
      <c r="Q27" s="1718"/>
      <c r="R27" s="1717"/>
      <c r="S27" s="1716"/>
      <c r="T27" s="1717"/>
      <c r="U27" s="1718"/>
      <c r="V27" s="1717"/>
      <c r="W27" s="1716"/>
      <c r="X27" s="1717"/>
      <c r="Y27" s="1718"/>
      <c r="Z27" s="1717"/>
      <c r="AA27" s="1716"/>
      <c r="AB27" s="1717"/>
      <c r="AC27" s="1718"/>
      <c r="AD27" s="1717"/>
      <c r="AE27" s="1716"/>
      <c r="AF27" s="1717"/>
      <c r="AG27" s="1718"/>
      <c r="AH27" s="1717"/>
      <c r="AI27" s="1716"/>
      <c r="AJ27" s="1717"/>
      <c r="AK27" s="1718"/>
      <c r="AL27" s="1717"/>
      <c r="AM27" s="1716"/>
      <c r="AN27" s="1717"/>
      <c r="AO27" s="1718"/>
      <c r="AP27" s="1717"/>
      <c r="AQ27" s="1716"/>
      <c r="AR27" s="1717"/>
      <c r="AS27" s="1718"/>
      <c r="AT27" s="1717"/>
      <c r="AU27" s="1716"/>
      <c r="AV27" s="1717"/>
      <c r="AW27" s="1720"/>
      <c r="AX27" s="1715"/>
      <c r="AY27" s="1716"/>
      <c r="AZ27" s="1717"/>
      <c r="BA27" s="1718"/>
    </row>
    <row r="28" spans="1:53">
      <c r="A28" s="708" t="s">
        <v>229</v>
      </c>
      <c r="B28" s="1107"/>
      <c r="C28" s="1009" t="s">
        <v>1475</v>
      </c>
      <c r="D28" s="966" t="s">
        <v>1475</v>
      </c>
      <c r="E28" s="1011" t="s">
        <v>1475</v>
      </c>
      <c r="F28" s="1721"/>
      <c r="G28" s="1716"/>
      <c r="H28" s="1717"/>
      <c r="I28" s="1718"/>
      <c r="J28" s="1717"/>
      <c r="K28" s="1716"/>
      <c r="L28" s="1717"/>
      <c r="M28" s="1718"/>
      <c r="N28" s="1717"/>
      <c r="O28" s="1716"/>
      <c r="P28" s="1717"/>
      <c r="Q28" s="1718"/>
      <c r="R28" s="1717"/>
      <c r="S28" s="1716"/>
      <c r="T28" s="1717"/>
      <c r="U28" s="1718"/>
      <c r="V28" s="1717"/>
      <c r="W28" s="1716"/>
      <c r="X28" s="1717"/>
      <c r="Y28" s="1718"/>
      <c r="Z28" s="1717"/>
      <c r="AA28" s="1716"/>
      <c r="AB28" s="1717"/>
      <c r="AC28" s="1718"/>
      <c r="AD28" s="1717"/>
      <c r="AE28" s="1716"/>
      <c r="AF28" s="1717"/>
      <c r="AG28" s="1718"/>
      <c r="AH28" s="1717"/>
      <c r="AI28" s="1716"/>
      <c r="AJ28" s="1717"/>
      <c r="AK28" s="1718"/>
      <c r="AL28" s="1717"/>
      <c r="AM28" s="1716"/>
      <c r="AN28" s="1717"/>
      <c r="AO28" s="1718"/>
      <c r="AP28" s="1717"/>
      <c r="AQ28" s="1716"/>
      <c r="AR28" s="1717"/>
      <c r="AS28" s="1718"/>
      <c r="AT28" s="1717"/>
      <c r="AU28" s="1716"/>
      <c r="AV28" s="1717"/>
      <c r="AW28" s="1720"/>
      <c r="AX28" s="1715"/>
      <c r="AY28" s="1716"/>
      <c r="AZ28" s="1717"/>
      <c r="BA28" s="1718"/>
    </row>
    <row r="29" spans="1:53" ht="76.5">
      <c r="A29" s="708" t="s">
        <v>230</v>
      </c>
      <c r="B29" s="1107"/>
      <c r="C29" s="1009" t="s">
        <v>1475</v>
      </c>
      <c r="D29" s="966" t="s">
        <v>1475</v>
      </c>
      <c r="E29" s="1011" t="s">
        <v>1475</v>
      </c>
      <c r="F29" s="1721"/>
      <c r="G29" s="1716"/>
      <c r="H29" s="1717"/>
      <c r="I29" s="1718"/>
      <c r="J29" s="1717"/>
      <c r="K29" s="1716"/>
      <c r="L29" s="1717"/>
      <c r="M29" s="1718"/>
      <c r="N29" s="1717"/>
      <c r="O29" s="1716"/>
      <c r="P29" s="1717"/>
      <c r="Q29" s="1718"/>
      <c r="R29" s="1717"/>
      <c r="S29" s="1716"/>
      <c r="T29" s="1717"/>
      <c r="U29" s="1718"/>
      <c r="V29" s="1717"/>
      <c r="W29" s="1716"/>
      <c r="X29" s="1717"/>
      <c r="Y29" s="1718"/>
      <c r="Z29" s="1717"/>
      <c r="AA29" s="1716"/>
      <c r="AB29" s="1717"/>
      <c r="AC29" s="1718"/>
      <c r="AD29" s="1717"/>
      <c r="AE29" s="1716"/>
      <c r="AF29" s="1717"/>
      <c r="AG29" s="1718"/>
      <c r="AH29" s="1717"/>
      <c r="AI29" s="1716"/>
      <c r="AJ29" s="1717"/>
      <c r="AK29" s="1718"/>
      <c r="AL29" s="1717"/>
      <c r="AM29" s="1716"/>
      <c r="AN29" s="1717"/>
      <c r="AO29" s="1718"/>
      <c r="AP29" s="1717"/>
      <c r="AQ29" s="1716"/>
      <c r="AR29" s="1717"/>
      <c r="AS29" s="1718"/>
      <c r="AT29" s="1717"/>
      <c r="AU29" s="1716"/>
      <c r="AV29" s="1717"/>
      <c r="AW29" s="1720"/>
      <c r="AX29" s="1715"/>
      <c r="AY29" s="1716"/>
      <c r="AZ29" s="1717"/>
      <c r="BA29" s="1718"/>
    </row>
    <row r="30" spans="1:53" ht="15.75" thickBot="1">
      <c r="A30" s="161" t="s">
        <v>228</v>
      </c>
      <c r="B30" s="1109"/>
      <c r="C30" s="1010" t="s">
        <v>1475</v>
      </c>
      <c r="D30" s="967" t="s">
        <v>1475</v>
      </c>
      <c r="E30" s="1012" t="s">
        <v>1475</v>
      </c>
      <c r="F30" s="1719"/>
      <c r="G30" s="1712"/>
      <c r="H30" s="1710"/>
      <c r="I30" s="1711"/>
      <c r="J30" s="1710"/>
      <c r="K30" s="1712"/>
      <c r="L30" s="1710"/>
      <c r="M30" s="1711"/>
      <c r="N30" s="1710"/>
      <c r="O30" s="1712"/>
      <c r="P30" s="1710"/>
      <c r="Q30" s="1711"/>
      <c r="R30" s="1710"/>
      <c r="S30" s="1712"/>
      <c r="T30" s="1710"/>
      <c r="U30" s="1711"/>
      <c r="V30" s="1710"/>
      <c r="W30" s="1712"/>
      <c r="X30" s="1710"/>
      <c r="Y30" s="1711"/>
      <c r="Z30" s="1710"/>
      <c r="AA30" s="1712"/>
      <c r="AB30" s="1710"/>
      <c r="AC30" s="1711"/>
      <c r="AD30" s="1710"/>
      <c r="AE30" s="1712"/>
      <c r="AF30" s="1710"/>
      <c r="AG30" s="1711"/>
      <c r="AH30" s="1710"/>
      <c r="AI30" s="1712"/>
      <c r="AJ30" s="1710"/>
      <c r="AK30" s="1711"/>
      <c r="AL30" s="1710"/>
      <c r="AM30" s="1712"/>
      <c r="AN30" s="1710"/>
      <c r="AO30" s="1711"/>
      <c r="AP30" s="1710"/>
      <c r="AQ30" s="1712"/>
      <c r="AR30" s="1710"/>
      <c r="AS30" s="1711"/>
      <c r="AT30" s="1710"/>
      <c r="AU30" s="1712"/>
      <c r="AV30" s="1710"/>
      <c r="AW30" s="1713"/>
      <c r="AX30" s="1714"/>
      <c r="AY30" s="1712"/>
      <c r="AZ30" s="1710"/>
      <c r="BA30" s="1711"/>
    </row>
    <row r="31" spans="1:53">
      <c r="A31" s="157"/>
      <c r="B31" s="157"/>
      <c r="C31" s="157"/>
      <c r="D31" s="157"/>
      <c r="E31" s="157"/>
      <c r="F31" s="157"/>
    </row>
    <row r="32" spans="1:53">
      <c r="A32" s="157"/>
      <c r="B32" s="157"/>
      <c r="C32" s="157"/>
      <c r="D32" s="157"/>
      <c r="E32" s="157"/>
      <c r="F32" s="157"/>
    </row>
    <row r="33" spans="1:6">
      <c r="A33" s="157"/>
      <c r="B33" s="157"/>
      <c r="C33" s="157"/>
      <c r="D33" s="157"/>
      <c r="E33" s="157"/>
      <c r="F33" s="157"/>
    </row>
    <row r="34" spans="1:6">
      <c r="A34" s="157"/>
      <c r="B34" s="157"/>
      <c r="C34" s="157"/>
      <c r="D34" s="157"/>
      <c r="E34" s="157"/>
      <c r="F34" s="157"/>
    </row>
    <row r="35" spans="1:6">
      <c r="A35" s="157"/>
      <c r="B35" s="157"/>
      <c r="C35" s="157"/>
      <c r="D35" s="157"/>
      <c r="E35" s="157"/>
      <c r="F35" s="157"/>
    </row>
    <row r="36" spans="1:6">
      <c r="A36" s="157"/>
      <c r="B36" s="157"/>
      <c r="C36" s="157"/>
      <c r="D36" s="157"/>
      <c r="E36" s="157"/>
      <c r="F36" s="157"/>
    </row>
    <row r="37" spans="1:6">
      <c r="A37" s="157"/>
      <c r="B37" s="157"/>
      <c r="C37" s="157"/>
      <c r="D37" s="157"/>
      <c r="E37" s="157"/>
      <c r="F37" s="157"/>
    </row>
    <row r="38" spans="1:6">
      <c r="A38" s="157"/>
      <c r="B38" s="157"/>
      <c r="C38" s="157"/>
      <c r="D38" s="157"/>
      <c r="E38" s="157"/>
      <c r="F38" s="157"/>
    </row>
    <row r="39" spans="1:6">
      <c r="A39" s="157"/>
      <c r="B39" s="157"/>
      <c r="C39" s="157"/>
      <c r="D39" s="157"/>
      <c r="E39" s="157"/>
      <c r="F39" s="157"/>
    </row>
    <row r="40" spans="1:6">
      <c r="A40" s="157"/>
      <c r="B40" s="157"/>
      <c r="C40" s="157"/>
      <c r="D40" s="157"/>
      <c r="E40" s="157"/>
      <c r="F40" s="157"/>
    </row>
    <row r="41" spans="1:6">
      <c r="A41" s="157"/>
      <c r="B41" s="157"/>
      <c r="C41" s="157"/>
      <c r="D41" s="157"/>
      <c r="E41" s="157"/>
      <c r="F41" s="157"/>
    </row>
    <row r="42" spans="1:6">
      <c r="A42" s="157"/>
      <c r="B42" s="157"/>
      <c r="C42" s="157"/>
      <c r="D42" s="157"/>
      <c r="E42" s="157"/>
      <c r="F42" s="157"/>
    </row>
    <row r="43" spans="1:6">
      <c r="A43" s="157"/>
      <c r="B43" s="157"/>
      <c r="C43" s="157"/>
      <c r="D43" s="157"/>
      <c r="E43" s="157"/>
      <c r="F43" s="157"/>
    </row>
    <row r="44" spans="1:6">
      <c r="A44" s="157"/>
      <c r="B44" s="157"/>
      <c r="C44" s="157"/>
      <c r="D44" s="157"/>
      <c r="E44" s="157"/>
      <c r="F44" s="157"/>
    </row>
    <row r="45" spans="1:6">
      <c r="A45" s="157"/>
      <c r="B45" s="157"/>
      <c r="C45" s="157"/>
      <c r="D45" s="157"/>
      <c r="E45" s="157"/>
      <c r="F45" s="157"/>
    </row>
    <row r="46" spans="1:6">
      <c r="A46" s="157"/>
      <c r="B46" s="157"/>
      <c r="C46" s="157"/>
      <c r="D46" s="157"/>
      <c r="E46" s="157"/>
      <c r="F46" s="157"/>
    </row>
    <row r="47" spans="1:6">
      <c r="A47" s="157"/>
      <c r="B47" s="157"/>
      <c r="C47" s="157"/>
      <c r="D47" s="157"/>
      <c r="E47" s="157"/>
      <c r="F47" s="157"/>
    </row>
    <row r="48" spans="1:6">
      <c r="A48" s="157"/>
      <c r="B48" s="157"/>
      <c r="C48" s="157"/>
      <c r="D48" s="157"/>
      <c r="E48" s="157"/>
      <c r="F48" s="157"/>
    </row>
    <row r="49" spans="1:6">
      <c r="A49" s="157"/>
      <c r="B49" s="157"/>
      <c r="C49" s="157"/>
      <c r="D49" s="157"/>
      <c r="E49" s="157"/>
      <c r="F49" s="157"/>
    </row>
    <row r="50" spans="1:6">
      <c r="A50" s="157"/>
      <c r="B50" s="157"/>
      <c r="C50" s="157"/>
      <c r="D50" s="157"/>
      <c r="E50" s="157"/>
      <c r="F50" s="157"/>
    </row>
    <row r="51" spans="1:6">
      <c r="A51" s="157"/>
      <c r="B51" s="157"/>
      <c r="C51" s="157"/>
      <c r="D51" s="157"/>
      <c r="E51" s="157"/>
      <c r="F51" s="157"/>
    </row>
    <row r="52" spans="1:6">
      <c r="A52" s="157"/>
      <c r="B52" s="157"/>
      <c r="C52" s="157"/>
      <c r="D52" s="157"/>
      <c r="E52" s="157"/>
      <c r="F52" s="157"/>
    </row>
    <row r="53" spans="1:6">
      <c r="A53" s="157"/>
      <c r="B53" s="157"/>
      <c r="C53" s="157"/>
      <c r="D53" s="157"/>
      <c r="E53" s="157"/>
      <c r="F53" s="157"/>
    </row>
    <row r="54" spans="1:6">
      <c r="A54" s="157"/>
      <c r="B54" s="157"/>
      <c r="C54" s="157"/>
      <c r="D54" s="157"/>
      <c r="E54" s="157"/>
      <c r="F54" s="157"/>
    </row>
    <row r="55" spans="1:6">
      <c r="A55" s="157"/>
      <c r="B55" s="157"/>
      <c r="C55" s="157"/>
      <c r="D55" s="157"/>
      <c r="E55" s="157"/>
      <c r="F55" s="157"/>
    </row>
    <row r="56" spans="1:6">
      <c r="A56" s="157"/>
      <c r="B56" s="157"/>
      <c r="C56" s="157"/>
      <c r="D56" s="157"/>
      <c r="E56" s="157"/>
      <c r="F56" s="157"/>
    </row>
    <row r="57" spans="1:6">
      <c r="A57" s="157"/>
      <c r="B57" s="157"/>
      <c r="C57" s="157"/>
      <c r="D57" s="157"/>
      <c r="E57" s="157"/>
      <c r="F57" s="157"/>
    </row>
    <row r="58" spans="1:6">
      <c r="A58" s="157"/>
      <c r="B58" s="157"/>
      <c r="C58" s="157"/>
      <c r="D58" s="157"/>
      <c r="E58" s="157"/>
      <c r="F58" s="157"/>
    </row>
    <row r="59" spans="1:6">
      <c r="A59" s="157"/>
      <c r="B59" s="157"/>
      <c r="C59" s="157"/>
      <c r="D59" s="157"/>
      <c r="E59" s="157"/>
      <c r="F59" s="157"/>
    </row>
    <row r="60" spans="1:6">
      <c r="A60" s="157"/>
      <c r="B60" s="157"/>
      <c r="C60" s="157"/>
      <c r="D60" s="157"/>
      <c r="E60" s="157"/>
      <c r="F60" s="157"/>
    </row>
    <row r="61" spans="1:6">
      <c r="A61" s="157"/>
      <c r="B61" s="157"/>
      <c r="C61" s="157"/>
      <c r="D61" s="157"/>
      <c r="E61" s="157"/>
      <c r="F61" s="157"/>
    </row>
    <row r="62" spans="1:6">
      <c r="A62" s="157"/>
      <c r="B62" s="157"/>
      <c r="C62" s="157"/>
      <c r="D62" s="157"/>
      <c r="E62" s="157"/>
      <c r="F62" s="157"/>
    </row>
    <row r="63" spans="1:6">
      <c r="A63" s="157"/>
      <c r="B63" s="157"/>
      <c r="C63" s="157"/>
      <c r="D63" s="157"/>
      <c r="E63" s="157"/>
      <c r="F63" s="157"/>
    </row>
    <row r="64" spans="1:6">
      <c r="A64" s="157"/>
      <c r="B64" s="157"/>
      <c r="C64" s="157"/>
      <c r="D64" s="157"/>
      <c r="E64" s="157"/>
      <c r="F64" s="157"/>
    </row>
    <row r="65" spans="1:6">
      <c r="A65" s="157"/>
      <c r="B65" s="157"/>
      <c r="C65" s="157"/>
      <c r="D65" s="157"/>
      <c r="E65" s="157"/>
      <c r="F65" s="157"/>
    </row>
    <row r="66" spans="1:6">
      <c r="A66" s="157"/>
      <c r="B66" s="157"/>
      <c r="C66" s="157"/>
      <c r="D66" s="157"/>
      <c r="E66" s="157"/>
      <c r="F66" s="157"/>
    </row>
    <row r="67" spans="1:6">
      <c r="A67" s="157"/>
      <c r="B67" s="157"/>
      <c r="C67" s="157"/>
      <c r="D67" s="157"/>
      <c r="E67" s="157"/>
      <c r="F67" s="157"/>
    </row>
    <row r="68" spans="1:6">
      <c r="A68" s="157"/>
      <c r="B68" s="157"/>
      <c r="C68" s="157"/>
      <c r="D68" s="157"/>
      <c r="E68" s="157"/>
      <c r="F68" s="157"/>
    </row>
    <row r="69" spans="1:6">
      <c r="A69" s="157"/>
      <c r="B69" s="157"/>
      <c r="C69" s="157"/>
      <c r="D69" s="157"/>
      <c r="E69" s="157"/>
      <c r="F69" s="157"/>
    </row>
    <row r="70" spans="1:6">
      <c r="A70" s="157"/>
      <c r="B70" s="157"/>
      <c r="C70" s="157"/>
      <c r="D70" s="157"/>
      <c r="E70" s="157"/>
      <c r="F70" s="157"/>
    </row>
    <row r="71" spans="1:6">
      <c r="A71" s="157"/>
      <c r="B71" s="157"/>
      <c r="C71" s="157"/>
      <c r="D71" s="157"/>
      <c r="E71" s="157"/>
      <c r="F71" s="157"/>
    </row>
    <row r="72" spans="1:6">
      <c r="A72" s="157"/>
      <c r="B72" s="157"/>
      <c r="C72" s="157"/>
      <c r="D72" s="157"/>
      <c r="E72" s="157"/>
      <c r="F72" s="157"/>
    </row>
    <row r="73" spans="1:6">
      <c r="A73" s="157"/>
      <c r="B73" s="157"/>
      <c r="C73" s="157"/>
      <c r="D73" s="157"/>
      <c r="E73" s="157"/>
      <c r="F73" s="157"/>
    </row>
    <row r="74" spans="1:6">
      <c r="A74" s="157"/>
      <c r="B74" s="157"/>
      <c r="C74" s="157"/>
      <c r="D74" s="157"/>
      <c r="E74" s="157"/>
      <c r="F74" s="157"/>
    </row>
    <row r="75" spans="1:6">
      <c r="A75" s="157"/>
      <c r="B75" s="157"/>
      <c r="C75" s="157"/>
      <c r="D75" s="157"/>
      <c r="E75" s="157"/>
      <c r="F75" s="157"/>
    </row>
    <row r="76" spans="1:6">
      <c r="A76" s="157"/>
      <c r="B76" s="157"/>
      <c r="C76" s="157"/>
      <c r="D76" s="157"/>
      <c r="E76" s="157"/>
      <c r="F76" s="157"/>
    </row>
    <row r="77" spans="1:6">
      <c r="A77" s="157"/>
      <c r="B77" s="157"/>
      <c r="C77" s="157"/>
      <c r="D77" s="157"/>
      <c r="E77" s="157"/>
      <c r="F77" s="157"/>
    </row>
    <row r="78" spans="1:6">
      <c r="A78" s="157"/>
      <c r="B78" s="157"/>
      <c r="C78" s="157"/>
      <c r="D78" s="157"/>
      <c r="E78" s="157"/>
      <c r="F78" s="157"/>
    </row>
    <row r="79" spans="1:6">
      <c r="A79" s="157"/>
      <c r="B79" s="157"/>
      <c r="C79" s="157"/>
      <c r="D79" s="157"/>
      <c r="E79" s="157"/>
      <c r="F79" s="157"/>
    </row>
    <row r="80" spans="1:6">
      <c r="A80" s="157"/>
      <c r="B80" s="157"/>
      <c r="C80" s="157"/>
      <c r="D80" s="157"/>
      <c r="E80" s="157"/>
      <c r="F80" s="157"/>
    </row>
    <row r="81" spans="1:6">
      <c r="A81" s="157"/>
      <c r="B81" s="157"/>
      <c r="C81" s="157"/>
      <c r="D81" s="157"/>
      <c r="E81" s="157"/>
      <c r="F81" s="157"/>
    </row>
    <row r="82" spans="1:6">
      <c r="A82" s="157"/>
      <c r="B82" s="157"/>
      <c r="C82" s="157"/>
      <c r="D82" s="157"/>
      <c r="E82" s="157"/>
      <c r="F82" s="157"/>
    </row>
    <row r="83" spans="1:6">
      <c r="A83" s="157"/>
      <c r="B83" s="157"/>
      <c r="C83" s="157"/>
      <c r="D83" s="157"/>
      <c r="E83" s="157"/>
      <c r="F83" s="157"/>
    </row>
    <row r="84" spans="1:6">
      <c r="A84" s="157"/>
      <c r="B84" s="157"/>
      <c r="C84" s="157"/>
      <c r="D84" s="157"/>
      <c r="E84" s="157"/>
      <c r="F84" s="157"/>
    </row>
    <row r="85" spans="1:6">
      <c r="A85" s="157"/>
      <c r="B85" s="157"/>
      <c r="C85" s="157"/>
      <c r="D85" s="157"/>
      <c r="E85" s="157"/>
      <c r="F85" s="157"/>
    </row>
    <row r="86" spans="1:6">
      <c r="A86" s="157"/>
      <c r="B86" s="157"/>
      <c r="C86" s="157"/>
      <c r="D86" s="157"/>
      <c r="E86" s="157"/>
      <c r="F86" s="157"/>
    </row>
    <row r="87" spans="1:6">
      <c r="A87" s="157"/>
      <c r="B87" s="157"/>
      <c r="C87" s="157"/>
      <c r="D87" s="157"/>
      <c r="E87" s="157"/>
      <c r="F87" s="157"/>
    </row>
    <row r="88" spans="1:6">
      <c r="A88" s="157"/>
      <c r="B88" s="157"/>
      <c r="C88" s="157"/>
      <c r="D88" s="157"/>
      <c r="E88" s="157"/>
      <c r="F88" s="157"/>
    </row>
    <row r="89" spans="1:6">
      <c r="A89" s="157"/>
      <c r="B89" s="157"/>
      <c r="C89" s="157"/>
      <c r="D89" s="157"/>
      <c r="E89" s="157"/>
      <c r="F89" s="157"/>
    </row>
    <row r="90" spans="1:6">
      <c r="A90" s="157"/>
      <c r="B90" s="157"/>
      <c r="C90" s="157"/>
      <c r="D90" s="157"/>
      <c r="E90" s="157"/>
      <c r="F90" s="157"/>
    </row>
    <row r="91" spans="1:6">
      <c r="A91" s="157"/>
      <c r="B91" s="157"/>
      <c r="C91" s="157"/>
      <c r="D91" s="157"/>
      <c r="E91" s="157"/>
      <c r="F91" s="157"/>
    </row>
    <row r="92" spans="1:6">
      <c r="A92" s="157"/>
      <c r="B92" s="157"/>
      <c r="C92" s="157"/>
      <c r="D92" s="157"/>
      <c r="E92" s="157"/>
      <c r="F92" s="157"/>
    </row>
    <row r="93" spans="1:6">
      <c r="A93" s="157"/>
      <c r="B93" s="157"/>
      <c r="C93" s="157"/>
      <c r="D93" s="157"/>
      <c r="E93" s="157"/>
      <c r="F93" s="157"/>
    </row>
  </sheetData>
  <mergeCells count="23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25:C25"/>
    <mergeCell ref="D25:E25"/>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752" t="s">
        <v>687</v>
      </c>
      <c r="B1" s="753"/>
      <c r="C1" s="753" t="s">
        <v>1109</v>
      </c>
      <c r="D1" s="753"/>
      <c r="E1" s="753"/>
      <c r="F1" s="753"/>
      <c r="G1" s="753"/>
      <c r="H1" s="741"/>
    </row>
    <row r="2" spans="1:8">
      <c r="A2" s="754" t="s">
        <v>23</v>
      </c>
      <c r="B2" s="755"/>
      <c r="C2" s="755"/>
      <c r="D2" s="755"/>
      <c r="E2" s="756"/>
      <c r="F2" s="756"/>
      <c r="G2" s="756"/>
      <c r="H2" s="742"/>
    </row>
    <row r="3" spans="1:8" ht="15.75" thickBot="1">
      <c r="A3" s="1232"/>
      <c r="B3" s="1233"/>
      <c r="C3" s="1233"/>
      <c r="D3" s="1233"/>
      <c r="E3" s="1233"/>
      <c r="F3" s="1233"/>
      <c r="G3" s="1233"/>
      <c r="H3" s="1234"/>
    </row>
    <row r="4" spans="1:8">
      <c r="A4" s="1235" t="s">
        <v>940</v>
      </c>
      <c r="B4" s="1236"/>
      <c r="C4" s="1236"/>
      <c r="D4" s="1236"/>
      <c r="E4" s="1236"/>
      <c r="F4" s="1236"/>
      <c r="G4" s="1236"/>
      <c r="H4" s="1241" t="s">
        <v>1380</v>
      </c>
    </row>
    <row r="5" spans="1:8" ht="21" customHeight="1" thickBot="1">
      <c r="A5" s="1238"/>
      <c r="B5" s="1239"/>
      <c r="C5" s="1239"/>
      <c r="D5" s="1239"/>
      <c r="E5" s="1239"/>
      <c r="F5" s="1239"/>
      <c r="G5" s="1239"/>
      <c r="H5" s="1242"/>
    </row>
    <row r="6" spans="1:8" s="198" customFormat="1" ht="13.5" thickBot="1">
      <c r="A6" s="597" t="s">
        <v>1172</v>
      </c>
      <c r="B6" s="716"/>
      <c r="C6" s="595"/>
      <c r="D6" s="1759" t="str">
        <f>Obsah!C4</f>
        <v>(31/03/2017)</v>
      </c>
      <c r="E6" s="1759"/>
      <c r="F6" s="1759"/>
      <c r="G6" s="1759"/>
      <c r="H6" s="807"/>
    </row>
    <row r="7" spans="1:8" s="198" customFormat="1" ht="15.75" customHeight="1">
      <c r="A7" s="480" t="s">
        <v>943</v>
      </c>
      <c r="B7" s="481"/>
      <c r="C7" s="481"/>
      <c r="D7" s="481"/>
      <c r="E7" s="481"/>
      <c r="F7" s="481"/>
      <c r="G7" s="482"/>
      <c r="H7" s="1757" t="s">
        <v>928</v>
      </c>
    </row>
    <row r="8" spans="1:8" s="198" customFormat="1" ht="15.95" customHeight="1">
      <c r="A8" s="480"/>
      <c r="B8" s="460"/>
      <c r="C8" s="483"/>
      <c r="D8" s="1754" t="s">
        <v>920</v>
      </c>
      <c r="E8" s="1754" t="s">
        <v>921</v>
      </c>
      <c r="F8" s="1754" t="s">
        <v>922</v>
      </c>
      <c r="G8" s="1751" t="s">
        <v>923</v>
      </c>
      <c r="H8" s="1757"/>
    </row>
    <row r="9" spans="1:8" s="198" customFormat="1" ht="15.95" customHeight="1">
      <c r="A9" s="484"/>
      <c r="B9" s="485"/>
      <c r="C9" s="461"/>
      <c r="D9" s="1755"/>
      <c r="E9" s="1755"/>
      <c r="F9" s="1755"/>
      <c r="G9" s="1752"/>
      <c r="H9" s="1757"/>
    </row>
    <row r="10" spans="1:8" s="198" customFormat="1" ht="15.95" customHeight="1">
      <c r="A10" s="484"/>
      <c r="B10" s="485"/>
      <c r="C10" s="462"/>
      <c r="D10" s="1756"/>
      <c r="E10" s="1756"/>
      <c r="F10" s="1756"/>
      <c r="G10" s="1753"/>
      <c r="H10" s="1757"/>
    </row>
    <row r="11" spans="1:8" s="198" customFormat="1" ht="12.75">
      <c r="A11" s="484"/>
      <c r="B11" s="485"/>
      <c r="C11" s="461"/>
      <c r="D11" s="671" t="s">
        <v>897</v>
      </c>
      <c r="E11" s="671" t="s">
        <v>898</v>
      </c>
      <c r="F11" s="671" t="s">
        <v>899</v>
      </c>
      <c r="G11" s="672" t="s">
        <v>900</v>
      </c>
      <c r="H11" s="1757"/>
    </row>
    <row r="12" spans="1:8" s="198" customFormat="1" ht="12.75">
      <c r="A12" s="484"/>
      <c r="B12" s="486" t="s">
        <v>897</v>
      </c>
      <c r="C12" s="487" t="s">
        <v>941</v>
      </c>
      <c r="D12" s="970"/>
      <c r="E12" s="971"/>
      <c r="F12" s="970"/>
      <c r="G12" s="972"/>
      <c r="H12" s="1757"/>
    </row>
    <row r="13" spans="1:8" s="198" customFormat="1" ht="12.75">
      <c r="A13" s="484"/>
      <c r="B13" s="488" t="s">
        <v>901</v>
      </c>
      <c r="C13" s="463" t="s">
        <v>924</v>
      </c>
      <c r="D13" s="970"/>
      <c r="E13" s="970"/>
      <c r="F13" s="970"/>
      <c r="G13" s="970"/>
      <c r="H13" s="1757"/>
    </row>
    <row r="14" spans="1:8" s="198" customFormat="1" ht="12.75">
      <c r="A14" s="484"/>
      <c r="B14" s="488" t="s">
        <v>898</v>
      </c>
      <c r="C14" s="464" t="s">
        <v>925</v>
      </c>
      <c r="D14" s="970"/>
      <c r="E14" s="970"/>
      <c r="F14" s="970"/>
      <c r="G14" s="973"/>
      <c r="H14" s="1757"/>
    </row>
    <row r="15" spans="1:8" s="198" customFormat="1" ht="12.75">
      <c r="A15" s="484"/>
      <c r="B15" s="488" t="s">
        <v>902</v>
      </c>
      <c r="C15" s="464" t="s">
        <v>926</v>
      </c>
      <c r="D15" s="970"/>
      <c r="E15" s="974"/>
      <c r="F15" s="970"/>
      <c r="G15" s="975"/>
      <c r="H15" s="1757"/>
    </row>
    <row r="16" spans="1:8" s="198" customFormat="1" ht="12.75">
      <c r="A16" s="484"/>
      <c r="B16" s="489"/>
      <c r="C16" s="465"/>
      <c r="D16" s="490"/>
      <c r="E16" s="490"/>
      <c r="F16" s="491"/>
      <c r="G16" s="492"/>
      <c r="H16" s="1757"/>
    </row>
    <row r="17" spans="1:8" s="198" customFormat="1" ht="12.75">
      <c r="A17" s="484"/>
      <c r="B17" s="493"/>
      <c r="C17" s="466"/>
      <c r="D17" s="491"/>
      <c r="E17" s="491"/>
      <c r="F17" s="491"/>
      <c r="G17" s="492"/>
      <c r="H17" s="1757"/>
    </row>
    <row r="18" spans="1:8" s="198" customFormat="1" ht="15" customHeight="1">
      <c r="A18" s="480" t="s">
        <v>942</v>
      </c>
      <c r="B18" s="494"/>
      <c r="C18" s="494"/>
      <c r="D18" s="494"/>
      <c r="E18" s="494"/>
      <c r="F18" s="494"/>
      <c r="G18" s="495"/>
      <c r="H18" s="1757"/>
    </row>
    <row r="19" spans="1:8" s="198" customFormat="1" ht="35.1" customHeight="1">
      <c r="A19" s="484"/>
      <c r="B19" s="496"/>
      <c r="C19" s="467"/>
      <c r="D19" s="1754" t="s">
        <v>947</v>
      </c>
      <c r="E19" s="1754" t="s">
        <v>950</v>
      </c>
      <c r="F19" s="468"/>
      <c r="G19" s="469"/>
      <c r="H19" s="1757"/>
    </row>
    <row r="20" spans="1:8" s="198" customFormat="1" ht="30" customHeight="1">
      <c r="A20" s="484"/>
      <c r="B20" s="497"/>
      <c r="C20" s="470"/>
      <c r="D20" s="1755"/>
      <c r="E20" s="1755"/>
      <c r="F20" s="471"/>
      <c r="G20" s="469"/>
      <c r="H20" s="1757"/>
    </row>
    <row r="21" spans="1:8" s="198" customFormat="1" ht="50.25" customHeight="1">
      <c r="A21" s="484"/>
      <c r="B21" s="472"/>
      <c r="C21" s="473"/>
      <c r="D21" s="1756"/>
      <c r="E21" s="1756"/>
      <c r="F21" s="474"/>
      <c r="G21" s="475"/>
      <c r="H21" s="1757"/>
    </row>
    <row r="22" spans="1:8" s="198" customFormat="1" ht="12.75">
      <c r="A22" s="484"/>
      <c r="B22" s="472"/>
      <c r="C22" s="473"/>
      <c r="D22" s="671" t="s">
        <v>897</v>
      </c>
      <c r="E22" s="671" t="s">
        <v>898</v>
      </c>
      <c r="F22" s="474"/>
      <c r="G22" s="475"/>
      <c r="H22" s="1757"/>
    </row>
    <row r="23" spans="1:8" s="198" customFormat="1" ht="25.5">
      <c r="A23" s="498"/>
      <c r="B23" s="486" t="s">
        <v>903</v>
      </c>
      <c r="C23" s="499" t="s">
        <v>944</v>
      </c>
      <c r="D23" s="976"/>
      <c r="E23" s="976"/>
      <c r="F23" s="474"/>
      <c r="G23" s="475"/>
      <c r="H23" s="1757"/>
    </row>
    <row r="24" spans="1:8" s="198" customFormat="1" ht="12.75">
      <c r="A24" s="498"/>
      <c r="B24" s="488" t="s">
        <v>904</v>
      </c>
      <c r="C24" s="476" t="s">
        <v>924</v>
      </c>
      <c r="D24" s="976"/>
      <c r="E24" s="976"/>
      <c r="F24" s="474"/>
      <c r="G24" s="475"/>
      <c r="H24" s="1757"/>
    </row>
    <row r="25" spans="1:8" s="198" customFormat="1" ht="12.75">
      <c r="A25" s="498"/>
      <c r="B25" s="488" t="s">
        <v>905</v>
      </c>
      <c r="C25" s="477" t="s">
        <v>925</v>
      </c>
      <c r="D25" s="976"/>
      <c r="E25" s="976"/>
      <c r="F25" s="474"/>
      <c r="G25" s="475"/>
      <c r="H25" s="1757"/>
    </row>
    <row r="26" spans="1:8" s="198" customFormat="1" ht="12.75">
      <c r="A26" s="478"/>
      <c r="B26" s="488" t="s">
        <v>906</v>
      </c>
      <c r="C26" s="479" t="s">
        <v>945</v>
      </c>
      <c r="D26" s="976"/>
      <c r="E26" s="976"/>
      <c r="F26" s="471"/>
      <c r="G26" s="469"/>
      <c r="H26" s="1757"/>
    </row>
    <row r="27" spans="1:8" s="198" customFormat="1" ht="38.25">
      <c r="A27" s="484"/>
      <c r="B27" s="486" t="s">
        <v>907</v>
      </c>
      <c r="C27" s="501" t="s">
        <v>946</v>
      </c>
      <c r="D27" s="500"/>
      <c r="E27" s="500"/>
      <c r="F27" s="471"/>
      <c r="G27" s="469"/>
      <c r="H27" s="1757"/>
    </row>
    <row r="28" spans="1:8" s="198" customFormat="1" ht="12.75">
      <c r="A28" s="484"/>
      <c r="B28" s="489"/>
      <c r="C28" s="465"/>
      <c r="D28" s="490"/>
      <c r="E28" s="490"/>
      <c r="F28" s="491"/>
      <c r="G28" s="492"/>
      <c r="H28" s="1757"/>
    </row>
    <row r="29" spans="1:8" s="198" customFormat="1" ht="12.75">
      <c r="A29" s="484"/>
      <c r="B29" s="493"/>
      <c r="C29" s="466"/>
      <c r="D29" s="491"/>
      <c r="E29" s="491"/>
      <c r="F29" s="491"/>
      <c r="G29" s="492"/>
      <c r="H29" s="1757"/>
    </row>
    <row r="30" spans="1:8" s="198" customFormat="1" ht="12.75">
      <c r="A30" s="480" t="s">
        <v>953</v>
      </c>
      <c r="B30" s="502"/>
      <c r="C30" s="519"/>
      <c r="D30" s="520"/>
      <c r="E30" s="521"/>
      <c r="F30" s="521"/>
      <c r="G30" s="475"/>
      <c r="H30" s="1757"/>
    </row>
    <row r="31" spans="1:8" s="198" customFormat="1" ht="165.75" customHeight="1">
      <c r="A31" s="484"/>
      <c r="B31" s="503"/>
      <c r="C31" s="522"/>
      <c r="D31" s="673" t="s">
        <v>948</v>
      </c>
      <c r="E31" s="673" t="s">
        <v>951</v>
      </c>
      <c r="F31" s="474"/>
      <c r="G31" s="475"/>
      <c r="H31" s="1757"/>
    </row>
    <row r="32" spans="1:8" s="198" customFormat="1" ht="3.75" customHeight="1">
      <c r="A32" s="498"/>
      <c r="B32" s="504"/>
      <c r="C32" s="505"/>
      <c r="D32" s="674"/>
      <c r="E32" s="674"/>
      <c r="F32" s="474"/>
      <c r="G32" s="469"/>
      <c r="H32" s="1757"/>
    </row>
    <row r="33" spans="1:8" s="198" customFormat="1" ht="12.75">
      <c r="A33" s="498"/>
      <c r="B33" s="504"/>
      <c r="C33" s="523"/>
      <c r="D33" s="675"/>
      <c r="E33" s="675"/>
      <c r="F33" s="474"/>
      <c r="G33" s="469"/>
      <c r="H33" s="1757"/>
    </row>
    <row r="34" spans="1:8" s="198" customFormat="1" ht="25.5">
      <c r="A34" s="498"/>
      <c r="B34" s="524" t="s">
        <v>897</v>
      </c>
      <c r="C34" s="525" t="s">
        <v>927</v>
      </c>
      <c r="D34" s="977"/>
      <c r="E34" s="977"/>
      <c r="F34" s="474"/>
      <c r="G34" s="469"/>
      <c r="H34" s="1757"/>
    </row>
    <row r="35" spans="1:8" s="198" customFormat="1" ht="12.75">
      <c r="A35" s="526"/>
      <c r="B35" s="527"/>
      <c r="C35" s="506"/>
      <c r="D35" s="505"/>
      <c r="E35" s="505"/>
      <c r="F35" s="505"/>
      <c r="G35" s="475"/>
      <c r="H35" s="1757"/>
    </row>
    <row r="36" spans="1:8" s="198" customFormat="1" ht="12.75">
      <c r="A36" s="526"/>
      <c r="B36" s="505"/>
      <c r="C36" s="506"/>
      <c r="D36" s="528"/>
      <c r="E36" s="507"/>
      <c r="F36" s="505"/>
      <c r="G36" s="508"/>
      <c r="H36" s="1757"/>
    </row>
    <row r="37" spans="1:8" s="198" customFormat="1" ht="12.75">
      <c r="A37" s="529"/>
      <c r="B37" s="505"/>
      <c r="C37" s="506"/>
      <c r="D37" s="835"/>
      <c r="E37" s="536" t="s">
        <v>952</v>
      </c>
      <c r="F37" s="505"/>
      <c r="G37" s="508"/>
      <c r="H37" s="1757"/>
    </row>
    <row r="38" spans="1:8" s="198" customFormat="1" ht="12.75">
      <c r="A38" s="529"/>
      <c r="B38" s="505"/>
      <c r="C38" s="506"/>
      <c r="D38" s="505"/>
      <c r="E38" s="227"/>
      <c r="F38" s="505"/>
      <c r="G38" s="508"/>
      <c r="H38" s="1757"/>
    </row>
    <row r="39" spans="1:8" s="198" customFormat="1" ht="12.75">
      <c r="A39" s="529"/>
      <c r="B39" s="474"/>
      <c r="C39" s="474"/>
      <c r="D39" s="474"/>
      <c r="E39" s="474"/>
      <c r="F39" s="474"/>
      <c r="G39" s="475"/>
      <c r="H39" s="1757"/>
    </row>
    <row r="40" spans="1:8" s="198" customFormat="1" ht="12.75">
      <c r="A40" s="480" t="s">
        <v>949</v>
      </c>
      <c r="B40" s="474"/>
      <c r="C40" s="474"/>
      <c r="D40" s="521"/>
      <c r="E40" s="520"/>
      <c r="F40" s="520"/>
      <c r="G40" s="475"/>
      <c r="H40" s="1757"/>
    </row>
    <row r="41" spans="1:8" s="198" customFormat="1" ht="12.75">
      <c r="A41" s="529"/>
      <c r="B41" s="509"/>
      <c r="C41" s="510"/>
      <c r="D41" s="511"/>
      <c r="E41" s="511"/>
      <c r="F41" s="512"/>
      <c r="G41" s="475"/>
      <c r="H41" s="1757"/>
    </row>
    <row r="42" spans="1:8" s="198" customFormat="1" ht="12.75">
      <c r="A42" s="529"/>
      <c r="B42" s="472"/>
      <c r="C42" s="474"/>
      <c r="D42" s="471"/>
      <c r="E42" s="471"/>
      <c r="F42" s="513"/>
      <c r="G42" s="475"/>
      <c r="H42" s="1757"/>
    </row>
    <row r="43" spans="1:8" s="198" customFormat="1" ht="12.75">
      <c r="A43" s="529"/>
      <c r="B43" s="472"/>
      <c r="C43" s="474"/>
      <c r="D43" s="471"/>
      <c r="E43" s="471"/>
      <c r="F43" s="513"/>
      <c r="G43" s="475"/>
      <c r="H43" s="1757"/>
    </row>
    <row r="44" spans="1:8" s="198" customFormat="1" ht="12.75">
      <c r="A44" s="529"/>
      <c r="B44" s="472"/>
      <c r="C44" s="474"/>
      <c r="D44" s="474"/>
      <c r="E44" s="474"/>
      <c r="F44" s="462"/>
      <c r="G44" s="475"/>
      <c r="H44" s="1757"/>
    </row>
    <row r="45" spans="1:8" s="198" customFormat="1" ht="12.75">
      <c r="A45" s="529"/>
      <c r="B45" s="472"/>
      <c r="C45" s="474"/>
      <c r="D45" s="491"/>
      <c r="E45" s="491"/>
      <c r="F45" s="530"/>
      <c r="G45" s="475"/>
      <c r="H45" s="1757"/>
    </row>
    <row r="46" spans="1:8" s="198" customFormat="1" ht="12.75">
      <c r="A46" s="529"/>
      <c r="B46" s="472"/>
      <c r="C46" s="474"/>
      <c r="D46" s="520"/>
      <c r="E46" s="520"/>
      <c r="F46" s="531"/>
      <c r="G46" s="475"/>
      <c r="H46" s="1757"/>
    </row>
    <row r="47" spans="1:8" s="198" customFormat="1" ht="12.75">
      <c r="A47" s="529"/>
      <c r="B47" s="472"/>
      <c r="C47" s="474"/>
      <c r="D47" s="474"/>
      <c r="E47" s="474"/>
      <c r="F47" s="462"/>
      <c r="G47" s="475"/>
      <c r="H47" s="1757"/>
    </row>
    <row r="48" spans="1:8" s="198" customFormat="1" ht="12.75">
      <c r="A48" s="529"/>
      <c r="B48" s="472"/>
      <c r="C48" s="474"/>
      <c r="D48" s="474"/>
      <c r="E48" s="474"/>
      <c r="F48" s="462"/>
      <c r="G48" s="475"/>
      <c r="H48" s="1757"/>
    </row>
    <row r="49" spans="1:8" s="198" customFormat="1" ht="12.75">
      <c r="A49" s="529"/>
      <c r="B49" s="472"/>
      <c r="C49" s="505"/>
      <c r="D49" s="505"/>
      <c r="E49" s="474"/>
      <c r="F49" s="462"/>
      <c r="G49" s="475"/>
      <c r="H49" s="1757"/>
    </row>
    <row r="50" spans="1:8" s="198" customFormat="1" ht="12.75">
      <c r="A50" s="529"/>
      <c r="B50" s="514"/>
      <c r="C50" s="515"/>
      <c r="D50" s="515"/>
      <c r="E50" s="515"/>
      <c r="F50" s="516"/>
      <c r="G50" s="475"/>
      <c r="H50" s="1757"/>
    </row>
    <row r="51" spans="1:8" s="198" customFormat="1" ht="13.5" thickBot="1">
      <c r="A51" s="532"/>
      <c r="B51" s="517"/>
      <c r="C51" s="517"/>
      <c r="D51" s="517"/>
      <c r="E51" s="517"/>
      <c r="F51" s="517"/>
      <c r="G51" s="518"/>
      <c r="H51" s="1758"/>
    </row>
    <row r="52" spans="1:8" s="198"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22 F23:F30 D16:G17 D27:E33">
    <cfRule type="cellIs" dxfId="4" priority="5" stopIfTrue="1" operator="lessThan">
      <formula>0</formula>
    </cfRule>
  </conditionalFormatting>
  <conditionalFormatting sqref="D37">
    <cfRule type="cellIs" dxfId="3" priority="4" stopIfTrue="1" operator="lessThan">
      <formula>0</formula>
    </cfRule>
  </conditionalFormatting>
  <conditionalFormatting sqref="D12:G15">
    <cfRule type="cellIs" dxfId="2" priority="3" stopIfTrue="1" operator="lessThan">
      <formula>0</formula>
    </cfRule>
  </conditionalFormatting>
  <conditionalFormatting sqref="D23:E26">
    <cfRule type="cellIs" dxfId="1" priority="2" stopIfTrue="1" operator="lessThan">
      <formula>0</formula>
    </cfRule>
  </conditionalFormatting>
  <conditionalFormatting sqref="D34:E34">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I305"/>
  <sheetViews>
    <sheetView zoomScaleNormal="100" zoomScaleSheetLayoutView="80" workbookViewId="0">
      <selection activeCell="J9" sqref="J9"/>
    </sheetView>
  </sheetViews>
  <sheetFormatPr defaultRowHeight="15"/>
  <cols>
    <col min="1" max="1" width="13.140625" customWidth="1"/>
    <col min="2" max="2" width="12.28515625" customWidth="1"/>
    <col min="3" max="3" width="61.7109375" customWidth="1"/>
    <col min="4" max="4" width="20" customWidth="1"/>
    <col min="5" max="5" width="17.5703125" customWidth="1"/>
    <col min="6" max="6" width="18.5703125" customWidth="1"/>
    <col min="7" max="7" width="11.85546875" customWidth="1"/>
  </cols>
  <sheetData>
    <row r="1" spans="1:9">
      <c r="A1" s="1228" t="s">
        <v>688</v>
      </c>
      <c r="B1" s="1229"/>
      <c r="C1" s="1229"/>
      <c r="D1" s="1003"/>
      <c r="E1" s="1003"/>
      <c r="F1" s="757"/>
      <c r="G1" s="741"/>
      <c r="H1" s="185"/>
    </row>
    <row r="2" spans="1:9">
      <c r="A2" s="1230" t="s">
        <v>24</v>
      </c>
      <c r="B2" s="1231"/>
      <c r="C2" s="1231"/>
      <c r="D2" s="1004"/>
      <c r="E2" s="1004"/>
      <c r="F2" s="758"/>
      <c r="G2" s="742"/>
      <c r="H2" s="185"/>
    </row>
    <row r="3" spans="1:9" ht="15.75" thickBot="1">
      <c r="A3" s="1232"/>
      <c r="B3" s="1233"/>
      <c r="C3" s="1233"/>
      <c r="D3" s="1233"/>
      <c r="E3" s="1233"/>
      <c r="F3" s="1233"/>
      <c r="G3" s="1234"/>
    </row>
    <row r="4" spans="1:9" ht="15" customHeight="1">
      <c r="A4" s="1235" t="s">
        <v>24</v>
      </c>
      <c r="B4" s="1236"/>
      <c r="C4" s="1236"/>
      <c r="D4" s="1236"/>
      <c r="E4" s="1236"/>
      <c r="F4" s="1237"/>
      <c r="G4" s="1241" t="s">
        <v>1380</v>
      </c>
      <c r="H4" s="5"/>
      <c r="I4" s="5"/>
    </row>
    <row r="5" spans="1:9" ht="21" customHeight="1" thickBot="1">
      <c r="A5" s="1238"/>
      <c r="B5" s="1239"/>
      <c r="C5" s="1239"/>
      <c r="D5" s="1239"/>
      <c r="E5" s="1239"/>
      <c r="F5" s="1240"/>
      <c r="G5" s="1270"/>
      <c r="H5" s="5"/>
      <c r="I5" s="5"/>
    </row>
    <row r="6" spans="1:9" ht="15.75" thickBot="1">
      <c r="A6" s="597" t="s">
        <v>1172</v>
      </c>
      <c r="B6" s="716"/>
      <c r="C6" s="716" t="str">
        <f>Obsah!C4</f>
        <v>(31/03/2017)</v>
      </c>
      <c r="D6" s="716"/>
      <c r="E6" s="716"/>
      <c r="F6" s="590"/>
      <c r="G6" s="592"/>
      <c r="H6" s="5"/>
      <c r="I6" s="5"/>
    </row>
    <row r="7" spans="1:9" ht="30" customHeight="1">
      <c r="A7" s="1314" t="s">
        <v>47</v>
      </c>
      <c r="B7" s="1569" t="s">
        <v>54</v>
      </c>
      <c r="C7" s="18" t="s">
        <v>49</v>
      </c>
      <c r="D7" s="1763" t="s">
        <v>1667</v>
      </c>
      <c r="E7" s="1764"/>
      <c r="F7" s="1765"/>
      <c r="G7" s="1271" t="s">
        <v>1252</v>
      </c>
      <c r="H7" s="5"/>
      <c r="I7" s="5"/>
    </row>
    <row r="8" spans="1:9" ht="30" customHeight="1">
      <c r="A8" s="1760"/>
      <c r="B8" s="1564"/>
      <c r="C8" s="17" t="s">
        <v>53</v>
      </c>
      <c r="D8" s="1766" t="s">
        <v>1668</v>
      </c>
      <c r="E8" s="1767"/>
      <c r="F8" s="1768"/>
      <c r="G8" s="1272"/>
      <c r="H8" s="5"/>
      <c r="I8" s="5"/>
    </row>
    <row r="9" spans="1:9" ht="45" customHeight="1">
      <c r="A9" s="1760"/>
      <c r="B9" s="1564"/>
      <c r="C9" s="17" t="s">
        <v>52</v>
      </c>
      <c r="D9" s="1680" t="s">
        <v>1475</v>
      </c>
      <c r="E9" s="1680"/>
      <c r="F9" s="1680"/>
      <c r="G9" s="1272"/>
      <c r="H9" s="5"/>
      <c r="I9" s="5"/>
    </row>
    <row r="10" spans="1:9" ht="63.75">
      <c r="A10" s="1760"/>
      <c r="B10" s="1564"/>
      <c r="C10" s="17" t="s">
        <v>51</v>
      </c>
      <c r="D10" s="1766" t="s">
        <v>1669</v>
      </c>
      <c r="E10" s="1767"/>
      <c r="F10" s="1768"/>
      <c r="G10" s="1272"/>
      <c r="H10" s="5"/>
      <c r="I10" s="5"/>
    </row>
    <row r="11" spans="1:9" ht="38.25">
      <c r="A11" s="1760"/>
      <c r="B11" s="1761"/>
      <c r="C11" s="1770" t="s">
        <v>202</v>
      </c>
      <c r="D11" s="1183" t="s">
        <v>1670</v>
      </c>
      <c r="E11" s="1183" t="s">
        <v>1671</v>
      </c>
      <c r="F11" s="1183" t="s">
        <v>1672</v>
      </c>
      <c r="G11" s="1272"/>
      <c r="H11" s="5"/>
      <c r="I11" s="5"/>
    </row>
    <row r="12" spans="1:9" ht="15.75" thickBot="1">
      <c r="A12" s="1760"/>
      <c r="B12" s="1762"/>
      <c r="C12" s="1771"/>
      <c r="D12" s="1184"/>
      <c r="E12" s="1185"/>
      <c r="F12" s="1185"/>
      <c r="G12" s="1273"/>
      <c r="H12" s="5"/>
      <c r="I12" s="5"/>
    </row>
    <row r="13" spans="1:9" ht="30" customHeight="1">
      <c r="A13" s="1760"/>
      <c r="B13" s="1569" t="s">
        <v>55</v>
      </c>
      <c r="C13" s="18" t="s">
        <v>49</v>
      </c>
      <c r="D13" s="1680" t="s">
        <v>1475</v>
      </c>
      <c r="E13" s="1680"/>
      <c r="F13" s="1680"/>
      <c r="G13" s="1271" t="s">
        <v>1252</v>
      </c>
      <c r="H13" s="5"/>
      <c r="I13" s="5"/>
    </row>
    <row r="14" spans="1:9" ht="30" customHeight="1">
      <c r="A14" s="1760"/>
      <c r="B14" s="1564"/>
      <c r="C14" s="17" t="s">
        <v>53</v>
      </c>
      <c r="D14" s="1680" t="s">
        <v>1475</v>
      </c>
      <c r="E14" s="1680"/>
      <c r="F14" s="1680"/>
      <c r="G14" s="1272"/>
      <c r="H14" s="5"/>
      <c r="I14" s="5"/>
    </row>
    <row r="15" spans="1:9" ht="25.5">
      <c r="A15" s="1760"/>
      <c r="B15" s="1564"/>
      <c r="C15" s="17" t="s">
        <v>52</v>
      </c>
      <c r="D15" s="1680" t="s">
        <v>1475</v>
      </c>
      <c r="E15" s="1680"/>
      <c r="F15" s="1680"/>
      <c r="G15" s="1272"/>
      <c r="H15" s="5"/>
      <c r="I15" s="5"/>
    </row>
    <row r="16" spans="1:9" ht="63.75">
      <c r="A16" s="1760"/>
      <c r="B16" s="1564"/>
      <c r="C16" s="17" t="s">
        <v>51</v>
      </c>
      <c r="D16" s="1680" t="s">
        <v>1475</v>
      </c>
      <c r="E16" s="1680"/>
      <c r="F16" s="1680"/>
      <c r="G16" s="1272"/>
      <c r="H16" s="5"/>
      <c r="I16" s="5"/>
    </row>
    <row r="17" spans="1:9" ht="60" customHeight="1" thickBot="1">
      <c r="A17" s="1760"/>
      <c r="B17" s="1762"/>
      <c r="C17" s="19" t="s">
        <v>50</v>
      </c>
      <c r="D17" s="1680" t="s">
        <v>1475</v>
      </c>
      <c r="E17" s="1680"/>
      <c r="F17" s="1680"/>
      <c r="G17" s="1273"/>
      <c r="H17" s="5"/>
      <c r="I17" s="5"/>
    </row>
    <row r="18" spans="1:9" ht="25.5">
      <c r="A18" s="1760"/>
      <c r="B18" s="1569" t="s">
        <v>56</v>
      </c>
      <c r="C18" s="18" t="s">
        <v>49</v>
      </c>
      <c r="D18" s="1680" t="s">
        <v>1475</v>
      </c>
      <c r="E18" s="1680"/>
      <c r="F18" s="1680"/>
      <c r="G18" s="1271" t="s">
        <v>1252</v>
      </c>
      <c r="H18" s="5"/>
      <c r="I18" s="5"/>
    </row>
    <row r="19" spans="1:9" ht="25.5">
      <c r="A19" s="1760"/>
      <c r="B19" s="1564"/>
      <c r="C19" s="17" t="s">
        <v>53</v>
      </c>
      <c r="D19" s="1680" t="s">
        <v>1475</v>
      </c>
      <c r="E19" s="1680"/>
      <c r="F19" s="1680"/>
      <c r="G19" s="1272"/>
      <c r="H19" s="5"/>
      <c r="I19" s="5"/>
    </row>
    <row r="20" spans="1:9" ht="25.5">
      <c r="A20" s="1760"/>
      <c r="B20" s="1564"/>
      <c r="C20" s="17" t="s">
        <v>52</v>
      </c>
      <c r="D20" s="1680" t="s">
        <v>1475</v>
      </c>
      <c r="E20" s="1680"/>
      <c r="F20" s="1680"/>
      <c r="G20" s="1272"/>
      <c r="H20" s="5"/>
      <c r="I20" s="5"/>
    </row>
    <row r="21" spans="1:9" ht="63.75">
      <c r="A21" s="1760"/>
      <c r="B21" s="1564"/>
      <c r="C21" s="17" t="s">
        <v>51</v>
      </c>
      <c r="D21" s="1680" t="s">
        <v>1475</v>
      </c>
      <c r="E21" s="1680"/>
      <c r="F21" s="1680"/>
      <c r="G21" s="1272"/>
      <c r="H21" s="5"/>
      <c r="I21" s="5"/>
    </row>
    <row r="22" spans="1:9" ht="39" thickBot="1">
      <c r="A22" s="1760"/>
      <c r="B22" s="1762"/>
      <c r="C22" s="19" t="s">
        <v>202</v>
      </c>
      <c r="D22" s="1680" t="s">
        <v>1475</v>
      </c>
      <c r="E22" s="1680"/>
      <c r="F22" s="1680"/>
      <c r="G22" s="1273"/>
      <c r="H22" s="5"/>
      <c r="I22" s="5"/>
    </row>
    <row r="23" spans="1:9" ht="30" customHeight="1">
      <c r="A23" s="1760"/>
      <c r="B23" s="1569" t="s">
        <v>57</v>
      </c>
      <c r="C23" s="18" t="s">
        <v>49</v>
      </c>
      <c r="D23" s="1680" t="s">
        <v>1475</v>
      </c>
      <c r="E23" s="1680"/>
      <c r="F23" s="1680"/>
      <c r="G23" s="1271" t="s">
        <v>1252</v>
      </c>
      <c r="H23" s="5"/>
      <c r="I23" s="5"/>
    </row>
    <row r="24" spans="1:9" ht="30" customHeight="1">
      <c r="A24" s="1760"/>
      <c r="B24" s="1564"/>
      <c r="C24" s="17" t="s">
        <v>53</v>
      </c>
      <c r="D24" s="1680" t="s">
        <v>1475</v>
      </c>
      <c r="E24" s="1680"/>
      <c r="F24" s="1680"/>
      <c r="G24" s="1272"/>
      <c r="H24" s="5"/>
      <c r="I24" s="5"/>
    </row>
    <row r="25" spans="1:9" ht="25.5">
      <c r="A25" s="1760"/>
      <c r="B25" s="1564"/>
      <c r="C25" s="17" t="s">
        <v>52</v>
      </c>
      <c r="D25" s="1680" t="s">
        <v>1475</v>
      </c>
      <c r="E25" s="1680"/>
      <c r="F25" s="1680"/>
      <c r="G25" s="1272"/>
      <c r="H25" s="5"/>
      <c r="I25" s="5"/>
    </row>
    <row r="26" spans="1:9" ht="63.75">
      <c r="A26" s="1760"/>
      <c r="B26" s="1564"/>
      <c r="C26" s="17" t="s">
        <v>51</v>
      </c>
      <c r="D26" s="1680" t="s">
        <v>1475</v>
      </c>
      <c r="E26" s="1680"/>
      <c r="F26" s="1680"/>
      <c r="G26" s="1272"/>
      <c r="H26" s="5"/>
      <c r="I26" s="5"/>
    </row>
    <row r="27" spans="1:9" ht="39" thickBot="1">
      <c r="A27" s="1760"/>
      <c r="B27" s="1762"/>
      <c r="C27" s="19" t="s">
        <v>202</v>
      </c>
      <c r="D27" s="1680" t="s">
        <v>1475</v>
      </c>
      <c r="E27" s="1680"/>
      <c r="F27" s="1680"/>
      <c r="G27" s="1273"/>
      <c r="H27" s="5"/>
      <c r="I27" s="5"/>
    </row>
    <row r="28" spans="1:9" ht="30" customHeight="1">
      <c r="A28" s="1760"/>
      <c r="B28" s="1569" t="s">
        <v>58</v>
      </c>
      <c r="C28" s="18" t="s">
        <v>49</v>
      </c>
      <c r="D28" s="1680" t="s">
        <v>1475</v>
      </c>
      <c r="E28" s="1680"/>
      <c r="F28" s="1680"/>
      <c r="G28" s="1271" t="s">
        <v>1252</v>
      </c>
      <c r="H28" s="5"/>
      <c r="I28" s="5"/>
    </row>
    <row r="29" spans="1:9" ht="30" customHeight="1">
      <c r="A29" s="1760"/>
      <c r="B29" s="1564"/>
      <c r="C29" s="17" t="s">
        <v>53</v>
      </c>
      <c r="D29" s="1680" t="s">
        <v>1475</v>
      </c>
      <c r="E29" s="1680"/>
      <c r="F29" s="1680"/>
      <c r="G29" s="1272"/>
      <c r="H29" s="5"/>
      <c r="I29" s="5"/>
    </row>
    <row r="30" spans="1:9" ht="25.5">
      <c r="A30" s="1760"/>
      <c r="B30" s="1564"/>
      <c r="C30" s="17" t="s">
        <v>52</v>
      </c>
      <c r="D30" s="1680" t="s">
        <v>1475</v>
      </c>
      <c r="E30" s="1680"/>
      <c r="F30" s="1680"/>
      <c r="G30" s="1272"/>
      <c r="H30" s="5"/>
      <c r="I30" s="5"/>
    </row>
    <row r="31" spans="1:9" ht="63.75">
      <c r="A31" s="1760"/>
      <c r="B31" s="1564"/>
      <c r="C31" s="17" t="s">
        <v>51</v>
      </c>
      <c r="D31" s="1680" t="s">
        <v>1475</v>
      </c>
      <c r="E31" s="1680"/>
      <c r="F31" s="1680"/>
      <c r="G31" s="1272"/>
      <c r="H31" s="5"/>
      <c r="I31" s="5"/>
    </row>
    <row r="32" spans="1:9" ht="39" thickBot="1">
      <c r="A32" s="1760"/>
      <c r="B32" s="1762"/>
      <c r="C32" s="19" t="s">
        <v>202</v>
      </c>
      <c r="D32" s="1680" t="s">
        <v>1475</v>
      </c>
      <c r="E32" s="1680"/>
      <c r="F32" s="1680"/>
      <c r="G32" s="1273"/>
      <c r="H32" s="5"/>
      <c r="I32" s="5"/>
    </row>
    <row r="33" spans="1:9" ht="30" customHeight="1">
      <c r="A33" s="1760"/>
      <c r="B33" s="1569" t="s">
        <v>59</v>
      </c>
      <c r="C33" s="18" t="s">
        <v>49</v>
      </c>
      <c r="D33" s="1680" t="s">
        <v>1475</v>
      </c>
      <c r="E33" s="1680"/>
      <c r="F33" s="1680"/>
      <c r="G33" s="1271" t="s">
        <v>1252</v>
      </c>
      <c r="H33" s="5"/>
      <c r="I33" s="5"/>
    </row>
    <row r="34" spans="1:9" ht="30" customHeight="1">
      <c r="A34" s="1760"/>
      <c r="B34" s="1564"/>
      <c r="C34" s="17" t="s">
        <v>53</v>
      </c>
      <c r="D34" s="1680" t="s">
        <v>1475</v>
      </c>
      <c r="E34" s="1680"/>
      <c r="F34" s="1680"/>
      <c r="G34" s="1272"/>
      <c r="H34" s="5"/>
      <c r="I34" s="5"/>
    </row>
    <row r="35" spans="1:9" ht="25.5">
      <c r="A35" s="1760"/>
      <c r="B35" s="1564"/>
      <c r="C35" s="17" t="s">
        <v>52</v>
      </c>
      <c r="D35" s="1680" t="s">
        <v>1475</v>
      </c>
      <c r="E35" s="1680"/>
      <c r="F35" s="1680"/>
      <c r="G35" s="1272"/>
      <c r="H35" s="5"/>
      <c r="I35" s="5"/>
    </row>
    <row r="36" spans="1:9" ht="63.75">
      <c r="A36" s="1760"/>
      <c r="B36" s="1564"/>
      <c r="C36" s="17" t="s">
        <v>51</v>
      </c>
      <c r="D36" s="1680" t="s">
        <v>1475</v>
      </c>
      <c r="E36" s="1680"/>
      <c r="F36" s="1680"/>
      <c r="G36" s="1272"/>
      <c r="H36" s="5"/>
      <c r="I36" s="5"/>
    </row>
    <row r="37" spans="1:9" ht="39" thickBot="1">
      <c r="A37" s="1760"/>
      <c r="B37" s="1762"/>
      <c r="C37" s="19" t="s">
        <v>50</v>
      </c>
      <c r="D37" s="1680" t="s">
        <v>1475</v>
      </c>
      <c r="E37" s="1680"/>
      <c r="F37" s="1680"/>
      <c r="G37" s="1273"/>
      <c r="H37" s="5"/>
      <c r="I37" s="5"/>
    </row>
    <row r="38" spans="1:9" ht="30" customHeight="1">
      <c r="A38" s="1769" t="s">
        <v>47</v>
      </c>
      <c r="B38" s="1569" t="s">
        <v>60</v>
      </c>
      <c r="C38" s="18" t="s">
        <v>49</v>
      </c>
      <c r="D38" s="1680" t="s">
        <v>1475</v>
      </c>
      <c r="E38" s="1680"/>
      <c r="F38" s="1680"/>
      <c r="G38" s="1271" t="s">
        <v>1252</v>
      </c>
      <c r="H38" s="5"/>
      <c r="I38" s="5"/>
    </row>
    <row r="39" spans="1:9" ht="30" customHeight="1">
      <c r="A39" s="1769"/>
      <c r="B39" s="1564"/>
      <c r="C39" s="17" t="s">
        <v>53</v>
      </c>
      <c r="D39" s="1680" t="s">
        <v>1475</v>
      </c>
      <c r="E39" s="1680"/>
      <c r="F39" s="1680"/>
      <c r="G39" s="1272"/>
      <c r="H39" s="5"/>
      <c r="I39" s="5"/>
    </row>
    <row r="40" spans="1:9" ht="25.5">
      <c r="A40" s="1769"/>
      <c r="B40" s="1564"/>
      <c r="C40" s="17" t="s">
        <v>52</v>
      </c>
      <c r="D40" s="1680" t="s">
        <v>1475</v>
      </c>
      <c r="E40" s="1680"/>
      <c r="F40" s="1680"/>
      <c r="G40" s="1272"/>
      <c r="H40" s="5"/>
      <c r="I40" s="5"/>
    </row>
    <row r="41" spans="1:9" ht="63.75">
      <c r="A41" s="1769"/>
      <c r="B41" s="1564"/>
      <c r="C41" s="17" t="s">
        <v>51</v>
      </c>
      <c r="D41" s="1680" t="s">
        <v>1475</v>
      </c>
      <c r="E41" s="1680"/>
      <c r="F41" s="1680"/>
      <c r="G41" s="1272"/>
      <c r="H41" s="5"/>
      <c r="I41" s="5"/>
    </row>
    <row r="42" spans="1:9" ht="39" thickBot="1">
      <c r="A42" s="1769"/>
      <c r="B42" s="1762"/>
      <c r="C42" s="19" t="s">
        <v>202</v>
      </c>
      <c r="D42" s="1680" t="s">
        <v>1475</v>
      </c>
      <c r="E42" s="1680"/>
      <c r="F42" s="1680"/>
      <c r="G42" s="1273"/>
      <c r="H42" s="5"/>
      <c r="I42" s="5"/>
    </row>
    <row r="43" spans="1:9" ht="30" customHeight="1">
      <c r="A43" s="1769"/>
      <c r="B43" s="1569" t="s">
        <v>60</v>
      </c>
      <c r="C43" s="18" t="s">
        <v>49</v>
      </c>
      <c r="D43" s="1680" t="s">
        <v>1475</v>
      </c>
      <c r="E43" s="1680"/>
      <c r="F43" s="1680"/>
      <c r="G43" s="1271" t="s">
        <v>1252</v>
      </c>
      <c r="H43" s="5"/>
      <c r="I43" s="5"/>
    </row>
    <row r="44" spans="1:9" ht="30" customHeight="1">
      <c r="A44" s="1769"/>
      <c r="B44" s="1564"/>
      <c r="C44" s="17" t="s">
        <v>53</v>
      </c>
      <c r="D44" s="1680" t="s">
        <v>1475</v>
      </c>
      <c r="E44" s="1680"/>
      <c r="F44" s="1680"/>
      <c r="G44" s="1272"/>
      <c r="H44" s="5"/>
      <c r="I44" s="5"/>
    </row>
    <row r="45" spans="1:9" ht="25.5">
      <c r="A45" s="1769"/>
      <c r="B45" s="1564"/>
      <c r="C45" s="17" t="s">
        <v>52</v>
      </c>
      <c r="D45" s="1680" t="s">
        <v>1475</v>
      </c>
      <c r="E45" s="1680"/>
      <c r="F45" s="1680"/>
      <c r="G45" s="1272"/>
      <c r="H45" s="5"/>
      <c r="I45" s="5"/>
    </row>
    <row r="46" spans="1:9" ht="63.75">
      <c r="A46" s="1769"/>
      <c r="B46" s="1564"/>
      <c r="C46" s="17" t="s">
        <v>51</v>
      </c>
      <c r="D46" s="1680" t="s">
        <v>1475</v>
      </c>
      <c r="E46" s="1680"/>
      <c r="F46" s="1680"/>
      <c r="G46" s="1272"/>
      <c r="H46" s="5"/>
      <c r="I46" s="5"/>
    </row>
    <row r="47" spans="1:9" ht="39" thickBot="1">
      <c r="A47" s="1769"/>
      <c r="B47" s="1762"/>
      <c r="C47" s="19" t="s">
        <v>202</v>
      </c>
      <c r="D47" s="1680" t="s">
        <v>1475</v>
      </c>
      <c r="E47" s="1680"/>
      <c r="F47" s="1680"/>
      <c r="G47" s="1273"/>
      <c r="H47" s="5"/>
      <c r="I47" s="5"/>
    </row>
    <row r="48" spans="1:9" ht="30" customHeight="1">
      <c r="A48" s="1769"/>
      <c r="B48" s="1569" t="s">
        <v>61</v>
      </c>
      <c r="C48" s="18" t="s">
        <v>49</v>
      </c>
      <c r="D48" s="1680" t="s">
        <v>1475</v>
      </c>
      <c r="E48" s="1680"/>
      <c r="F48" s="1680"/>
      <c r="G48" s="1271" t="s">
        <v>1252</v>
      </c>
      <c r="H48" s="5"/>
      <c r="I48" s="5"/>
    </row>
    <row r="49" spans="1:9" ht="30" customHeight="1">
      <c r="A49" s="1769"/>
      <c r="B49" s="1564"/>
      <c r="C49" s="17" t="s">
        <v>53</v>
      </c>
      <c r="D49" s="1680" t="s">
        <v>1475</v>
      </c>
      <c r="E49" s="1680"/>
      <c r="F49" s="1680"/>
      <c r="G49" s="1272"/>
      <c r="H49" s="5"/>
      <c r="I49" s="5"/>
    </row>
    <row r="50" spans="1:9" ht="25.5">
      <c r="A50" s="1769"/>
      <c r="B50" s="1564"/>
      <c r="C50" s="17" t="s">
        <v>52</v>
      </c>
      <c r="D50" s="1680" t="s">
        <v>1475</v>
      </c>
      <c r="E50" s="1680"/>
      <c r="F50" s="1680"/>
      <c r="G50" s="1272"/>
      <c r="H50" s="5"/>
      <c r="I50" s="5"/>
    </row>
    <row r="51" spans="1:9" ht="63.75">
      <c r="A51" s="1769"/>
      <c r="B51" s="1564"/>
      <c r="C51" s="17" t="s">
        <v>51</v>
      </c>
      <c r="D51" s="1680" t="s">
        <v>1475</v>
      </c>
      <c r="E51" s="1680"/>
      <c r="F51" s="1680"/>
      <c r="G51" s="1272"/>
      <c r="H51" s="5"/>
      <c r="I51" s="5"/>
    </row>
    <row r="52" spans="1:9" ht="39" thickBot="1">
      <c r="A52" s="1769"/>
      <c r="B52" s="1762"/>
      <c r="C52" s="19" t="s">
        <v>50</v>
      </c>
      <c r="D52" s="1680" t="s">
        <v>1475</v>
      </c>
      <c r="E52" s="1680"/>
      <c r="F52" s="1680"/>
      <c r="G52" s="1273"/>
      <c r="H52" s="5"/>
      <c r="I52" s="5"/>
    </row>
    <row r="53" spans="1:9" ht="30" customHeight="1">
      <c r="A53" s="1769"/>
      <c r="B53" s="1569" t="s">
        <v>62</v>
      </c>
      <c r="C53" s="18" t="s">
        <v>49</v>
      </c>
      <c r="D53" s="1680" t="s">
        <v>1475</v>
      </c>
      <c r="E53" s="1680"/>
      <c r="F53" s="1680"/>
      <c r="G53" s="1271" t="s">
        <v>1252</v>
      </c>
      <c r="H53" s="5"/>
      <c r="I53" s="5"/>
    </row>
    <row r="54" spans="1:9" ht="30" customHeight="1">
      <c r="A54" s="1769"/>
      <c r="B54" s="1564"/>
      <c r="C54" s="17" t="s">
        <v>53</v>
      </c>
      <c r="D54" s="1680" t="s">
        <v>1475</v>
      </c>
      <c r="E54" s="1680"/>
      <c r="F54" s="1680"/>
      <c r="G54" s="1272"/>
      <c r="H54" s="5"/>
      <c r="I54" s="5"/>
    </row>
    <row r="55" spans="1:9" ht="25.5">
      <c r="A55" s="1769"/>
      <c r="B55" s="1564"/>
      <c r="C55" s="17" t="s">
        <v>52</v>
      </c>
      <c r="D55" s="1680" t="s">
        <v>1475</v>
      </c>
      <c r="E55" s="1680"/>
      <c r="F55" s="1680"/>
      <c r="G55" s="1272"/>
      <c r="H55" s="5"/>
      <c r="I55" s="5"/>
    </row>
    <row r="56" spans="1:9" ht="63.75">
      <c r="A56" s="1769"/>
      <c r="B56" s="1564"/>
      <c r="C56" s="17" t="s">
        <v>51</v>
      </c>
      <c r="D56" s="1680" t="s">
        <v>1475</v>
      </c>
      <c r="E56" s="1680"/>
      <c r="F56" s="1680"/>
      <c r="G56" s="1272"/>
      <c r="H56" s="5"/>
      <c r="I56" s="5"/>
    </row>
    <row r="57" spans="1:9" ht="39" thickBot="1">
      <c r="A57" s="1769"/>
      <c r="B57" s="1762"/>
      <c r="C57" s="19" t="s">
        <v>202</v>
      </c>
      <c r="D57" s="1680" t="s">
        <v>1475</v>
      </c>
      <c r="E57" s="1680"/>
      <c r="F57" s="1680"/>
      <c r="G57" s="1273"/>
      <c r="H57" s="5"/>
      <c r="I57" s="5"/>
    </row>
    <row r="58" spans="1:9" ht="30" customHeight="1">
      <c r="A58" s="1769"/>
      <c r="B58" s="1569" t="s">
        <v>63</v>
      </c>
      <c r="C58" s="18" t="s">
        <v>49</v>
      </c>
      <c r="D58" s="1680" t="s">
        <v>1475</v>
      </c>
      <c r="E58" s="1680"/>
      <c r="F58" s="1680"/>
      <c r="G58" s="1271" t="s">
        <v>1252</v>
      </c>
      <c r="H58" s="5"/>
      <c r="I58" s="5"/>
    </row>
    <row r="59" spans="1:9" ht="30" customHeight="1">
      <c r="A59" s="1769"/>
      <c r="B59" s="1564"/>
      <c r="C59" s="17" t="s">
        <v>53</v>
      </c>
      <c r="D59" s="1680" t="s">
        <v>1475</v>
      </c>
      <c r="E59" s="1680"/>
      <c r="F59" s="1680"/>
      <c r="G59" s="1272"/>
      <c r="H59" s="5"/>
      <c r="I59" s="5"/>
    </row>
    <row r="60" spans="1:9" ht="25.5">
      <c r="A60" s="1769"/>
      <c r="B60" s="1564"/>
      <c r="C60" s="17" t="s">
        <v>52</v>
      </c>
      <c r="D60" s="1680" t="s">
        <v>1475</v>
      </c>
      <c r="E60" s="1680"/>
      <c r="F60" s="1680"/>
      <c r="G60" s="1272"/>
      <c r="H60" s="5"/>
      <c r="I60" s="5"/>
    </row>
    <row r="61" spans="1:9" ht="63.75">
      <c r="A61" s="1769"/>
      <c r="B61" s="1564"/>
      <c r="C61" s="17" t="s">
        <v>51</v>
      </c>
      <c r="D61" s="1680" t="s">
        <v>1475</v>
      </c>
      <c r="E61" s="1680"/>
      <c r="F61" s="1680"/>
      <c r="G61" s="1272"/>
      <c r="H61" s="5"/>
      <c r="I61" s="5"/>
    </row>
    <row r="62" spans="1:9" ht="39" thickBot="1">
      <c r="A62" s="1769"/>
      <c r="B62" s="1762"/>
      <c r="C62" s="19" t="s">
        <v>50</v>
      </c>
      <c r="D62" s="1680" t="s">
        <v>1475</v>
      </c>
      <c r="E62" s="1680"/>
      <c r="F62" s="1680"/>
      <c r="G62" s="1273"/>
      <c r="H62" s="5"/>
      <c r="I62" s="5"/>
    </row>
    <row r="63" spans="1:9" ht="30" customHeight="1">
      <c r="A63" s="1769"/>
      <c r="B63" s="1569" t="s">
        <v>64</v>
      </c>
      <c r="C63" s="18" t="s">
        <v>49</v>
      </c>
      <c r="D63" s="1680" t="s">
        <v>1475</v>
      </c>
      <c r="E63" s="1680"/>
      <c r="F63" s="1680"/>
      <c r="G63" s="1271" t="s">
        <v>1252</v>
      </c>
      <c r="H63" s="5"/>
      <c r="I63" s="5"/>
    </row>
    <row r="64" spans="1:9" ht="30" customHeight="1">
      <c r="A64" s="1769"/>
      <c r="B64" s="1564"/>
      <c r="C64" s="17" t="s">
        <v>53</v>
      </c>
      <c r="D64" s="1680" t="s">
        <v>1475</v>
      </c>
      <c r="E64" s="1680"/>
      <c r="F64" s="1680"/>
      <c r="G64" s="1272"/>
      <c r="H64" s="5"/>
      <c r="I64" s="5"/>
    </row>
    <row r="65" spans="1:9" ht="25.5">
      <c r="A65" s="1769"/>
      <c r="B65" s="1564"/>
      <c r="C65" s="17" t="s">
        <v>52</v>
      </c>
      <c r="D65" s="1680" t="s">
        <v>1475</v>
      </c>
      <c r="E65" s="1680"/>
      <c r="F65" s="1680"/>
      <c r="G65" s="1272"/>
      <c r="H65" s="5"/>
      <c r="I65" s="5"/>
    </row>
    <row r="66" spans="1:9" ht="63.75">
      <c r="A66" s="1769"/>
      <c r="B66" s="1564"/>
      <c r="C66" s="17" t="s">
        <v>51</v>
      </c>
      <c r="D66" s="1680" t="s">
        <v>1475</v>
      </c>
      <c r="E66" s="1680"/>
      <c r="F66" s="1680"/>
      <c r="G66" s="1272"/>
      <c r="H66" s="5"/>
      <c r="I66" s="5"/>
    </row>
    <row r="67" spans="1:9" ht="39" thickBot="1">
      <c r="A67" s="1769"/>
      <c r="B67" s="1762"/>
      <c r="C67" s="19" t="s">
        <v>202</v>
      </c>
      <c r="D67" s="1680" t="s">
        <v>1475</v>
      </c>
      <c r="E67" s="1680"/>
      <c r="F67" s="1680"/>
      <c r="G67" s="1273"/>
      <c r="H67" s="5"/>
      <c r="I67" s="5"/>
    </row>
    <row r="68" spans="1:9" ht="30" customHeight="1">
      <c r="A68" s="1760" t="s">
        <v>47</v>
      </c>
      <c r="B68" s="1569" t="s">
        <v>66</v>
      </c>
      <c r="C68" s="18" t="s">
        <v>49</v>
      </c>
      <c r="D68" s="1763" t="s">
        <v>1667</v>
      </c>
      <c r="E68" s="1764"/>
      <c r="F68" s="1765"/>
      <c r="G68" s="1271" t="s">
        <v>1252</v>
      </c>
      <c r="H68" s="5"/>
      <c r="I68" s="5"/>
    </row>
    <row r="69" spans="1:9" ht="30" customHeight="1">
      <c r="A69" s="1760"/>
      <c r="B69" s="1564"/>
      <c r="C69" s="17" t="s">
        <v>53</v>
      </c>
      <c r="D69" s="1766" t="s">
        <v>1668</v>
      </c>
      <c r="E69" s="1767"/>
      <c r="F69" s="1768"/>
      <c r="G69" s="1272"/>
      <c r="H69" s="5"/>
      <c r="I69" s="5"/>
    </row>
    <row r="70" spans="1:9" ht="25.5">
      <c r="A70" s="1760"/>
      <c r="B70" s="1564"/>
      <c r="C70" s="17" t="s">
        <v>52</v>
      </c>
      <c r="D70" s="1680" t="s">
        <v>1475</v>
      </c>
      <c r="E70" s="1680"/>
      <c r="F70" s="1680"/>
      <c r="G70" s="1272"/>
      <c r="H70" s="5"/>
      <c r="I70" s="5"/>
    </row>
    <row r="71" spans="1:9" ht="63.75">
      <c r="A71" s="1760"/>
      <c r="B71" s="1564"/>
      <c r="C71" s="17" t="s">
        <v>51</v>
      </c>
      <c r="D71" s="1766" t="s">
        <v>1669</v>
      </c>
      <c r="E71" s="1767"/>
      <c r="F71" s="1768"/>
      <c r="G71" s="1272"/>
      <c r="H71" s="5"/>
      <c r="I71" s="5"/>
    </row>
    <row r="72" spans="1:9" ht="25.5" customHeight="1">
      <c r="A72" s="1760"/>
      <c r="B72" s="1761"/>
      <c r="C72" s="1770" t="s">
        <v>202</v>
      </c>
      <c r="D72" s="1183" t="s">
        <v>1670</v>
      </c>
      <c r="E72" s="1183" t="s">
        <v>1671</v>
      </c>
      <c r="F72" s="1183" t="s">
        <v>1672</v>
      </c>
      <c r="G72" s="1272"/>
      <c r="H72" s="5"/>
      <c r="I72" s="5"/>
    </row>
    <row r="73" spans="1:9" ht="32.25" customHeight="1" thickBot="1">
      <c r="A73" s="1760"/>
      <c r="B73" s="1762"/>
      <c r="C73" s="1771"/>
      <c r="D73" s="1184"/>
      <c r="E73" s="1185"/>
      <c r="F73" s="1185"/>
      <c r="G73" s="1273"/>
      <c r="H73" s="5"/>
      <c r="I73" s="5"/>
    </row>
    <row r="74" spans="1:9" ht="30" customHeight="1">
      <c r="A74" s="1760"/>
      <c r="B74" s="1569" t="s">
        <v>65</v>
      </c>
      <c r="C74" s="18" t="s">
        <v>49</v>
      </c>
      <c r="D74" s="1680" t="s">
        <v>1475</v>
      </c>
      <c r="E74" s="1680"/>
      <c r="F74" s="1680"/>
      <c r="G74" s="1271" t="s">
        <v>1252</v>
      </c>
      <c r="H74" s="5"/>
      <c r="I74" s="5"/>
    </row>
    <row r="75" spans="1:9" ht="30" customHeight="1">
      <c r="A75" s="1760"/>
      <c r="B75" s="1564"/>
      <c r="C75" s="17" t="s">
        <v>53</v>
      </c>
      <c r="D75" s="1680" t="s">
        <v>1475</v>
      </c>
      <c r="E75" s="1680"/>
      <c r="F75" s="1680"/>
      <c r="G75" s="1272"/>
      <c r="H75" s="5"/>
      <c r="I75" s="5"/>
    </row>
    <row r="76" spans="1:9" ht="25.5">
      <c r="A76" s="1760"/>
      <c r="B76" s="1564"/>
      <c r="C76" s="17" t="s">
        <v>52</v>
      </c>
      <c r="D76" s="1680" t="s">
        <v>1475</v>
      </c>
      <c r="E76" s="1680"/>
      <c r="F76" s="1680"/>
      <c r="G76" s="1272"/>
      <c r="H76" s="5"/>
      <c r="I76" s="5"/>
    </row>
    <row r="77" spans="1:9" ht="63.75">
      <c r="A77" s="1760"/>
      <c r="B77" s="1564"/>
      <c r="C77" s="17" t="s">
        <v>51</v>
      </c>
      <c r="D77" s="1680" t="s">
        <v>1475</v>
      </c>
      <c r="E77" s="1680"/>
      <c r="F77" s="1680"/>
      <c r="G77" s="1272"/>
      <c r="H77" s="5"/>
      <c r="I77" s="5"/>
    </row>
    <row r="78" spans="1:9" ht="39" thickBot="1">
      <c r="A78" s="1760"/>
      <c r="B78" s="1762"/>
      <c r="C78" s="19" t="s">
        <v>50</v>
      </c>
      <c r="D78" s="1680" t="s">
        <v>1475</v>
      </c>
      <c r="E78" s="1680"/>
      <c r="F78" s="1680"/>
      <c r="G78" s="1273"/>
      <c r="H78" s="5"/>
      <c r="I78" s="5"/>
    </row>
    <row r="79" spans="1:9" ht="30" customHeight="1">
      <c r="A79" s="1760"/>
      <c r="B79" s="1569" t="s">
        <v>68</v>
      </c>
      <c r="C79" s="18" t="s">
        <v>49</v>
      </c>
      <c r="D79" s="1763" t="s">
        <v>1667</v>
      </c>
      <c r="E79" s="1764"/>
      <c r="F79" s="1765"/>
      <c r="G79" s="1271" t="s">
        <v>198</v>
      </c>
      <c r="H79" s="5"/>
      <c r="I79" s="5"/>
    </row>
    <row r="80" spans="1:9" ht="30" customHeight="1">
      <c r="A80" s="1760"/>
      <c r="B80" s="1564"/>
      <c r="C80" s="17" t="s">
        <v>53</v>
      </c>
      <c r="D80" s="1766" t="s">
        <v>1673</v>
      </c>
      <c r="E80" s="1767"/>
      <c r="F80" s="1768"/>
      <c r="G80" s="1272"/>
      <c r="H80" s="5"/>
      <c r="I80" s="5"/>
    </row>
    <row r="81" spans="1:9" ht="25.5">
      <c r="A81" s="1760"/>
      <c r="B81" s="1564"/>
      <c r="C81" s="17" t="s">
        <v>52</v>
      </c>
      <c r="D81" s="1680" t="s">
        <v>1475</v>
      </c>
      <c r="E81" s="1680"/>
      <c r="F81" s="1680"/>
      <c r="G81" s="1272"/>
      <c r="H81" s="5"/>
      <c r="I81" s="5"/>
    </row>
    <row r="82" spans="1:9" ht="63.75">
      <c r="A82" s="1760"/>
      <c r="B82" s="1564"/>
      <c r="C82" s="17" t="s">
        <v>51</v>
      </c>
      <c r="D82" s="1766" t="s">
        <v>1669</v>
      </c>
      <c r="E82" s="1767"/>
      <c r="F82" s="1768"/>
      <c r="G82" s="1272"/>
      <c r="H82" s="5"/>
      <c r="I82" s="5"/>
    </row>
    <row r="83" spans="1:9" ht="38.25">
      <c r="A83" s="1760"/>
      <c r="B83" s="1761"/>
      <c r="C83" s="1770" t="s">
        <v>50</v>
      </c>
      <c r="D83" s="1183" t="s">
        <v>1670</v>
      </c>
      <c r="E83" s="1183" t="s">
        <v>1671</v>
      </c>
      <c r="F83" s="1183" t="s">
        <v>1672</v>
      </c>
      <c r="G83" s="1272"/>
      <c r="H83" s="5"/>
      <c r="I83" s="5"/>
    </row>
    <row r="84" spans="1:9" ht="15" customHeight="1">
      <c r="A84" s="1760"/>
      <c r="B84" s="1761"/>
      <c r="C84" s="1772"/>
      <c r="D84" s="1186"/>
      <c r="E84" s="1185"/>
      <c r="F84" s="1185"/>
      <c r="G84" s="1272"/>
      <c r="H84" s="5"/>
      <c r="I84" s="5"/>
    </row>
    <row r="85" spans="1:9">
      <c r="A85" s="1760"/>
      <c r="B85" s="1761"/>
      <c r="C85" s="1772"/>
      <c r="D85" s="1186"/>
      <c r="E85" s="1185"/>
      <c r="F85" s="1185"/>
      <c r="G85" s="1272"/>
      <c r="H85" s="5"/>
      <c r="I85" s="5"/>
    </row>
    <row r="86" spans="1:9" ht="24" customHeight="1" thickBot="1">
      <c r="A86" s="1760"/>
      <c r="B86" s="1762"/>
      <c r="C86" s="1771"/>
      <c r="D86" s="1186"/>
      <c r="E86" s="1185"/>
      <c r="F86" s="1185"/>
      <c r="G86" s="1273"/>
      <c r="H86" s="5"/>
      <c r="I86" s="5"/>
    </row>
    <row r="87" spans="1:9" ht="30" customHeight="1">
      <c r="A87" s="1760"/>
      <c r="B87" s="1569" t="s">
        <v>67</v>
      </c>
      <c r="C87" s="18" t="s">
        <v>49</v>
      </c>
      <c r="D87" s="1680" t="s">
        <v>1475</v>
      </c>
      <c r="E87" s="1680"/>
      <c r="F87" s="1680"/>
      <c r="G87" s="1271" t="s">
        <v>198</v>
      </c>
      <c r="H87" s="5"/>
      <c r="I87" s="5"/>
    </row>
    <row r="88" spans="1:9" ht="30" customHeight="1">
      <c r="A88" s="1760"/>
      <c r="B88" s="1564"/>
      <c r="C88" s="17" t="s">
        <v>53</v>
      </c>
      <c r="D88" s="1680" t="s">
        <v>1475</v>
      </c>
      <c r="E88" s="1680"/>
      <c r="F88" s="1680"/>
      <c r="G88" s="1272"/>
      <c r="H88" s="5"/>
      <c r="I88" s="5"/>
    </row>
    <row r="89" spans="1:9" ht="25.5">
      <c r="A89" s="1760"/>
      <c r="B89" s="1564"/>
      <c r="C89" s="17" t="s">
        <v>52</v>
      </c>
      <c r="D89" s="1680" t="s">
        <v>1475</v>
      </c>
      <c r="E89" s="1680"/>
      <c r="F89" s="1680"/>
      <c r="G89" s="1272"/>
      <c r="H89" s="5"/>
      <c r="I89" s="5"/>
    </row>
    <row r="90" spans="1:9" ht="63.75">
      <c r="A90" s="1760"/>
      <c r="B90" s="1564"/>
      <c r="C90" s="17" t="s">
        <v>51</v>
      </c>
      <c r="D90" s="1680" t="s">
        <v>1475</v>
      </c>
      <c r="E90" s="1680"/>
      <c r="F90" s="1680"/>
      <c r="G90" s="1272"/>
      <c r="H90" s="5"/>
      <c r="I90" s="5"/>
    </row>
    <row r="91" spans="1:9" ht="39" thickBot="1">
      <c r="A91" s="1760"/>
      <c r="B91" s="1762"/>
      <c r="C91" s="19" t="s">
        <v>50</v>
      </c>
      <c r="D91" s="1680" t="s">
        <v>1475</v>
      </c>
      <c r="E91" s="1680"/>
      <c r="F91" s="1680"/>
      <c r="G91" s="1273"/>
      <c r="H91" s="5"/>
      <c r="I91" s="5"/>
    </row>
    <row r="92" spans="1:9" ht="30" customHeight="1">
      <c r="A92" s="1760"/>
      <c r="B92" s="1569" t="s">
        <v>69</v>
      </c>
      <c r="C92" s="18" t="s">
        <v>49</v>
      </c>
      <c r="D92" s="1680" t="s">
        <v>1475</v>
      </c>
      <c r="E92" s="1680"/>
      <c r="F92" s="1680"/>
      <c r="G92" s="1271" t="s">
        <v>1252</v>
      </c>
      <c r="H92" s="5"/>
      <c r="I92" s="5"/>
    </row>
    <row r="93" spans="1:9" ht="30" customHeight="1">
      <c r="A93" s="1760"/>
      <c r="B93" s="1564"/>
      <c r="C93" s="17" t="s">
        <v>53</v>
      </c>
      <c r="D93" s="1680" t="s">
        <v>1475</v>
      </c>
      <c r="E93" s="1680"/>
      <c r="F93" s="1680"/>
      <c r="G93" s="1272"/>
      <c r="H93" s="5"/>
      <c r="I93" s="5"/>
    </row>
    <row r="94" spans="1:9" ht="25.5">
      <c r="A94" s="1760"/>
      <c r="B94" s="1564"/>
      <c r="C94" s="17" t="s">
        <v>52</v>
      </c>
      <c r="D94" s="1680" t="s">
        <v>1475</v>
      </c>
      <c r="E94" s="1680"/>
      <c r="F94" s="1680"/>
      <c r="G94" s="1272"/>
      <c r="H94" s="5"/>
      <c r="I94" s="5"/>
    </row>
    <row r="95" spans="1:9" ht="63.75">
      <c r="A95" s="1760"/>
      <c r="B95" s="1564"/>
      <c r="C95" s="17" t="s">
        <v>51</v>
      </c>
      <c r="D95" s="1680" t="s">
        <v>1475</v>
      </c>
      <c r="E95" s="1680"/>
      <c r="F95" s="1680"/>
      <c r="G95" s="1272"/>
      <c r="H95" s="5"/>
      <c r="I95" s="5"/>
    </row>
    <row r="96" spans="1:9" ht="39" thickBot="1">
      <c r="A96" s="1760"/>
      <c r="B96" s="1762"/>
      <c r="C96" s="19" t="s">
        <v>202</v>
      </c>
      <c r="D96" s="1680" t="s">
        <v>1475</v>
      </c>
      <c r="E96" s="1680"/>
      <c r="F96" s="1680"/>
      <c r="G96" s="1273"/>
      <c r="H96" s="5"/>
      <c r="I96" s="5"/>
    </row>
    <row r="97" spans="1:9" ht="25.5">
      <c r="A97" s="1760"/>
      <c r="B97" s="1569" t="s">
        <v>70</v>
      </c>
      <c r="C97" s="18" t="s">
        <v>49</v>
      </c>
      <c r="D97" s="1680" t="s">
        <v>1475</v>
      </c>
      <c r="E97" s="1680"/>
      <c r="F97" s="1680"/>
      <c r="G97" s="1271" t="s">
        <v>1252</v>
      </c>
      <c r="H97" s="5"/>
      <c r="I97" s="5"/>
    </row>
    <row r="98" spans="1:9" ht="30" customHeight="1">
      <c r="A98" s="1760"/>
      <c r="B98" s="1564"/>
      <c r="C98" s="17" t="s">
        <v>53</v>
      </c>
      <c r="D98" s="1680" t="s">
        <v>1475</v>
      </c>
      <c r="E98" s="1680"/>
      <c r="F98" s="1680"/>
      <c r="G98" s="1272"/>
      <c r="H98" s="5"/>
      <c r="I98" s="5"/>
    </row>
    <row r="99" spans="1:9" ht="25.5">
      <c r="A99" s="1760"/>
      <c r="B99" s="1564"/>
      <c r="C99" s="17" t="s">
        <v>52</v>
      </c>
      <c r="D99" s="1680" t="s">
        <v>1475</v>
      </c>
      <c r="E99" s="1680"/>
      <c r="F99" s="1680"/>
      <c r="G99" s="1272"/>
      <c r="H99" s="5"/>
      <c r="I99" s="5"/>
    </row>
    <row r="100" spans="1:9" ht="75" customHeight="1">
      <c r="A100" s="1760"/>
      <c r="B100" s="1564"/>
      <c r="C100" s="17" t="s">
        <v>51</v>
      </c>
      <c r="D100" s="1680" t="s">
        <v>1475</v>
      </c>
      <c r="E100" s="1680"/>
      <c r="F100" s="1680"/>
      <c r="G100" s="1272"/>
      <c r="H100" s="5"/>
      <c r="I100" s="5"/>
    </row>
    <row r="101" spans="1:9" ht="60" customHeight="1" thickBot="1">
      <c r="A101" s="1503"/>
      <c r="B101" s="1762"/>
      <c r="C101" s="19" t="s">
        <v>202</v>
      </c>
      <c r="D101" s="1680" t="s">
        <v>1475</v>
      </c>
      <c r="E101" s="1680"/>
      <c r="F101" s="1680"/>
      <c r="G101" s="1273"/>
      <c r="H101" s="5"/>
      <c r="I101" s="5"/>
    </row>
    <row r="102" spans="1:9">
      <c r="A102" s="5"/>
      <c r="B102" s="5"/>
      <c r="C102" s="5"/>
      <c r="D102" s="5"/>
      <c r="E102" s="5"/>
      <c r="F102" s="5"/>
      <c r="G102" s="5"/>
      <c r="H102" s="5"/>
      <c r="I102" s="5"/>
    </row>
    <row r="103" spans="1:9">
      <c r="A103" s="5"/>
      <c r="B103" s="5"/>
      <c r="C103" s="5"/>
      <c r="D103" s="5"/>
      <c r="E103" s="5"/>
      <c r="F103" s="5"/>
      <c r="G103" s="5"/>
      <c r="H103" s="5"/>
      <c r="I103" s="5"/>
    </row>
    <row r="104" spans="1:9">
      <c r="A104" s="5"/>
      <c r="B104" s="5"/>
      <c r="C104" s="5"/>
      <c r="D104" s="5"/>
      <c r="E104" s="5"/>
      <c r="F104" s="5"/>
      <c r="G104" s="5"/>
      <c r="H104" s="5"/>
      <c r="I104" s="5"/>
    </row>
    <row r="105" spans="1:9">
      <c r="A105" s="5"/>
      <c r="B105" s="5"/>
      <c r="C105" s="5"/>
      <c r="D105" s="5"/>
      <c r="E105" s="5"/>
      <c r="F105" s="5"/>
      <c r="G105" s="5"/>
      <c r="H105" s="5"/>
      <c r="I105" s="5"/>
    </row>
    <row r="106" spans="1:9">
      <c r="A106" s="5"/>
      <c r="B106" s="5"/>
      <c r="C106" s="5"/>
      <c r="D106" s="5"/>
      <c r="E106" s="5"/>
      <c r="F106" s="5"/>
      <c r="G106" s="5"/>
      <c r="H106" s="5"/>
      <c r="I106" s="5"/>
    </row>
    <row r="107" spans="1:9">
      <c r="A107" s="5"/>
      <c r="B107" s="5"/>
      <c r="C107" s="5"/>
      <c r="D107" s="5"/>
      <c r="E107" s="5"/>
      <c r="F107" s="5"/>
      <c r="G107" s="5"/>
      <c r="H107" s="5"/>
      <c r="I107" s="5"/>
    </row>
    <row r="108" spans="1:9">
      <c r="A108" s="5"/>
      <c r="B108" s="5"/>
      <c r="C108" s="5"/>
      <c r="D108" s="5"/>
      <c r="E108" s="5"/>
      <c r="F108" s="5"/>
      <c r="G108" s="5"/>
      <c r="H108" s="5"/>
      <c r="I108" s="5"/>
    </row>
    <row r="109" spans="1:9">
      <c r="A109" s="5"/>
      <c r="B109" s="5"/>
      <c r="C109" s="5"/>
      <c r="D109" s="5"/>
      <c r="E109" s="5"/>
      <c r="F109" s="5"/>
      <c r="G109" s="5"/>
      <c r="H109" s="5"/>
      <c r="I109" s="5"/>
    </row>
    <row r="110" spans="1:9">
      <c r="A110" s="5"/>
      <c r="B110" s="5"/>
      <c r="C110" s="5"/>
      <c r="D110" s="5"/>
      <c r="E110" s="5"/>
      <c r="F110" s="5"/>
      <c r="G110" s="5"/>
      <c r="H110" s="5"/>
      <c r="I110" s="5"/>
    </row>
    <row r="111" spans="1:9">
      <c r="A111" s="5"/>
      <c r="B111" s="5"/>
      <c r="C111" s="5"/>
      <c r="D111" s="5"/>
      <c r="E111" s="5"/>
      <c r="F111" s="5"/>
      <c r="G111" s="5"/>
      <c r="H111" s="5"/>
      <c r="I111" s="5"/>
    </row>
    <row r="112" spans="1:9">
      <c r="A112" s="5"/>
      <c r="B112" s="5"/>
      <c r="C112" s="5"/>
      <c r="D112" s="5"/>
      <c r="E112" s="5"/>
      <c r="F112" s="5"/>
      <c r="G112" s="5"/>
      <c r="H112" s="5"/>
      <c r="I112" s="5"/>
    </row>
    <row r="113" spans="1:9">
      <c r="A113" s="5"/>
      <c r="B113" s="5"/>
      <c r="C113" s="5"/>
      <c r="D113" s="5"/>
      <c r="E113" s="5"/>
      <c r="F113" s="5"/>
      <c r="G113" s="5"/>
      <c r="H113" s="5"/>
      <c r="I113" s="5"/>
    </row>
    <row r="114" spans="1:9">
      <c r="A114" s="5"/>
      <c r="B114" s="5"/>
      <c r="C114" s="5"/>
      <c r="D114" s="5"/>
      <c r="E114" s="5"/>
      <c r="F114" s="5"/>
      <c r="G114" s="5"/>
      <c r="H114" s="5"/>
      <c r="I114" s="5"/>
    </row>
    <row r="115" spans="1:9">
      <c r="A115" s="5"/>
      <c r="B115" s="5"/>
      <c r="C115" s="5"/>
      <c r="D115" s="5"/>
      <c r="E115" s="5"/>
      <c r="F115" s="5"/>
      <c r="G115" s="5"/>
      <c r="H115" s="5"/>
      <c r="I115" s="5"/>
    </row>
    <row r="116" spans="1:9">
      <c r="A116" s="5"/>
      <c r="B116" s="5"/>
      <c r="C116" s="5"/>
      <c r="D116" s="5"/>
      <c r="E116" s="5"/>
      <c r="F116" s="5"/>
      <c r="G116" s="5"/>
      <c r="H116" s="5"/>
      <c r="I116" s="5"/>
    </row>
    <row r="117" spans="1:9">
      <c r="A117" s="5"/>
      <c r="B117" s="5"/>
      <c r="C117" s="5"/>
      <c r="D117" s="5"/>
      <c r="E117" s="5"/>
      <c r="F117" s="5"/>
      <c r="G117" s="5"/>
      <c r="H117" s="5"/>
      <c r="I117" s="5"/>
    </row>
    <row r="118" spans="1:9">
      <c r="A118" s="5"/>
      <c r="B118" s="5"/>
      <c r="C118" s="5"/>
      <c r="D118" s="5"/>
      <c r="E118" s="5"/>
      <c r="F118" s="5"/>
      <c r="G118" s="5"/>
      <c r="H118" s="5"/>
      <c r="I118" s="5"/>
    </row>
    <row r="119" spans="1:9">
      <c r="A119" s="5"/>
      <c r="B119" s="5"/>
      <c r="C119" s="5"/>
      <c r="D119" s="5"/>
      <c r="E119" s="5"/>
      <c r="F119" s="5"/>
      <c r="G119" s="5"/>
      <c r="H119" s="5"/>
      <c r="I119" s="5"/>
    </row>
    <row r="120" spans="1:9">
      <c r="A120" s="5"/>
      <c r="B120" s="5"/>
      <c r="C120" s="5"/>
      <c r="D120" s="5"/>
      <c r="E120" s="5"/>
      <c r="F120" s="5"/>
      <c r="G120" s="5"/>
      <c r="H120" s="5"/>
      <c r="I120" s="5"/>
    </row>
    <row r="121" spans="1:9">
      <c r="A121" s="5"/>
      <c r="B121" s="5"/>
      <c r="C121" s="5"/>
      <c r="D121" s="5"/>
      <c r="E121" s="5"/>
      <c r="F121" s="5"/>
      <c r="G121" s="5"/>
      <c r="H121" s="5"/>
      <c r="I121" s="5"/>
    </row>
    <row r="122" spans="1:9">
      <c r="A122" s="5"/>
      <c r="B122" s="5"/>
      <c r="C122" s="5"/>
      <c r="D122" s="5"/>
      <c r="E122" s="5"/>
      <c r="F122" s="5"/>
      <c r="G122" s="5"/>
      <c r="H122" s="5"/>
      <c r="I122" s="5"/>
    </row>
    <row r="123" spans="1:9">
      <c r="A123" s="5"/>
      <c r="B123" s="5"/>
      <c r="C123" s="5"/>
      <c r="D123" s="5"/>
      <c r="E123" s="5"/>
      <c r="F123" s="5"/>
      <c r="G123" s="5"/>
      <c r="H123" s="5"/>
      <c r="I123" s="5"/>
    </row>
    <row r="124" spans="1:9">
      <c r="A124" s="5"/>
      <c r="B124" s="5"/>
      <c r="C124" s="5"/>
      <c r="D124" s="5"/>
      <c r="E124" s="5"/>
      <c r="F124" s="5"/>
      <c r="G124" s="5"/>
      <c r="H124" s="5"/>
      <c r="I124" s="5"/>
    </row>
    <row r="125" spans="1:9">
      <c r="A125" s="5"/>
      <c r="B125" s="5"/>
      <c r="C125" s="5"/>
      <c r="D125" s="5"/>
      <c r="E125" s="5"/>
      <c r="F125" s="5"/>
      <c r="G125" s="5"/>
      <c r="H125" s="5"/>
      <c r="I125" s="5"/>
    </row>
    <row r="126" spans="1:9">
      <c r="A126" s="5"/>
      <c r="B126" s="5"/>
      <c r="C126" s="5"/>
      <c r="D126" s="5"/>
      <c r="E126" s="5"/>
      <c r="F126" s="5"/>
      <c r="G126" s="5"/>
      <c r="H126" s="5"/>
      <c r="I126" s="5"/>
    </row>
    <row r="127" spans="1:9">
      <c r="A127" s="5"/>
      <c r="B127" s="5"/>
      <c r="C127" s="5"/>
      <c r="D127" s="5"/>
      <c r="E127" s="5"/>
      <c r="F127" s="5"/>
      <c r="G127" s="5"/>
      <c r="H127" s="5"/>
      <c r="I127" s="5"/>
    </row>
    <row r="128" spans="1:9">
      <c r="A128" s="5"/>
      <c r="B128" s="5"/>
      <c r="C128" s="5"/>
      <c r="D128" s="5"/>
      <c r="E128" s="5"/>
      <c r="F128" s="5"/>
      <c r="G128" s="5"/>
      <c r="H128" s="5"/>
      <c r="I128" s="5"/>
    </row>
    <row r="129" spans="1:9">
      <c r="A129" s="5"/>
      <c r="B129" s="5"/>
      <c r="C129" s="5"/>
      <c r="D129" s="5"/>
      <c r="E129" s="5"/>
      <c r="F129" s="5"/>
      <c r="G129" s="5"/>
      <c r="H129" s="5"/>
      <c r="I129" s="5"/>
    </row>
    <row r="130" spans="1:9">
      <c r="A130" s="5"/>
      <c r="B130" s="5"/>
      <c r="C130" s="5"/>
      <c r="D130" s="5"/>
      <c r="E130" s="5"/>
      <c r="F130" s="5"/>
      <c r="G130" s="5"/>
      <c r="H130" s="5"/>
      <c r="I130" s="5"/>
    </row>
    <row r="131" spans="1:9">
      <c r="A131" s="5"/>
      <c r="B131" s="5"/>
      <c r="C131" s="5"/>
      <c r="D131" s="5"/>
      <c r="E131" s="5"/>
      <c r="F131" s="5"/>
      <c r="G131" s="5"/>
      <c r="H131" s="5"/>
      <c r="I131" s="5"/>
    </row>
    <row r="132" spans="1:9">
      <c r="A132" s="5"/>
      <c r="B132" s="5"/>
      <c r="C132" s="5"/>
      <c r="D132" s="5"/>
      <c r="E132" s="5"/>
      <c r="F132" s="5"/>
      <c r="G132" s="5"/>
      <c r="H132" s="5"/>
      <c r="I132" s="5"/>
    </row>
    <row r="133" spans="1:9">
      <c r="A133" s="5"/>
      <c r="B133" s="5"/>
      <c r="C133" s="5"/>
      <c r="D133" s="5"/>
      <c r="E133" s="5"/>
      <c r="F133" s="5"/>
      <c r="G133" s="5"/>
      <c r="H133" s="5"/>
      <c r="I133" s="5"/>
    </row>
    <row r="134" spans="1:9">
      <c r="A134" s="5"/>
      <c r="B134" s="5"/>
      <c r="C134" s="5"/>
      <c r="D134" s="5"/>
      <c r="E134" s="5"/>
      <c r="F134" s="5"/>
      <c r="G134" s="5"/>
      <c r="H134" s="5"/>
      <c r="I134" s="5"/>
    </row>
    <row r="135" spans="1:9">
      <c r="A135" s="5"/>
      <c r="B135" s="5"/>
      <c r="C135" s="5"/>
      <c r="D135" s="5"/>
      <c r="E135" s="5"/>
      <c r="F135" s="5"/>
      <c r="G135" s="5"/>
      <c r="H135" s="5"/>
      <c r="I135" s="5"/>
    </row>
    <row r="136" spans="1:9">
      <c r="A136" s="5"/>
      <c r="B136" s="5"/>
      <c r="C136" s="5"/>
      <c r="D136" s="5"/>
      <c r="E136" s="5"/>
      <c r="F136" s="5"/>
      <c r="G136" s="5"/>
      <c r="H136" s="5"/>
      <c r="I136" s="5"/>
    </row>
    <row r="137" spans="1:9">
      <c r="A137" s="5"/>
      <c r="B137" s="5"/>
      <c r="C137" s="5"/>
      <c r="D137" s="5"/>
      <c r="E137" s="5"/>
      <c r="F137" s="5"/>
      <c r="G137" s="5"/>
      <c r="H137" s="5"/>
      <c r="I137" s="5"/>
    </row>
    <row r="138" spans="1:9">
      <c r="A138" s="5"/>
      <c r="B138" s="5"/>
      <c r="C138" s="5"/>
      <c r="D138" s="5"/>
      <c r="E138" s="5"/>
      <c r="F138" s="5"/>
      <c r="G138" s="5"/>
      <c r="H138" s="5"/>
      <c r="I138" s="5"/>
    </row>
    <row r="139" spans="1:9">
      <c r="A139" s="5"/>
      <c r="B139" s="5"/>
      <c r="C139" s="5"/>
      <c r="D139" s="5"/>
      <c r="E139" s="5"/>
      <c r="F139" s="5"/>
      <c r="G139" s="5"/>
      <c r="H139" s="5"/>
      <c r="I139" s="5"/>
    </row>
    <row r="140" spans="1:9">
      <c r="A140" s="5"/>
      <c r="B140" s="5"/>
      <c r="C140" s="5"/>
      <c r="D140" s="5"/>
      <c r="E140" s="5"/>
      <c r="F140" s="5"/>
      <c r="G140" s="5"/>
      <c r="H140" s="5"/>
      <c r="I140" s="5"/>
    </row>
    <row r="141" spans="1:9">
      <c r="A141" s="5"/>
      <c r="B141" s="5"/>
      <c r="C141" s="5"/>
      <c r="D141" s="5"/>
      <c r="E141" s="5"/>
      <c r="F141" s="5"/>
      <c r="G141" s="5"/>
      <c r="H141" s="5"/>
      <c r="I141" s="5"/>
    </row>
    <row r="142" spans="1:9">
      <c r="A142" s="5"/>
      <c r="B142" s="5"/>
      <c r="C142" s="5"/>
      <c r="D142" s="5"/>
      <c r="E142" s="5"/>
      <c r="F142" s="5"/>
      <c r="G142" s="5"/>
      <c r="H142" s="5"/>
      <c r="I142" s="5"/>
    </row>
    <row r="143" spans="1:9">
      <c r="A143" s="5"/>
      <c r="B143" s="5"/>
      <c r="C143" s="5"/>
      <c r="D143" s="5"/>
      <c r="E143" s="5"/>
      <c r="F143" s="5"/>
      <c r="G143" s="5"/>
      <c r="H143" s="5"/>
      <c r="I143" s="5"/>
    </row>
    <row r="144" spans="1:9">
      <c r="A144" s="5"/>
      <c r="B144" s="5"/>
      <c r="C144" s="5"/>
      <c r="D144" s="5"/>
      <c r="E144" s="5"/>
      <c r="F144" s="5"/>
      <c r="G144" s="5"/>
      <c r="H144" s="5"/>
      <c r="I144" s="5"/>
    </row>
    <row r="145" spans="1:9">
      <c r="A145" s="5"/>
      <c r="B145" s="5"/>
      <c r="C145" s="5"/>
      <c r="D145" s="5"/>
      <c r="E145" s="5"/>
      <c r="F145" s="5"/>
      <c r="G145" s="5"/>
      <c r="H145" s="5"/>
      <c r="I145" s="5"/>
    </row>
    <row r="146" spans="1:9">
      <c r="A146" s="5"/>
      <c r="B146" s="5"/>
      <c r="C146" s="5"/>
      <c r="D146" s="5"/>
      <c r="E146" s="5"/>
      <c r="F146" s="5"/>
      <c r="G146" s="5"/>
      <c r="H146" s="5"/>
      <c r="I146" s="5"/>
    </row>
    <row r="147" spans="1:9">
      <c r="A147" s="5"/>
      <c r="B147" s="5"/>
      <c r="C147" s="5"/>
      <c r="D147" s="5"/>
      <c r="E147" s="5"/>
      <c r="F147" s="5"/>
      <c r="G147" s="5"/>
      <c r="H147" s="5"/>
      <c r="I147" s="5"/>
    </row>
    <row r="148" spans="1:9">
      <c r="A148" s="5"/>
      <c r="B148" s="5"/>
      <c r="C148" s="5"/>
      <c r="D148" s="5"/>
      <c r="E148" s="5"/>
      <c r="F148" s="5"/>
      <c r="G148" s="5"/>
      <c r="H148" s="5"/>
      <c r="I148" s="5"/>
    </row>
    <row r="149" spans="1:9">
      <c r="A149" s="5"/>
      <c r="B149" s="5"/>
      <c r="C149" s="5"/>
      <c r="D149" s="5"/>
      <c r="E149" s="5"/>
      <c r="F149" s="5"/>
      <c r="G149" s="5"/>
      <c r="H149" s="5"/>
      <c r="I149" s="5"/>
    </row>
    <row r="150" spans="1:9">
      <c r="A150" s="5"/>
      <c r="B150" s="5"/>
      <c r="C150" s="5"/>
      <c r="D150" s="5"/>
      <c r="E150" s="5"/>
      <c r="F150" s="5"/>
      <c r="G150" s="5"/>
      <c r="H150" s="5"/>
      <c r="I150" s="5"/>
    </row>
    <row r="151" spans="1:9">
      <c r="A151" s="5"/>
      <c r="B151" s="5"/>
      <c r="C151" s="5"/>
      <c r="D151" s="5"/>
      <c r="E151" s="5"/>
      <c r="F151" s="5"/>
      <c r="G151" s="5"/>
      <c r="H151" s="5"/>
      <c r="I151" s="5"/>
    </row>
    <row r="152" spans="1:9">
      <c r="A152" s="5"/>
      <c r="B152" s="5"/>
      <c r="C152" s="5"/>
      <c r="D152" s="5"/>
      <c r="E152" s="5"/>
      <c r="F152" s="5"/>
      <c r="G152" s="5"/>
      <c r="H152" s="5"/>
      <c r="I152" s="5"/>
    </row>
    <row r="153" spans="1:9">
      <c r="A153" s="5"/>
      <c r="B153" s="5"/>
      <c r="C153" s="5"/>
      <c r="D153" s="5"/>
      <c r="E153" s="5"/>
      <c r="F153" s="5"/>
      <c r="G153" s="5"/>
      <c r="H153" s="5"/>
      <c r="I153" s="5"/>
    </row>
    <row r="154" spans="1:9">
      <c r="A154" s="5"/>
      <c r="B154" s="5"/>
      <c r="C154" s="5"/>
      <c r="D154" s="5"/>
      <c r="E154" s="5"/>
      <c r="F154" s="5"/>
      <c r="G154" s="5"/>
      <c r="H154" s="5"/>
      <c r="I154" s="5"/>
    </row>
    <row r="155" spans="1:9">
      <c r="A155" s="5"/>
      <c r="B155" s="5"/>
      <c r="C155" s="5"/>
      <c r="D155" s="5"/>
      <c r="E155" s="5"/>
      <c r="F155" s="5"/>
      <c r="G155" s="5"/>
      <c r="H155" s="5"/>
      <c r="I155" s="5"/>
    </row>
    <row r="156" spans="1:9">
      <c r="A156" s="5"/>
      <c r="B156" s="5"/>
      <c r="C156" s="5"/>
      <c r="D156" s="5"/>
      <c r="E156" s="5"/>
      <c r="F156" s="5"/>
      <c r="G156" s="5"/>
      <c r="H156" s="5"/>
      <c r="I156" s="5"/>
    </row>
    <row r="157" spans="1:9">
      <c r="A157" s="5"/>
      <c r="B157" s="5"/>
      <c r="C157" s="5"/>
      <c r="D157" s="5"/>
      <c r="E157" s="5"/>
      <c r="F157" s="5"/>
      <c r="G157" s="5"/>
      <c r="H157" s="5"/>
      <c r="I157" s="5"/>
    </row>
    <row r="158" spans="1:9">
      <c r="A158" s="5"/>
      <c r="B158" s="5"/>
      <c r="C158" s="5"/>
      <c r="D158" s="5"/>
      <c r="E158" s="5"/>
      <c r="F158" s="5"/>
      <c r="G158" s="5"/>
      <c r="H158" s="5"/>
      <c r="I158" s="5"/>
    </row>
    <row r="159" spans="1:9">
      <c r="A159" s="5"/>
      <c r="B159" s="5"/>
      <c r="C159" s="5"/>
      <c r="D159" s="5"/>
      <c r="E159" s="5"/>
      <c r="F159" s="5"/>
      <c r="G159" s="5"/>
      <c r="H159" s="5"/>
      <c r="I159" s="5"/>
    </row>
    <row r="160" spans="1:9">
      <c r="A160" s="5"/>
      <c r="B160" s="5"/>
      <c r="C160" s="5"/>
      <c r="D160" s="5"/>
      <c r="E160" s="5"/>
      <c r="F160" s="5"/>
      <c r="G160" s="5"/>
      <c r="H160" s="5"/>
      <c r="I160" s="5"/>
    </row>
    <row r="161" spans="1:9">
      <c r="A161" s="5"/>
      <c r="B161" s="5"/>
      <c r="C161" s="5"/>
      <c r="D161" s="5"/>
      <c r="E161" s="5"/>
      <c r="F161" s="5"/>
      <c r="G161" s="5"/>
      <c r="H161" s="5"/>
      <c r="I161" s="5"/>
    </row>
    <row r="162" spans="1:9">
      <c r="A162" s="5"/>
      <c r="B162" s="5"/>
      <c r="C162" s="5"/>
      <c r="D162" s="5"/>
      <c r="E162" s="5"/>
      <c r="F162" s="5"/>
      <c r="G162" s="5"/>
      <c r="H162" s="5"/>
      <c r="I162" s="5"/>
    </row>
    <row r="163" spans="1:9">
      <c r="A163" s="5"/>
      <c r="B163" s="5"/>
      <c r="C163" s="5"/>
      <c r="D163" s="5"/>
      <c r="E163" s="5"/>
      <c r="F163" s="5"/>
      <c r="G163" s="5"/>
      <c r="H163" s="5"/>
      <c r="I163" s="5"/>
    </row>
    <row r="164" spans="1:9">
      <c r="A164" s="5"/>
      <c r="B164" s="5"/>
      <c r="C164" s="5"/>
      <c r="D164" s="5"/>
      <c r="E164" s="5"/>
      <c r="F164" s="5"/>
      <c r="G164" s="5"/>
      <c r="H164" s="5"/>
      <c r="I164" s="5"/>
    </row>
    <row r="165" spans="1:9">
      <c r="A165" s="5"/>
      <c r="B165" s="5"/>
      <c r="C165" s="5"/>
      <c r="D165" s="5"/>
      <c r="E165" s="5"/>
      <c r="F165" s="5"/>
      <c r="G165" s="5"/>
      <c r="H165" s="5"/>
      <c r="I165" s="5"/>
    </row>
    <row r="166" spans="1:9">
      <c r="A166" s="5"/>
      <c r="B166" s="5"/>
      <c r="C166" s="5"/>
      <c r="D166" s="5"/>
      <c r="E166" s="5"/>
      <c r="F166" s="5"/>
      <c r="G166" s="5"/>
      <c r="H166" s="5"/>
      <c r="I166" s="5"/>
    </row>
    <row r="167" spans="1:9">
      <c r="A167" s="5"/>
      <c r="B167" s="5"/>
      <c r="C167" s="5"/>
      <c r="D167" s="5"/>
      <c r="E167" s="5"/>
      <c r="F167" s="5"/>
      <c r="G167" s="5"/>
      <c r="H167" s="5"/>
      <c r="I167" s="5"/>
    </row>
    <row r="168" spans="1:9">
      <c r="A168" s="5"/>
      <c r="B168" s="5"/>
      <c r="C168" s="5"/>
      <c r="D168" s="5"/>
      <c r="E168" s="5"/>
      <c r="F168" s="5"/>
      <c r="G168" s="5"/>
      <c r="H168" s="5"/>
      <c r="I168" s="5"/>
    </row>
    <row r="169" spans="1:9">
      <c r="A169" s="5"/>
      <c r="B169" s="5"/>
      <c r="C169" s="5"/>
      <c r="D169" s="5"/>
      <c r="E169" s="5"/>
      <c r="F169" s="5"/>
      <c r="G169" s="5"/>
      <c r="H169" s="5"/>
      <c r="I169" s="5"/>
    </row>
    <row r="170" spans="1:9">
      <c r="A170" s="5"/>
      <c r="B170" s="5"/>
      <c r="C170" s="5"/>
      <c r="D170" s="5"/>
      <c r="E170" s="5"/>
      <c r="F170" s="5"/>
      <c r="G170" s="5"/>
      <c r="H170" s="5"/>
      <c r="I170" s="5"/>
    </row>
    <row r="171" spans="1:9">
      <c r="A171" s="5"/>
      <c r="B171" s="5"/>
      <c r="C171" s="5"/>
      <c r="D171" s="5"/>
      <c r="E171" s="5"/>
      <c r="F171" s="5"/>
      <c r="G171" s="5"/>
      <c r="H171" s="5"/>
      <c r="I171" s="5"/>
    </row>
    <row r="172" spans="1:9">
      <c r="A172" s="5"/>
      <c r="B172" s="5"/>
      <c r="C172" s="5"/>
      <c r="D172" s="5"/>
      <c r="E172" s="5"/>
      <c r="F172" s="5"/>
      <c r="G172" s="5"/>
      <c r="H172" s="5"/>
      <c r="I172" s="5"/>
    </row>
    <row r="173" spans="1:9">
      <c r="A173" s="5"/>
      <c r="B173" s="5"/>
      <c r="C173" s="5"/>
      <c r="D173" s="5"/>
      <c r="E173" s="5"/>
      <c r="F173" s="5"/>
      <c r="G173" s="5"/>
      <c r="H173" s="5"/>
      <c r="I173" s="5"/>
    </row>
    <row r="174" spans="1:9">
      <c r="A174" s="5"/>
      <c r="B174" s="5"/>
      <c r="C174" s="5"/>
      <c r="D174" s="5"/>
      <c r="E174" s="5"/>
      <c r="F174" s="5"/>
      <c r="G174" s="5"/>
      <c r="H174" s="5"/>
      <c r="I174" s="5"/>
    </row>
    <row r="175" spans="1:9">
      <c r="A175" s="5"/>
      <c r="B175" s="5"/>
      <c r="C175" s="5"/>
      <c r="D175" s="5"/>
      <c r="E175" s="5"/>
      <c r="F175" s="5"/>
      <c r="G175" s="5"/>
      <c r="H175" s="5"/>
      <c r="I175" s="5"/>
    </row>
    <row r="176" spans="1:9">
      <c r="A176" s="5"/>
      <c r="B176" s="5"/>
      <c r="C176" s="5"/>
      <c r="D176" s="5"/>
      <c r="E176" s="5"/>
      <c r="F176" s="5"/>
      <c r="G176" s="5"/>
      <c r="H176" s="5"/>
      <c r="I176" s="5"/>
    </row>
    <row r="177" spans="1:9">
      <c r="A177" s="5"/>
      <c r="B177" s="5"/>
      <c r="C177" s="5"/>
      <c r="D177" s="5"/>
      <c r="E177" s="5"/>
      <c r="F177" s="5"/>
      <c r="G177" s="5"/>
      <c r="H177" s="5"/>
      <c r="I177" s="5"/>
    </row>
    <row r="178" spans="1:9">
      <c r="A178" s="5"/>
      <c r="B178" s="5"/>
      <c r="C178" s="5"/>
      <c r="D178" s="5"/>
      <c r="E178" s="5"/>
      <c r="F178" s="5"/>
      <c r="G178" s="5"/>
      <c r="H178" s="5"/>
      <c r="I178" s="5"/>
    </row>
    <row r="179" spans="1:9">
      <c r="A179" s="5"/>
      <c r="B179" s="5"/>
      <c r="C179" s="5"/>
      <c r="D179" s="5"/>
      <c r="E179" s="5"/>
      <c r="F179" s="5"/>
      <c r="G179" s="5"/>
      <c r="H179" s="5"/>
      <c r="I179" s="5"/>
    </row>
    <row r="180" spans="1:9">
      <c r="A180" s="5"/>
      <c r="B180" s="5"/>
      <c r="C180" s="5"/>
      <c r="D180" s="5"/>
      <c r="E180" s="5"/>
      <c r="F180" s="5"/>
      <c r="G180" s="5"/>
      <c r="H180" s="5"/>
      <c r="I180" s="5"/>
    </row>
    <row r="181" spans="1:9">
      <c r="A181" s="5"/>
      <c r="B181" s="5"/>
      <c r="C181" s="5"/>
      <c r="D181" s="5"/>
      <c r="E181" s="5"/>
      <c r="F181" s="5"/>
      <c r="G181" s="5"/>
      <c r="H181" s="5"/>
      <c r="I181" s="5"/>
    </row>
    <row r="182" spans="1:9">
      <c r="A182" s="5"/>
      <c r="B182" s="5"/>
      <c r="C182" s="5"/>
      <c r="D182" s="5"/>
      <c r="E182" s="5"/>
      <c r="F182" s="5"/>
      <c r="G182" s="5"/>
      <c r="H182" s="5"/>
      <c r="I182" s="5"/>
    </row>
    <row r="183" spans="1:9">
      <c r="A183" s="5"/>
      <c r="B183" s="5"/>
      <c r="C183" s="5"/>
      <c r="D183" s="5"/>
      <c r="E183" s="5"/>
      <c r="F183" s="5"/>
      <c r="G183" s="5"/>
      <c r="H183" s="5"/>
      <c r="I183" s="5"/>
    </row>
    <row r="184" spans="1:9">
      <c r="A184" s="5"/>
      <c r="B184" s="5"/>
      <c r="C184" s="5"/>
      <c r="D184" s="5"/>
      <c r="E184" s="5"/>
      <c r="F184" s="5"/>
      <c r="G184" s="5"/>
      <c r="H184" s="5"/>
      <c r="I184" s="5"/>
    </row>
    <row r="185" spans="1:9">
      <c r="A185" s="5"/>
      <c r="B185" s="5"/>
      <c r="C185" s="5"/>
      <c r="D185" s="5"/>
      <c r="E185" s="5"/>
      <c r="F185" s="5"/>
      <c r="G185" s="5"/>
      <c r="H185" s="5"/>
      <c r="I185" s="5"/>
    </row>
    <row r="186" spans="1:9">
      <c r="A186" s="5"/>
      <c r="B186" s="5"/>
      <c r="C186" s="5"/>
      <c r="D186" s="5"/>
      <c r="E186" s="5"/>
      <c r="F186" s="5"/>
      <c r="G186" s="5"/>
      <c r="H186" s="5"/>
      <c r="I186" s="5"/>
    </row>
    <row r="187" spans="1:9">
      <c r="A187" s="5"/>
      <c r="B187" s="5"/>
      <c r="C187" s="5"/>
      <c r="D187" s="5"/>
      <c r="E187" s="5"/>
      <c r="F187" s="5"/>
      <c r="G187" s="5"/>
      <c r="H187" s="5"/>
      <c r="I187" s="5"/>
    </row>
    <row r="188" spans="1:9">
      <c r="A188" s="5"/>
      <c r="B188" s="5"/>
      <c r="C188" s="5"/>
      <c r="D188" s="5"/>
      <c r="E188" s="5"/>
      <c r="F188" s="5"/>
      <c r="G188" s="5"/>
      <c r="H188" s="5"/>
      <c r="I188" s="5"/>
    </row>
    <row r="189" spans="1:9">
      <c r="A189" s="5"/>
      <c r="B189" s="5"/>
      <c r="C189" s="5"/>
      <c r="D189" s="5"/>
      <c r="E189" s="5"/>
      <c r="F189" s="5"/>
      <c r="G189" s="5"/>
      <c r="H189" s="5"/>
      <c r="I189" s="5"/>
    </row>
    <row r="190" spans="1:9">
      <c r="A190" s="5"/>
      <c r="B190" s="5"/>
      <c r="C190" s="5"/>
      <c r="D190" s="5"/>
      <c r="E190" s="5"/>
      <c r="F190" s="5"/>
      <c r="G190" s="5"/>
      <c r="H190" s="5"/>
      <c r="I190" s="5"/>
    </row>
    <row r="191" spans="1:9">
      <c r="A191" s="5"/>
      <c r="B191" s="5"/>
      <c r="C191" s="5"/>
      <c r="D191" s="5"/>
      <c r="E191" s="5"/>
      <c r="F191" s="5"/>
      <c r="G191" s="5"/>
      <c r="H191" s="5"/>
      <c r="I191" s="5"/>
    </row>
    <row r="192" spans="1:9">
      <c r="A192" s="5"/>
      <c r="B192" s="5"/>
      <c r="C192" s="5"/>
      <c r="D192" s="5"/>
      <c r="E192" s="5"/>
      <c r="F192" s="5"/>
      <c r="G192" s="5"/>
      <c r="H192" s="5"/>
      <c r="I192" s="5"/>
    </row>
    <row r="193" spans="1:9">
      <c r="A193" s="5"/>
      <c r="B193" s="5"/>
      <c r="C193" s="5"/>
      <c r="D193" s="5"/>
      <c r="E193" s="5"/>
      <c r="F193" s="5"/>
      <c r="G193" s="5"/>
      <c r="H193" s="5"/>
      <c r="I193" s="5"/>
    </row>
    <row r="194" spans="1:9">
      <c r="A194" s="5"/>
      <c r="B194" s="5"/>
      <c r="C194" s="5"/>
      <c r="D194" s="5"/>
      <c r="E194" s="5"/>
      <c r="F194" s="5"/>
      <c r="G194" s="5"/>
      <c r="H194" s="5"/>
      <c r="I194" s="5"/>
    </row>
    <row r="195" spans="1:9">
      <c r="A195" s="5"/>
      <c r="B195" s="5"/>
      <c r="C195" s="5"/>
      <c r="D195" s="5"/>
      <c r="E195" s="5"/>
      <c r="F195" s="5"/>
      <c r="G195" s="5"/>
      <c r="H195" s="5"/>
      <c r="I195" s="5"/>
    </row>
    <row r="196" spans="1:9">
      <c r="A196" s="5"/>
      <c r="B196" s="5"/>
      <c r="C196" s="5"/>
      <c r="D196" s="5"/>
      <c r="E196" s="5"/>
      <c r="F196" s="5"/>
      <c r="G196" s="5"/>
      <c r="H196" s="5"/>
      <c r="I196" s="5"/>
    </row>
    <row r="197" spans="1:9">
      <c r="A197" s="5"/>
      <c r="B197" s="5"/>
      <c r="C197" s="5"/>
      <c r="D197" s="5"/>
      <c r="E197" s="5"/>
      <c r="F197" s="5"/>
      <c r="G197" s="5"/>
      <c r="H197" s="5"/>
      <c r="I197" s="5"/>
    </row>
    <row r="198" spans="1:9">
      <c r="A198" s="5"/>
      <c r="B198" s="5"/>
      <c r="C198" s="5"/>
      <c r="D198" s="5"/>
      <c r="E198" s="5"/>
      <c r="F198" s="5"/>
      <c r="G198" s="5"/>
      <c r="H198" s="5"/>
      <c r="I198" s="5"/>
    </row>
    <row r="199" spans="1:9">
      <c r="A199" s="5"/>
      <c r="B199" s="5"/>
      <c r="C199" s="5"/>
      <c r="D199" s="5"/>
      <c r="E199" s="5"/>
      <c r="F199" s="5"/>
      <c r="G199" s="5"/>
      <c r="H199" s="5"/>
      <c r="I199" s="5"/>
    </row>
    <row r="200" spans="1:9">
      <c r="A200" s="5"/>
      <c r="B200" s="5"/>
      <c r="C200" s="5"/>
      <c r="D200" s="5"/>
      <c r="E200" s="5"/>
      <c r="F200" s="5"/>
      <c r="G200" s="5"/>
      <c r="H200" s="5"/>
      <c r="I200" s="5"/>
    </row>
    <row r="201" spans="1:9">
      <c r="A201" s="5"/>
      <c r="B201" s="5"/>
      <c r="C201" s="5"/>
      <c r="D201" s="5"/>
      <c r="E201" s="5"/>
      <c r="F201" s="5"/>
      <c r="G201" s="5"/>
      <c r="H201" s="5"/>
      <c r="I201" s="5"/>
    </row>
    <row r="202" spans="1:9">
      <c r="A202" s="5"/>
      <c r="B202" s="5"/>
      <c r="C202" s="5"/>
      <c r="D202" s="5"/>
      <c r="E202" s="5"/>
      <c r="F202" s="5"/>
      <c r="G202" s="5"/>
      <c r="H202" s="5"/>
      <c r="I202" s="5"/>
    </row>
    <row r="203" spans="1:9">
      <c r="A203" s="5"/>
      <c r="B203" s="5"/>
      <c r="C203" s="5"/>
      <c r="D203" s="5"/>
      <c r="E203" s="5"/>
      <c r="F203" s="5"/>
      <c r="G203" s="5"/>
      <c r="H203" s="5"/>
      <c r="I203" s="5"/>
    </row>
    <row r="204" spans="1:9">
      <c r="A204" s="5"/>
      <c r="B204" s="5"/>
      <c r="C204" s="5"/>
      <c r="D204" s="5"/>
      <c r="E204" s="5"/>
      <c r="F204" s="5"/>
      <c r="G204" s="5"/>
      <c r="H204" s="5"/>
      <c r="I204" s="5"/>
    </row>
    <row r="205" spans="1:9">
      <c r="A205" s="5"/>
      <c r="B205" s="5"/>
      <c r="C205" s="5"/>
      <c r="D205" s="5"/>
      <c r="E205" s="5"/>
      <c r="F205" s="5"/>
      <c r="G205" s="5"/>
      <c r="H205" s="5"/>
      <c r="I205" s="5"/>
    </row>
    <row r="206" spans="1:9">
      <c r="A206" s="5"/>
      <c r="B206" s="5"/>
      <c r="C206" s="5"/>
      <c r="D206" s="5"/>
      <c r="E206" s="5"/>
      <c r="F206" s="5"/>
      <c r="G206" s="5"/>
      <c r="H206" s="5"/>
      <c r="I206" s="5"/>
    </row>
    <row r="207" spans="1:9">
      <c r="A207" s="5"/>
      <c r="B207" s="5"/>
      <c r="C207" s="5"/>
      <c r="D207" s="5"/>
      <c r="E207" s="5"/>
      <c r="F207" s="5"/>
      <c r="G207" s="5"/>
      <c r="H207" s="5"/>
      <c r="I207" s="5"/>
    </row>
    <row r="208" spans="1:9">
      <c r="A208" s="5"/>
      <c r="B208" s="5"/>
      <c r="C208" s="5"/>
      <c r="D208" s="5"/>
      <c r="E208" s="5"/>
      <c r="F208" s="5"/>
      <c r="G208" s="5"/>
      <c r="H208" s="5"/>
      <c r="I208" s="5"/>
    </row>
    <row r="209" spans="1:9">
      <c r="A209" s="5"/>
      <c r="B209" s="5"/>
      <c r="C209" s="5"/>
      <c r="D209" s="5"/>
      <c r="E209" s="5"/>
      <c r="F209" s="5"/>
      <c r="G209" s="5"/>
      <c r="H209" s="5"/>
      <c r="I209" s="5"/>
    </row>
    <row r="210" spans="1:9">
      <c r="A210" s="5"/>
      <c r="B210" s="5"/>
      <c r="C210" s="5"/>
      <c r="D210" s="5"/>
      <c r="E210" s="5"/>
      <c r="F210" s="5"/>
      <c r="G210" s="5"/>
      <c r="H210" s="5"/>
      <c r="I210" s="5"/>
    </row>
    <row r="211" spans="1:9">
      <c r="A211" s="5"/>
      <c r="B211" s="5"/>
      <c r="C211" s="5"/>
      <c r="D211" s="5"/>
      <c r="E211" s="5"/>
      <c r="F211" s="5"/>
      <c r="G211" s="5"/>
      <c r="H211" s="5"/>
      <c r="I211" s="5"/>
    </row>
    <row r="212" spans="1:9">
      <c r="A212" s="5"/>
      <c r="B212" s="5"/>
      <c r="C212" s="5"/>
      <c r="D212" s="5"/>
      <c r="E212" s="5"/>
      <c r="F212" s="5"/>
      <c r="G212" s="5"/>
      <c r="H212" s="5"/>
      <c r="I212" s="5"/>
    </row>
    <row r="213" spans="1:9">
      <c r="A213" s="5"/>
      <c r="B213" s="5"/>
      <c r="C213" s="5"/>
      <c r="D213" s="5"/>
      <c r="E213" s="5"/>
      <c r="F213" s="5"/>
      <c r="G213" s="5"/>
      <c r="H213" s="5"/>
      <c r="I213" s="5"/>
    </row>
    <row r="214" spans="1:9">
      <c r="A214" s="5"/>
      <c r="B214" s="5"/>
      <c r="C214" s="5"/>
      <c r="D214" s="5"/>
      <c r="E214" s="5"/>
      <c r="F214" s="5"/>
      <c r="G214" s="5"/>
      <c r="H214" s="5"/>
      <c r="I214" s="5"/>
    </row>
    <row r="215" spans="1:9">
      <c r="A215" s="5"/>
      <c r="B215" s="5"/>
      <c r="C215" s="5"/>
      <c r="D215" s="5"/>
      <c r="E215" s="5"/>
      <c r="F215" s="5"/>
      <c r="G215" s="5"/>
      <c r="H215" s="5"/>
      <c r="I215" s="5"/>
    </row>
    <row r="216" spans="1:9">
      <c r="A216" s="5"/>
      <c r="B216" s="5"/>
      <c r="C216" s="5"/>
      <c r="D216" s="5"/>
      <c r="E216" s="5"/>
      <c r="F216" s="5"/>
      <c r="G216" s="5"/>
      <c r="H216" s="5"/>
      <c r="I216" s="5"/>
    </row>
    <row r="217" spans="1:9">
      <c r="A217" s="5"/>
      <c r="B217" s="5"/>
      <c r="C217" s="5"/>
      <c r="D217" s="5"/>
      <c r="E217" s="5"/>
      <c r="F217" s="5"/>
      <c r="G217" s="5"/>
      <c r="H217" s="5"/>
      <c r="I217" s="5"/>
    </row>
    <row r="218" spans="1:9">
      <c r="A218" s="5"/>
      <c r="B218" s="5"/>
      <c r="C218" s="5"/>
      <c r="D218" s="5"/>
      <c r="E218" s="5"/>
      <c r="F218" s="5"/>
      <c r="G218" s="5"/>
      <c r="H218" s="5"/>
      <c r="I218" s="5"/>
    </row>
    <row r="219" spans="1:9">
      <c r="A219" s="5"/>
      <c r="B219" s="5"/>
      <c r="C219" s="5"/>
      <c r="D219" s="5"/>
      <c r="E219" s="5"/>
      <c r="F219" s="5"/>
      <c r="G219" s="5"/>
      <c r="H219" s="5"/>
      <c r="I219" s="5"/>
    </row>
    <row r="220" spans="1:9">
      <c r="A220" s="5"/>
      <c r="B220" s="5"/>
      <c r="C220" s="5"/>
      <c r="D220" s="5"/>
      <c r="E220" s="5"/>
      <c r="F220" s="5"/>
      <c r="G220" s="5"/>
      <c r="H220" s="5"/>
      <c r="I220" s="5"/>
    </row>
    <row r="221" spans="1:9">
      <c r="A221" s="5"/>
      <c r="B221" s="5"/>
      <c r="C221" s="5"/>
      <c r="D221" s="5"/>
      <c r="E221" s="5"/>
      <c r="F221" s="5"/>
      <c r="G221" s="5"/>
      <c r="H221" s="5"/>
      <c r="I221" s="5"/>
    </row>
    <row r="222" spans="1:9">
      <c r="A222" s="5"/>
      <c r="B222" s="5"/>
      <c r="C222" s="5"/>
      <c r="D222" s="5"/>
      <c r="E222" s="5"/>
      <c r="F222" s="5"/>
      <c r="G222" s="5"/>
      <c r="H222" s="5"/>
      <c r="I222" s="5"/>
    </row>
    <row r="223" spans="1:9">
      <c r="A223" s="5"/>
      <c r="B223" s="5"/>
      <c r="C223" s="5"/>
      <c r="D223" s="5"/>
      <c r="E223" s="5"/>
      <c r="F223" s="5"/>
      <c r="G223" s="5"/>
      <c r="H223" s="5"/>
      <c r="I223" s="5"/>
    </row>
    <row r="224" spans="1:9">
      <c r="A224" s="5"/>
      <c r="B224" s="5"/>
      <c r="C224" s="5"/>
      <c r="D224" s="5"/>
      <c r="E224" s="5"/>
      <c r="F224" s="5"/>
      <c r="G224" s="5"/>
      <c r="H224" s="5"/>
      <c r="I224" s="5"/>
    </row>
    <row r="225" spans="1:9">
      <c r="A225" s="5"/>
      <c r="B225" s="5"/>
      <c r="C225" s="5"/>
      <c r="D225" s="5"/>
      <c r="E225" s="5"/>
      <c r="F225" s="5"/>
      <c r="G225" s="5"/>
      <c r="H225" s="5"/>
      <c r="I225" s="5"/>
    </row>
    <row r="226" spans="1:9">
      <c r="A226" s="5"/>
      <c r="B226" s="5"/>
      <c r="C226" s="5"/>
      <c r="D226" s="5"/>
      <c r="E226" s="5"/>
      <c r="F226" s="5"/>
      <c r="G226" s="5"/>
      <c r="H226" s="5"/>
      <c r="I226" s="5"/>
    </row>
    <row r="227" spans="1:9">
      <c r="A227" s="5"/>
      <c r="B227" s="5"/>
      <c r="C227" s="5"/>
      <c r="D227" s="5"/>
      <c r="E227" s="5"/>
      <c r="F227" s="5"/>
      <c r="G227" s="5"/>
      <c r="H227" s="5"/>
      <c r="I227" s="5"/>
    </row>
    <row r="228" spans="1:9">
      <c r="A228" s="5"/>
      <c r="B228" s="5"/>
      <c r="C228" s="5"/>
      <c r="D228" s="5"/>
      <c r="E228" s="5"/>
      <c r="F228" s="5"/>
      <c r="G228" s="5"/>
      <c r="H228" s="5"/>
      <c r="I228" s="5"/>
    </row>
    <row r="229" spans="1:9">
      <c r="A229" s="5"/>
      <c r="B229" s="5"/>
      <c r="C229" s="5"/>
      <c r="D229" s="5"/>
      <c r="E229" s="5"/>
      <c r="F229" s="5"/>
      <c r="G229" s="5"/>
      <c r="H229" s="5"/>
      <c r="I229" s="5"/>
    </row>
    <row r="230" spans="1:9">
      <c r="A230" s="5"/>
      <c r="B230" s="5"/>
      <c r="C230" s="5"/>
      <c r="D230" s="5"/>
      <c r="E230" s="5"/>
      <c r="F230" s="5"/>
      <c r="G230" s="5"/>
      <c r="H230" s="5"/>
      <c r="I230" s="5"/>
    </row>
    <row r="231" spans="1:9">
      <c r="A231" s="5"/>
      <c r="B231" s="5"/>
      <c r="C231" s="5"/>
      <c r="D231" s="5"/>
      <c r="E231" s="5"/>
      <c r="F231" s="5"/>
      <c r="G231" s="5"/>
      <c r="H231" s="5"/>
      <c r="I231" s="5"/>
    </row>
    <row r="232" spans="1:9">
      <c r="A232" s="5"/>
      <c r="B232" s="5"/>
      <c r="C232" s="5"/>
      <c r="D232" s="5"/>
      <c r="E232" s="5"/>
      <c r="F232" s="5"/>
      <c r="G232" s="5"/>
      <c r="H232" s="5"/>
      <c r="I232" s="5"/>
    </row>
    <row r="233" spans="1:9">
      <c r="A233" s="5"/>
      <c r="B233" s="5"/>
      <c r="C233" s="5"/>
      <c r="D233" s="5"/>
      <c r="E233" s="5"/>
      <c r="F233" s="5"/>
      <c r="G233" s="5"/>
      <c r="H233" s="5"/>
      <c r="I233" s="5"/>
    </row>
    <row r="234" spans="1:9">
      <c r="A234" s="5"/>
      <c r="B234" s="5"/>
      <c r="C234" s="5"/>
      <c r="D234" s="5"/>
      <c r="E234" s="5"/>
      <c r="F234" s="5"/>
      <c r="G234" s="5"/>
      <c r="H234" s="5"/>
      <c r="I234" s="5"/>
    </row>
    <row r="235" spans="1:9">
      <c r="A235" s="5"/>
      <c r="B235" s="5"/>
      <c r="C235" s="5"/>
      <c r="D235" s="5"/>
      <c r="E235" s="5"/>
      <c r="F235" s="5"/>
      <c r="G235" s="5"/>
      <c r="H235" s="5"/>
      <c r="I235" s="5"/>
    </row>
    <row r="236" spans="1:9">
      <c r="A236" s="5"/>
      <c r="B236" s="5"/>
      <c r="C236" s="5"/>
      <c r="D236" s="5"/>
      <c r="E236" s="5"/>
      <c r="F236" s="5"/>
      <c r="G236" s="5"/>
      <c r="H236" s="5"/>
      <c r="I236" s="5"/>
    </row>
    <row r="237" spans="1:9">
      <c r="A237" s="5"/>
      <c r="B237" s="5"/>
      <c r="C237" s="5"/>
      <c r="D237" s="5"/>
      <c r="E237" s="5"/>
      <c r="F237" s="5"/>
      <c r="G237" s="5"/>
      <c r="H237" s="5"/>
      <c r="I237" s="5"/>
    </row>
    <row r="238" spans="1:9">
      <c r="A238" s="5"/>
      <c r="B238" s="5"/>
      <c r="C238" s="5"/>
      <c r="D238" s="5"/>
      <c r="E238" s="5"/>
      <c r="F238" s="5"/>
      <c r="G238" s="5"/>
      <c r="H238" s="5"/>
      <c r="I238" s="5"/>
    </row>
    <row r="239" spans="1:9">
      <c r="A239" s="5"/>
      <c r="B239" s="5"/>
      <c r="C239" s="5"/>
      <c r="D239" s="5"/>
      <c r="E239" s="5"/>
      <c r="F239" s="5"/>
      <c r="G239" s="5"/>
      <c r="H239" s="5"/>
      <c r="I239" s="5"/>
    </row>
    <row r="240" spans="1:9">
      <c r="A240" s="5"/>
      <c r="B240" s="5"/>
      <c r="C240" s="5"/>
      <c r="D240" s="5"/>
      <c r="E240" s="5"/>
      <c r="F240" s="5"/>
      <c r="G240" s="5"/>
      <c r="H240" s="5"/>
      <c r="I240" s="5"/>
    </row>
    <row r="241" spans="1:9">
      <c r="A241" s="5"/>
      <c r="B241" s="5"/>
      <c r="C241" s="5"/>
      <c r="D241" s="5"/>
      <c r="E241" s="5"/>
      <c r="F241" s="5"/>
      <c r="G241" s="5"/>
      <c r="H241" s="5"/>
      <c r="I241" s="5"/>
    </row>
    <row r="242" spans="1:9">
      <c r="A242" s="5"/>
      <c r="B242" s="5"/>
      <c r="C242" s="5"/>
      <c r="D242" s="5"/>
      <c r="E242" s="5"/>
      <c r="F242" s="5"/>
      <c r="G242" s="5"/>
      <c r="H242" s="5"/>
      <c r="I242" s="5"/>
    </row>
    <row r="243" spans="1:9">
      <c r="A243" s="5"/>
      <c r="B243" s="5"/>
      <c r="C243" s="5"/>
      <c r="D243" s="5"/>
      <c r="E243" s="5"/>
      <c r="F243" s="5"/>
      <c r="G243" s="5"/>
      <c r="H243" s="5"/>
      <c r="I243" s="5"/>
    </row>
    <row r="244" spans="1:9">
      <c r="A244" s="5"/>
      <c r="B244" s="5"/>
      <c r="C244" s="5"/>
      <c r="D244" s="5"/>
      <c r="E244" s="5"/>
      <c r="F244" s="5"/>
      <c r="G244" s="5"/>
      <c r="H244" s="5"/>
      <c r="I244" s="5"/>
    </row>
    <row r="245" spans="1:9">
      <c r="A245" s="5"/>
      <c r="B245" s="5"/>
      <c r="C245" s="5"/>
      <c r="D245" s="5"/>
      <c r="E245" s="5"/>
      <c r="F245" s="5"/>
      <c r="G245" s="5"/>
      <c r="H245" s="5"/>
      <c r="I245" s="5"/>
    </row>
    <row r="246" spans="1:9">
      <c r="A246" s="5"/>
      <c r="B246" s="5"/>
      <c r="C246" s="5"/>
      <c r="D246" s="5"/>
      <c r="E246" s="5"/>
      <c r="F246" s="5"/>
      <c r="G246" s="5"/>
      <c r="H246" s="5"/>
      <c r="I246" s="5"/>
    </row>
    <row r="247" spans="1:9">
      <c r="A247" s="5"/>
      <c r="B247" s="5"/>
      <c r="C247" s="5"/>
      <c r="D247" s="5"/>
      <c r="E247" s="5"/>
      <c r="F247" s="5"/>
      <c r="G247" s="5"/>
      <c r="H247" s="5"/>
      <c r="I247" s="5"/>
    </row>
    <row r="248" spans="1:9">
      <c r="A248" s="5"/>
      <c r="B248" s="5"/>
      <c r="C248" s="5"/>
      <c r="D248" s="5"/>
      <c r="E248" s="5"/>
      <c r="F248" s="5"/>
      <c r="G248" s="5"/>
      <c r="H248" s="5"/>
      <c r="I248" s="5"/>
    </row>
    <row r="249" spans="1:9">
      <c r="A249" s="5"/>
      <c r="B249" s="5"/>
      <c r="C249" s="5"/>
      <c r="D249" s="5"/>
      <c r="E249" s="5"/>
      <c r="F249" s="5"/>
      <c r="G249" s="5"/>
      <c r="H249" s="5"/>
      <c r="I249" s="5"/>
    </row>
    <row r="250" spans="1:9">
      <c r="A250" s="5"/>
      <c r="B250" s="5"/>
      <c r="C250" s="5"/>
      <c r="D250" s="5"/>
      <c r="E250" s="5"/>
      <c r="F250" s="5"/>
      <c r="G250" s="5"/>
      <c r="H250" s="5"/>
      <c r="I250" s="5"/>
    </row>
    <row r="251" spans="1:9">
      <c r="A251" s="5"/>
      <c r="B251" s="5"/>
      <c r="C251" s="5"/>
      <c r="D251" s="5"/>
      <c r="E251" s="5"/>
      <c r="F251" s="5"/>
      <c r="G251" s="5"/>
      <c r="H251" s="5"/>
      <c r="I251" s="5"/>
    </row>
    <row r="252" spans="1:9">
      <c r="A252" s="5"/>
      <c r="B252" s="5"/>
      <c r="C252" s="5"/>
      <c r="D252" s="5"/>
      <c r="E252" s="5"/>
      <c r="F252" s="5"/>
      <c r="G252" s="5"/>
      <c r="H252" s="5"/>
      <c r="I252" s="5"/>
    </row>
    <row r="253" spans="1:9">
      <c r="A253" s="5"/>
      <c r="B253" s="5"/>
      <c r="C253" s="5"/>
      <c r="D253" s="5"/>
      <c r="E253" s="5"/>
      <c r="F253" s="5"/>
      <c r="G253" s="5"/>
      <c r="H253" s="5"/>
      <c r="I253" s="5"/>
    </row>
    <row r="254" spans="1:9">
      <c r="A254" s="5"/>
      <c r="B254" s="5"/>
      <c r="C254" s="5"/>
      <c r="D254" s="5"/>
      <c r="E254" s="5"/>
      <c r="F254" s="5"/>
      <c r="G254" s="5"/>
      <c r="H254" s="5"/>
      <c r="I254" s="5"/>
    </row>
    <row r="255" spans="1:9">
      <c r="A255" s="5"/>
      <c r="B255" s="5"/>
      <c r="C255" s="5"/>
      <c r="D255" s="5"/>
      <c r="E255" s="5"/>
      <c r="F255" s="5"/>
      <c r="G255" s="5"/>
      <c r="H255" s="5"/>
      <c r="I255" s="5"/>
    </row>
    <row r="256" spans="1:9">
      <c r="A256" s="5"/>
      <c r="B256" s="5"/>
      <c r="C256" s="5"/>
      <c r="D256" s="5"/>
      <c r="E256" s="5"/>
      <c r="F256" s="5"/>
      <c r="G256" s="5"/>
      <c r="H256" s="5"/>
      <c r="I256" s="5"/>
    </row>
    <row r="257" spans="1:9">
      <c r="A257" s="5"/>
      <c r="B257" s="5"/>
      <c r="C257" s="5"/>
      <c r="D257" s="5"/>
      <c r="E257" s="5"/>
      <c r="F257" s="5"/>
      <c r="G257" s="5"/>
      <c r="H257" s="5"/>
      <c r="I257" s="5"/>
    </row>
    <row r="258" spans="1:9">
      <c r="A258" s="5"/>
      <c r="B258" s="5"/>
      <c r="C258" s="5"/>
      <c r="D258" s="5"/>
      <c r="E258" s="5"/>
      <c r="F258" s="5"/>
      <c r="G258" s="5"/>
      <c r="H258" s="5"/>
      <c r="I258" s="5"/>
    </row>
    <row r="259" spans="1:9">
      <c r="A259" s="5"/>
      <c r="B259" s="5"/>
      <c r="C259" s="5"/>
      <c r="D259" s="5"/>
      <c r="E259" s="5"/>
      <c r="F259" s="5"/>
      <c r="G259" s="5"/>
      <c r="H259" s="5"/>
      <c r="I259" s="5"/>
    </row>
    <row r="260" spans="1:9">
      <c r="A260" s="5"/>
      <c r="B260" s="5"/>
      <c r="C260" s="5"/>
      <c r="D260" s="5"/>
      <c r="E260" s="5"/>
      <c r="F260" s="5"/>
      <c r="G260" s="5"/>
      <c r="H260" s="5"/>
      <c r="I260" s="5"/>
    </row>
    <row r="261" spans="1:9">
      <c r="A261" s="5"/>
      <c r="B261" s="5"/>
      <c r="C261" s="5"/>
      <c r="D261" s="5"/>
      <c r="E261" s="5"/>
      <c r="F261" s="5"/>
      <c r="G261" s="5"/>
      <c r="H261" s="5"/>
      <c r="I261" s="5"/>
    </row>
    <row r="262" spans="1:9">
      <c r="A262" s="5"/>
      <c r="B262" s="5"/>
      <c r="C262" s="5"/>
      <c r="D262" s="5"/>
      <c r="E262" s="5"/>
      <c r="F262" s="5"/>
      <c r="G262" s="5"/>
      <c r="H262" s="5"/>
      <c r="I262" s="5"/>
    </row>
    <row r="263" spans="1:9">
      <c r="A263" s="5"/>
      <c r="B263" s="5"/>
      <c r="C263" s="5"/>
      <c r="D263" s="5"/>
      <c r="E263" s="5"/>
      <c r="F263" s="5"/>
      <c r="G263" s="5"/>
      <c r="H263" s="5"/>
      <c r="I263" s="5"/>
    </row>
    <row r="264" spans="1:9">
      <c r="A264" s="5"/>
      <c r="B264" s="5"/>
      <c r="C264" s="5"/>
      <c r="D264" s="5"/>
      <c r="E264" s="5"/>
      <c r="F264" s="5"/>
      <c r="G264" s="5"/>
      <c r="H264" s="5"/>
      <c r="I264" s="5"/>
    </row>
    <row r="265" spans="1:9">
      <c r="A265" s="5"/>
      <c r="B265" s="5"/>
      <c r="C265" s="5"/>
      <c r="D265" s="5"/>
      <c r="E265" s="5"/>
      <c r="F265" s="5"/>
      <c r="G265" s="5"/>
      <c r="H265" s="5"/>
      <c r="I265" s="5"/>
    </row>
    <row r="266" spans="1:9">
      <c r="A266" s="5"/>
      <c r="B266" s="5"/>
      <c r="C266" s="5"/>
      <c r="D266" s="5"/>
      <c r="E266" s="5"/>
      <c r="F266" s="5"/>
      <c r="G266" s="5"/>
      <c r="H266" s="5"/>
      <c r="I266" s="5"/>
    </row>
    <row r="267" spans="1:9">
      <c r="A267" s="5"/>
      <c r="B267" s="5"/>
      <c r="C267" s="5"/>
      <c r="D267" s="5"/>
      <c r="E267" s="5"/>
      <c r="F267" s="5"/>
      <c r="G267" s="5"/>
      <c r="H267" s="5"/>
      <c r="I267" s="5"/>
    </row>
    <row r="268" spans="1:9">
      <c r="A268" s="5"/>
      <c r="B268" s="5"/>
      <c r="C268" s="5"/>
      <c r="D268" s="5"/>
      <c r="E268" s="5"/>
      <c r="F268" s="5"/>
      <c r="G268" s="5"/>
      <c r="H268" s="5"/>
      <c r="I268" s="5"/>
    </row>
    <row r="269" spans="1:9">
      <c r="A269" s="5"/>
      <c r="B269" s="5"/>
      <c r="C269" s="5"/>
      <c r="D269" s="5"/>
      <c r="E269" s="5"/>
      <c r="F269" s="5"/>
      <c r="G269" s="5"/>
      <c r="H269" s="5"/>
      <c r="I269" s="5"/>
    </row>
    <row r="270" spans="1:9">
      <c r="A270" s="5"/>
      <c r="B270" s="5"/>
      <c r="C270" s="5"/>
      <c r="D270" s="5"/>
      <c r="E270" s="5"/>
      <c r="F270" s="5"/>
      <c r="G270" s="5"/>
      <c r="H270" s="5"/>
      <c r="I270" s="5"/>
    </row>
    <row r="271" spans="1:9">
      <c r="A271" s="5"/>
      <c r="B271" s="5"/>
      <c r="C271" s="5"/>
      <c r="D271" s="5"/>
      <c r="E271" s="5"/>
      <c r="F271" s="5"/>
      <c r="G271" s="5"/>
      <c r="H271" s="5"/>
      <c r="I271" s="5"/>
    </row>
    <row r="272" spans="1:9">
      <c r="A272" s="5"/>
      <c r="B272" s="5"/>
      <c r="C272" s="5"/>
      <c r="D272" s="5"/>
      <c r="E272" s="5"/>
      <c r="F272" s="5"/>
      <c r="G272" s="5"/>
      <c r="H272" s="5"/>
      <c r="I272" s="5"/>
    </row>
    <row r="273" spans="1:9">
      <c r="A273" s="5"/>
      <c r="B273" s="5"/>
      <c r="C273" s="5"/>
      <c r="D273" s="5"/>
      <c r="E273" s="5"/>
      <c r="F273" s="5"/>
      <c r="G273" s="5"/>
      <c r="H273" s="5"/>
      <c r="I273" s="5"/>
    </row>
    <row r="274" spans="1:9">
      <c r="A274" s="5"/>
      <c r="B274" s="5"/>
      <c r="C274" s="5"/>
      <c r="D274" s="5"/>
      <c r="E274" s="5"/>
      <c r="F274" s="5"/>
      <c r="G274" s="5"/>
      <c r="H274" s="5"/>
      <c r="I274" s="5"/>
    </row>
    <row r="275" spans="1:9">
      <c r="A275" s="5"/>
      <c r="B275" s="5"/>
      <c r="C275" s="5"/>
      <c r="D275" s="5"/>
      <c r="E275" s="5"/>
      <c r="F275" s="5"/>
      <c r="G275" s="5"/>
      <c r="H275" s="5"/>
      <c r="I275" s="5"/>
    </row>
    <row r="276" spans="1:9">
      <c r="A276" s="5"/>
      <c r="B276" s="5"/>
      <c r="C276" s="5"/>
      <c r="D276" s="5"/>
      <c r="E276" s="5"/>
      <c r="F276" s="5"/>
      <c r="G276" s="5"/>
      <c r="H276" s="5"/>
      <c r="I276" s="5"/>
    </row>
    <row r="277" spans="1:9">
      <c r="A277" s="5"/>
      <c r="B277" s="5"/>
      <c r="C277" s="5"/>
      <c r="D277" s="5"/>
      <c r="E277" s="5"/>
      <c r="F277" s="5"/>
      <c r="G277" s="5"/>
      <c r="H277" s="5"/>
      <c r="I277" s="5"/>
    </row>
    <row r="278" spans="1:9">
      <c r="A278" s="5"/>
      <c r="B278" s="5"/>
      <c r="C278" s="5"/>
      <c r="D278" s="5"/>
      <c r="E278" s="5"/>
      <c r="F278" s="5"/>
      <c r="G278" s="5"/>
      <c r="H278" s="5"/>
      <c r="I278" s="5"/>
    </row>
    <row r="279" spans="1:9">
      <c r="A279" s="5"/>
      <c r="B279" s="5"/>
      <c r="C279" s="5"/>
      <c r="D279" s="5"/>
      <c r="E279" s="5"/>
      <c r="F279" s="5"/>
      <c r="G279" s="5"/>
      <c r="H279" s="5"/>
      <c r="I279" s="5"/>
    </row>
    <row r="280" spans="1:9">
      <c r="A280" s="5"/>
      <c r="B280" s="5"/>
      <c r="C280" s="5"/>
      <c r="D280" s="5"/>
      <c r="E280" s="5"/>
      <c r="F280" s="5"/>
      <c r="G280" s="5"/>
      <c r="H280" s="5"/>
      <c r="I280" s="5"/>
    </row>
    <row r="281" spans="1:9">
      <c r="A281" s="5"/>
      <c r="B281" s="5"/>
      <c r="C281" s="5"/>
      <c r="D281" s="5"/>
      <c r="E281" s="5"/>
      <c r="F281" s="5"/>
      <c r="G281" s="5"/>
      <c r="H281" s="5"/>
      <c r="I281" s="5"/>
    </row>
    <row r="282" spans="1:9">
      <c r="A282" s="5"/>
      <c r="B282" s="5"/>
      <c r="C282" s="5"/>
      <c r="D282" s="5"/>
      <c r="E282" s="5"/>
      <c r="F282" s="5"/>
      <c r="G282" s="5"/>
      <c r="H282" s="5"/>
      <c r="I282" s="5"/>
    </row>
    <row r="283" spans="1:9">
      <c r="A283" s="5"/>
      <c r="B283" s="5"/>
      <c r="C283" s="5"/>
      <c r="D283" s="5"/>
      <c r="E283" s="5"/>
      <c r="F283" s="5"/>
      <c r="G283" s="5"/>
      <c r="H283" s="5"/>
      <c r="I283" s="5"/>
    </row>
    <row r="284" spans="1:9">
      <c r="A284" s="5"/>
      <c r="B284" s="5"/>
      <c r="C284" s="5"/>
      <c r="D284" s="5"/>
      <c r="E284" s="5"/>
      <c r="F284" s="5"/>
      <c r="G284" s="5"/>
      <c r="H284" s="5"/>
      <c r="I284" s="5"/>
    </row>
    <row r="285" spans="1:9">
      <c r="A285" s="5"/>
      <c r="B285" s="5"/>
      <c r="C285" s="5"/>
      <c r="D285" s="5"/>
      <c r="E285" s="5"/>
      <c r="F285" s="5"/>
      <c r="G285" s="5"/>
      <c r="H285" s="5"/>
      <c r="I285" s="5"/>
    </row>
    <row r="286" spans="1:9">
      <c r="A286" s="5"/>
      <c r="B286" s="5"/>
      <c r="C286" s="5"/>
      <c r="D286" s="5"/>
      <c r="E286" s="5"/>
      <c r="F286" s="5"/>
      <c r="G286" s="5"/>
      <c r="H286" s="5"/>
      <c r="I286" s="5"/>
    </row>
    <row r="287" spans="1:9">
      <c r="A287" s="5"/>
      <c r="B287" s="5"/>
      <c r="C287" s="5"/>
      <c r="D287" s="5"/>
      <c r="E287" s="5"/>
      <c r="F287" s="5"/>
      <c r="G287" s="5"/>
      <c r="H287" s="5"/>
      <c r="I287" s="5"/>
    </row>
    <row r="288" spans="1:9">
      <c r="A288" s="5"/>
      <c r="B288" s="5"/>
      <c r="C288" s="5"/>
      <c r="D288" s="5"/>
      <c r="E288" s="5"/>
      <c r="F288" s="5"/>
      <c r="G288" s="5"/>
      <c r="H288" s="5"/>
      <c r="I288" s="5"/>
    </row>
    <row r="289" spans="1:9">
      <c r="A289" s="5"/>
      <c r="B289" s="5"/>
      <c r="C289" s="5"/>
      <c r="D289" s="5"/>
      <c r="E289" s="5"/>
      <c r="F289" s="5"/>
      <c r="G289" s="5"/>
      <c r="H289" s="5"/>
      <c r="I289" s="5"/>
    </row>
    <row r="290" spans="1:9">
      <c r="A290" s="5"/>
      <c r="B290" s="5"/>
      <c r="C290" s="5"/>
      <c r="D290" s="5"/>
      <c r="E290" s="5"/>
      <c r="F290" s="5"/>
      <c r="G290" s="5"/>
      <c r="H290" s="5"/>
      <c r="I290" s="5"/>
    </row>
    <row r="291" spans="1:9">
      <c r="A291" s="5"/>
      <c r="B291" s="5"/>
      <c r="C291" s="5"/>
      <c r="D291" s="5"/>
      <c r="E291" s="5"/>
      <c r="F291" s="5"/>
      <c r="G291" s="5"/>
      <c r="H291" s="5"/>
      <c r="I291" s="5"/>
    </row>
    <row r="292" spans="1:9">
      <c r="A292" s="5"/>
      <c r="B292" s="5"/>
      <c r="C292" s="5"/>
      <c r="D292" s="5"/>
      <c r="E292" s="5"/>
      <c r="F292" s="5"/>
      <c r="G292" s="5"/>
      <c r="H292" s="5"/>
      <c r="I292" s="5"/>
    </row>
    <row r="293" spans="1:9">
      <c r="A293" s="5"/>
      <c r="B293" s="5"/>
      <c r="C293" s="5"/>
      <c r="D293" s="5"/>
      <c r="E293" s="5"/>
      <c r="F293" s="5"/>
      <c r="G293" s="5"/>
      <c r="H293" s="5"/>
      <c r="I293" s="5"/>
    </row>
    <row r="294" spans="1:9">
      <c r="A294" s="5"/>
      <c r="B294" s="5"/>
      <c r="C294" s="5"/>
      <c r="D294" s="5"/>
      <c r="E294" s="5"/>
      <c r="F294" s="5"/>
      <c r="G294" s="5"/>
      <c r="H294" s="5"/>
      <c r="I294" s="5"/>
    </row>
    <row r="295" spans="1:9">
      <c r="A295" s="5"/>
      <c r="B295" s="5"/>
      <c r="C295" s="5"/>
      <c r="D295" s="5"/>
      <c r="E295" s="5"/>
      <c r="F295" s="5"/>
      <c r="G295" s="5"/>
      <c r="H295" s="5"/>
      <c r="I295" s="5"/>
    </row>
    <row r="296" spans="1:9">
      <c r="A296" s="5"/>
      <c r="B296" s="5"/>
      <c r="C296" s="5"/>
      <c r="D296" s="5"/>
      <c r="E296" s="5"/>
      <c r="F296" s="5"/>
      <c r="G296" s="5"/>
      <c r="H296" s="5"/>
      <c r="I296" s="5"/>
    </row>
    <row r="297" spans="1:9">
      <c r="A297" s="5"/>
      <c r="B297" s="5"/>
      <c r="C297" s="5"/>
      <c r="D297" s="5"/>
      <c r="E297" s="5"/>
      <c r="F297" s="5"/>
      <c r="G297" s="5"/>
      <c r="H297" s="5"/>
      <c r="I297" s="5"/>
    </row>
    <row r="298" spans="1:9">
      <c r="A298" s="5"/>
      <c r="B298" s="5"/>
      <c r="C298" s="5"/>
      <c r="D298" s="5"/>
      <c r="E298" s="5"/>
      <c r="F298" s="5"/>
      <c r="G298" s="5"/>
      <c r="H298" s="5"/>
      <c r="I298" s="5"/>
    </row>
    <row r="299" spans="1:9">
      <c r="A299" s="5"/>
      <c r="B299" s="5"/>
      <c r="C299" s="5"/>
      <c r="D299" s="5"/>
      <c r="E299" s="5"/>
      <c r="F299" s="5"/>
      <c r="G299" s="5"/>
      <c r="H299" s="5"/>
      <c r="I299" s="5"/>
    </row>
    <row r="300" spans="1:9">
      <c r="A300" s="5"/>
      <c r="B300" s="5"/>
      <c r="C300" s="5"/>
      <c r="D300" s="5"/>
      <c r="E300" s="5"/>
      <c r="F300" s="5"/>
      <c r="G300" s="5"/>
      <c r="H300" s="5"/>
      <c r="I300" s="5"/>
    </row>
    <row r="301" spans="1:9">
      <c r="A301" s="5"/>
      <c r="B301" s="5"/>
      <c r="C301" s="5"/>
      <c r="D301" s="5"/>
      <c r="E301" s="5"/>
      <c r="F301" s="5"/>
      <c r="G301" s="5"/>
      <c r="H301" s="5"/>
      <c r="I301" s="5"/>
    </row>
    <row r="302" spans="1:9">
      <c r="A302" s="5"/>
      <c r="B302" s="5"/>
      <c r="C302" s="5"/>
      <c r="D302" s="5"/>
      <c r="E302" s="5"/>
      <c r="F302" s="5"/>
      <c r="G302" s="5"/>
      <c r="H302" s="5"/>
      <c r="I302" s="5"/>
    </row>
    <row r="303" spans="1:9">
      <c r="A303" s="5"/>
      <c r="B303" s="5"/>
      <c r="C303" s="5"/>
      <c r="D303" s="5"/>
      <c r="E303" s="5"/>
      <c r="F303" s="5"/>
      <c r="G303" s="5"/>
      <c r="H303" s="5"/>
      <c r="I303" s="5"/>
    </row>
    <row r="304" spans="1:9">
      <c r="A304" s="5"/>
      <c r="B304" s="5"/>
      <c r="C304" s="5"/>
      <c r="D304" s="5"/>
      <c r="E304" s="5"/>
      <c r="F304" s="5"/>
      <c r="G304" s="5"/>
      <c r="H304" s="5"/>
      <c r="I304" s="5"/>
    </row>
    <row r="305" spans="1:9">
      <c r="A305" s="5"/>
      <c r="B305" s="5"/>
      <c r="C305" s="5"/>
      <c r="D305" s="5"/>
      <c r="E305" s="5"/>
      <c r="F305" s="5"/>
      <c r="G305" s="5"/>
      <c r="H305" s="5"/>
      <c r="I305" s="5"/>
    </row>
  </sheetData>
  <mergeCells count="134">
    <mergeCell ref="D97:F97"/>
    <mergeCell ref="D98:F98"/>
    <mergeCell ref="D99:F99"/>
    <mergeCell ref="D74:F74"/>
    <mergeCell ref="D75:F75"/>
    <mergeCell ref="D76:F76"/>
    <mergeCell ref="D77:F77"/>
    <mergeCell ref="D78:F78"/>
    <mergeCell ref="D63:F63"/>
    <mergeCell ref="D64:F64"/>
    <mergeCell ref="D65:F65"/>
    <mergeCell ref="D66:F66"/>
    <mergeCell ref="D67:F67"/>
    <mergeCell ref="D88:F88"/>
    <mergeCell ref="D89:F89"/>
    <mergeCell ref="D90:F90"/>
    <mergeCell ref="D91:F91"/>
    <mergeCell ref="D71:F71"/>
    <mergeCell ref="C83:C86"/>
    <mergeCell ref="C11:C12"/>
    <mergeCell ref="D79:F79"/>
    <mergeCell ref="D80:F80"/>
    <mergeCell ref="D81:F81"/>
    <mergeCell ref="D82:F82"/>
    <mergeCell ref="D58:F58"/>
    <mergeCell ref="D59:F59"/>
    <mergeCell ref="D60:F60"/>
    <mergeCell ref="D61:F61"/>
    <mergeCell ref="D62:F62"/>
    <mergeCell ref="D41:F41"/>
    <mergeCell ref="D42:F42"/>
    <mergeCell ref="D53:F53"/>
    <mergeCell ref="D54:F54"/>
    <mergeCell ref="D55:F55"/>
    <mergeCell ref="D56:F56"/>
    <mergeCell ref="D57:F57"/>
    <mergeCell ref="D48:F48"/>
    <mergeCell ref="D49:F49"/>
    <mergeCell ref="D50:F50"/>
    <mergeCell ref="D51:F51"/>
    <mergeCell ref="D52:F52"/>
    <mergeCell ref="D37:F37"/>
    <mergeCell ref="C72:C73"/>
    <mergeCell ref="D7:F7"/>
    <mergeCell ref="D8:F8"/>
    <mergeCell ref="D9:F9"/>
    <mergeCell ref="D10:F10"/>
    <mergeCell ref="D13:F13"/>
    <mergeCell ref="D14:F14"/>
    <mergeCell ref="D15:F15"/>
    <mergeCell ref="D16:F16"/>
    <mergeCell ref="D17:F17"/>
    <mergeCell ref="D18:F18"/>
    <mergeCell ref="D19:F19"/>
    <mergeCell ref="D20:F20"/>
    <mergeCell ref="D21:F21"/>
    <mergeCell ref="D43:F43"/>
    <mergeCell ref="D44:F44"/>
    <mergeCell ref="D45:F45"/>
    <mergeCell ref="D46:F46"/>
    <mergeCell ref="D47:F47"/>
    <mergeCell ref="D38:F38"/>
    <mergeCell ref="D39:F39"/>
    <mergeCell ref="D40:F40"/>
    <mergeCell ref="A38:A67"/>
    <mergeCell ref="G43:G47"/>
    <mergeCell ref="G48:G52"/>
    <mergeCell ref="A7:A37"/>
    <mergeCell ref="B33:B37"/>
    <mergeCell ref="G33:G37"/>
    <mergeCell ref="G53:G57"/>
    <mergeCell ref="G58:G62"/>
    <mergeCell ref="G63:G67"/>
    <mergeCell ref="G38:G42"/>
    <mergeCell ref="B38:B42"/>
    <mergeCell ref="B53:B57"/>
    <mergeCell ref="G7:G12"/>
    <mergeCell ref="G13:G17"/>
    <mergeCell ref="G18:G22"/>
    <mergeCell ref="G23:G27"/>
    <mergeCell ref="B43:B47"/>
    <mergeCell ref="B48:B52"/>
    <mergeCell ref="B58:B62"/>
    <mergeCell ref="B63:B67"/>
    <mergeCell ref="D33:F33"/>
    <mergeCell ref="D34:F34"/>
    <mergeCell ref="D35:F35"/>
    <mergeCell ref="D36:F36"/>
    <mergeCell ref="A1:C1"/>
    <mergeCell ref="A2:C2"/>
    <mergeCell ref="A3:G3"/>
    <mergeCell ref="G4:G5"/>
    <mergeCell ref="A4:F5"/>
    <mergeCell ref="G28:G32"/>
    <mergeCell ref="B23:B27"/>
    <mergeCell ref="B28:B32"/>
    <mergeCell ref="B7:B12"/>
    <mergeCell ref="D22:F22"/>
    <mergeCell ref="D23:F23"/>
    <mergeCell ref="D24:F24"/>
    <mergeCell ref="D25:F25"/>
    <mergeCell ref="D26:F26"/>
    <mergeCell ref="D27:F27"/>
    <mergeCell ref="D28:F28"/>
    <mergeCell ref="D29:F29"/>
    <mergeCell ref="D30:F30"/>
    <mergeCell ref="D31:F31"/>
    <mergeCell ref="D32:F32"/>
    <mergeCell ref="B13:B17"/>
    <mergeCell ref="B18:B22"/>
    <mergeCell ref="A68:A101"/>
    <mergeCell ref="G68:G73"/>
    <mergeCell ref="G74:G78"/>
    <mergeCell ref="G79:G86"/>
    <mergeCell ref="G87:G91"/>
    <mergeCell ref="G92:G96"/>
    <mergeCell ref="B68:B73"/>
    <mergeCell ref="G97:G101"/>
    <mergeCell ref="B92:B96"/>
    <mergeCell ref="B97:B101"/>
    <mergeCell ref="B74:B78"/>
    <mergeCell ref="B79:B86"/>
    <mergeCell ref="B87:B91"/>
    <mergeCell ref="D68:F68"/>
    <mergeCell ref="D69:F69"/>
    <mergeCell ref="D70:F70"/>
    <mergeCell ref="D100:F100"/>
    <mergeCell ref="D101:F101"/>
    <mergeCell ref="D92:F92"/>
    <mergeCell ref="D93:F93"/>
    <mergeCell ref="D94:F94"/>
    <mergeCell ref="D95:F95"/>
    <mergeCell ref="D96:F96"/>
    <mergeCell ref="D87:F87"/>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zoomScale="85" zoomScaleNormal="85" zoomScaleSheetLayoutView="100" workbookViewId="0">
      <selection activeCell="D8" sqref="D8:D9"/>
    </sheetView>
  </sheetViews>
  <sheetFormatPr defaultRowHeight="15"/>
  <cols>
    <col min="1" max="3" width="26.7109375" customWidth="1"/>
    <col min="4" max="4" width="34" customWidth="1"/>
    <col min="5" max="5" width="16.7109375" customWidth="1"/>
  </cols>
  <sheetData>
    <row r="1" spans="1:6">
      <c r="A1" s="1228" t="s">
        <v>689</v>
      </c>
      <c r="B1" s="1229"/>
      <c r="C1" s="1229"/>
      <c r="D1" s="757"/>
      <c r="E1" s="741"/>
      <c r="F1" s="185"/>
    </row>
    <row r="2" spans="1:6">
      <c r="A2" s="1230" t="s">
        <v>25</v>
      </c>
      <c r="B2" s="1231"/>
      <c r="C2" s="1231"/>
      <c r="D2" s="758"/>
      <c r="E2" s="742"/>
      <c r="F2" s="185"/>
    </row>
    <row r="3" spans="1:6" ht="15.75" thickBot="1">
      <c r="A3" s="1232"/>
      <c r="B3" s="1233"/>
      <c r="C3" s="1233"/>
      <c r="D3" s="1233"/>
      <c r="E3" s="1234"/>
    </row>
    <row r="4" spans="1:6">
      <c r="A4" s="1235" t="s">
        <v>25</v>
      </c>
      <c r="B4" s="1236"/>
      <c r="C4" s="1236"/>
      <c r="D4" s="687"/>
      <c r="E4" s="1241" t="s">
        <v>1380</v>
      </c>
    </row>
    <row r="5" spans="1:6" ht="15.75" thickBot="1">
      <c r="A5" s="1238"/>
      <c r="B5" s="1239"/>
      <c r="C5" s="1239"/>
      <c r="D5" s="688"/>
      <c r="E5" s="1270"/>
    </row>
    <row r="6" spans="1:6" ht="15.75" thickBot="1">
      <c r="A6" s="597" t="s">
        <v>1172</v>
      </c>
      <c r="B6" s="716" t="str">
        <f>Obsah!C4</f>
        <v>(31/03/2017)</v>
      </c>
      <c r="C6" s="590"/>
      <c r="D6" s="590"/>
      <c r="E6" s="592"/>
    </row>
    <row r="7" spans="1:6" ht="54" customHeight="1">
      <c r="A7" s="1569" t="s">
        <v>41</v>
      </c>
      <c r="B7" s="1570" t="s">
        <v>659</v>
      </c>
      <c r="C7" s="12" t="s">
        <v>45</v>
      </c>
      <c r="D7" s="978">
        <v>0</v>
      </c>
      <c r="E7" s="1773" t="s">
        <v>48</v>
      </c>
    </row>
    <row r="8" spans="1:6" ht="30" customHeight="1">
      <c r="A8" s="1564"/>
      <c r="B8" s="1565"/>
      <c r="C8" s="1" t="s">
        <v>46</v>
      </c>
      <c r="D8" s="979"/>
      <c r="E8" s="1774"/>
    </row>
    <row r="9" spans="1:6">
      <c r="A9" s="1564"/>
      <c r="B9" s="1565" t="s">
        <v>40</v>
      </c>
      <c r="C9" s="11" t="s">
        <v>44</v>
      </c>
      <c r="D9" s="979"/>
      <c r="E9" s="1774"/>
    </row>
    <row r="10" spans="1:6">
      <c r="A10" s="1564"/>
      <c r="B10" s="1565"/>
      <c r="C10" s="11" t="s">
        <v>43</v>
      </c>
      <c r="D10" s="979" t="s">
        <v>1401</v>
      </c>
      <c r="E10" s="1774"/>
    </row>
    <row r="11" spans="1:6" ht="36.75" customHeight="1" thickBot="1">
      <c r="A11" s="1762"/>
      <c r="B11" s="1776"/>
      <c r="C11" s="13" t="s">
        <v>42</v>
      </c>
      <c r="D11" s="980">
        <v>0</v>
      </c>
      <c r="E11" s="1774"/>
    </row>
    <row r="12" spans="1:6" ht="26.25" customHeight="1" thickBot="1">
      <c r="A12" s="1777" t="s">
        <v>39</v>
      </c>
      <c r="B12" s="1778"/>
      <c r="C12" s="1779"/>
      <c r="D12" s="1022" t="s">
        <v>1475</v>
      </c>
      <c r="E12" s="1775"/>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E42"/>
  <sheetViews>
    <sheetView view="pageBreakPreview" zoomScaleNormal="100" zoomScaleSheetLayoutView="100" workbookViewId="0">
      <selection activeCell="C57" sqref="C57"/>
    </sheetView>
  </sheetViews>
  <sheetFormatPr defaultRowHeight="15" outlineLevelRow="1"/>
  <cols>
    <col min="1" max="3" width="38.85546875" customWidth="1"/>
    <col min="4" max="4" width="11.42578125" customWidth="1"/>
  </cols>
  <sheetData>
    <row r="1" spans="1:5">
      <c r="A1" s="1228" t="s">
        <v>690</v>
      </c>
      <c r="B1" s="1229"/>
      <c r="C1" s="1229"/>
      <c r="D1" s="741"/>
      <c r="E1" s="185"/>
    </row>
    <row r="2" spans="1:5">
      <c r="A2" s="1230" t="s">
        <v>26</v>
      </c>
      <c r="B2" s="1231"/>
      <c r="C2" s="1231"/>
      <c r="D2" s="742"/>
      <c r="E2" s="185"/>
    </row>
    <row r="3" spans="1:5" ht="15.75" thickBot="1">
      <c r="A3" s="1232"/>
      <c r="B3" s="1233"/>
      <c r="C3" s="1233"/>
      <c r="D3" s="1234"/>
    </row>
    <row r="4" spans="1:5" ht="17.25" customHeight="1">
      <c r="A4" s="1235" t="s">
        <v>26</v>
      </c>
      <c r="B4" s="1236"/>
      <c r="C4" s="1236"/>
      <c r="D4" s="1241" t="s">
        <v>1380</v>
      </c>
    </row>
    <row r="5" spans="1:5" ht="22.5" customHeight="1" thickBot="1">
      <c r="A5" s="1238"/>
      <c r="B5" s="1239"/>
      <c r="C5" s="1239"/>
      <c r="D5" s="1242"/>
    </row>
    <row r="6" spans="1:5" ht="15.75" thickBot="1">
      <c r="A6" s="597" t="s">
        <v>1172</v>
      </c>
      <c r="B6" s="716" t="str">
        <f>Obsah!C4</f>
        <v>(31/03/2017)</v>
      </c>
      <c r="C6" s="590"/>
      <c r="D6" s="603"/>
    </row>
    <row r="7" spans="1:5" ht="15" customHeight="1">
      <c r="A7" s="1569" t="s">
        <v>88</v>
      </c>
      <c r="B7" s="1783"/>
      <c r="C7" s="1571"/>
      <c r="D7" s="1773" t="s">
        <v>38</v>
      </c>
    </row>
    <row r="8" spans="1:5">
      <c r="A8" s="1784" t="s">
        <v>1676</v>
      </c>
      <c r="B8" s="1785"/>
      <c r="C8" s="1786"/>
      <c r="D8" s="1774"/>
    </row>
    <row r="9" spans="1:5">
      <c r="A9" s="1787"/>
      <c r="B9" s="1788"/>
      <c r="C9" s="1789"/>
      <c r="D9" s="1774"/>
    </row>
    <row r="10" spans="1:5">
      <c r="A10" s="1787"/>
      <c r="B10" s="1788"/>
      <c r="C10" s="1789"/>
      <c r="D10" s="1774"/>
    </row>
    <row r="11" spans="1:5" ht="15.75" thickBot="1">
      <c r="A11" s="1790"/>
      <c r="B11" s="1791"/>
      <c r="C11" s="1792"/>
      <c r="D11" s="1775"/>
    </row>
    <row r="12" spans="1:5" ht="15.75" hidden="1" customHeight="1" outlineLevel="1">
      <c r="A12" s="1793"/>
      <c r="B12" s="1794"/>
      <c r="C12" s="1794"/>
      <c r="D12" s="1774" t="s">
        <v>38</v>
      </c>
    </row>
    <row r="13" spans="1:5" ht="15.75" hidden="1" customHeight="1" outlineLevel="1">
      <c r="A13" s="1787"/>
      <c r="B13" s="1789"/>
      <c r="C13" s="1789"/>
      <c r="D13" s="1774"/>
    </row>
    <row r="14" spans="1:5" ht="15.75" hidden="1" customHeight="1" outlineLevel="1">
      <c r="A14" s="1787"/>
      <c r="B14" s="1789"/>
      <c r="C14" s="1789"/>
      <c r="D14" s="1774"/>
    </row>
    <row r="15" spans="1:5" ht="15.75" hidden="1" customHeight="1" outlineLevel="1">
      <c r="A15" s="1787"/>
      <c r="B15" s="1789"/>
      <c r="C15" s="1789"/>
      <c r="D15" s="1774"/>
    </row>
    <row r="16" spans="1:5" ht="15.75" hidden="1" customHeight="1" outlineLevel="1">
      <c r="A16" s="1787"/>
      <c r="B16" s="1789"/>
      <c r="C16" s="1789"/>
      <c r="D16" s="1774"/>
    </row>
    <row r="17" spans="1:4" ht="15.75" hidden="1" customHeight="1" outlineLevel="1">
      <c r="A17" s="1787"/>
      <c r="B17" s="1789"/>
      <c r="C17" s="1789"/>
      <c r="D17" s="1774"/>
    </row>
    <row r="18" spans="1:4" ht="15.75" hidden="1" customHeight="1" outlineLevel="1" thickBot="1">
      <c r="A18" s="1795"/>
      <c r="B18" s="1796"/>
      <c r="C18" s="1796"/>
      <c r="D18" s="1775"/>
    </row>
    <row r="19" spans="1:4" s="5" customFormat="1" ht="35.25" customHeight="1" collapsed="1">
      <c r="A19" s="27" t="s">
        <v>89</v>
      </c>
      <c r="B19" s="691" t="s">
        <v>90</v>
      </c>
      <c r="C19" s="692" t="s">
        <v>91</v>
      </c>
      <c r="D19" s="1773" t="s">
        <v>38</v>
      </c>
    </row>
    <row r="20" spans="1:4">
      <c r="A20" s="7"/>
      <c r="B20" s="6"/>
      <c r="C20" s="76"/>
      <c r="D20" s="1774"/>
    </row>
    <row r="21" spans="1:4">
      <c r="A21" s="28"/>
      <c r="B21" s="25"/>
      <c r="C21" s="77"/>
      <c r="D21" s="1774"/>
    </row>
    <row r="22" spans="1:4">
      <c r="A22" s="28"/>
      <c r="B22" s="25"/>
      <c r="C22" s="77"/>
      <c r="D22" s="1774"/>
    </row>
    <row r="23" spans="1:4" ht="15.75" thickBot="1">
      <c r="A23" s="29"/>
      <c r="B23" s="30"/>
      <c r="C23" s="78"/>
      <c r="D23" s="1775"/>
    </row>
    <row r="24" spans="1:4" hidden="1" outlineLevel="1">
      <c r="A24" s="31"/>
      <c r="B24" s="26"/>
      <c r="C24" s="26"/>
      <c r="D24" s="1780" t="s">
        <v>38</v>
      </c>
    </row>
    <row r="25" spans="1:4" hidden="1" outlineLevel="1">
      <c r="A25" s="28"/>
      <c r="B25" s="25"/>
      <c r="C25" s="25"/>
      <c r="D25" s="1781"/>
    </row>
    <row r="26" spans="1:4" hidden="1" outlineLevel="1">
      <c r="A26" s="28"/>
      <c r="B26" s="25"/>
      <c r="C26" s="25"/>
      <c r="D26" s="1781"/>
    </row>
    <row r="27" spans="1:4" hidden="1" outlineLevel="1">
      <c r="A27" s="28"/>
      <c r="B27" s="25"/>
      <c r="C27" s="25"/>
      <c r="D27" s="1781"/>
    </row>
    <row r="28" spans="1:4" hidden="1" outlineLevel="1">
      <c r="A28" s="28"/>
      <c r="B28" s="25"/>
      <c r="C28" s="25"/>
      <c r="D28" s="1781"/>
    </row>
    <row r="29" spans="1:4" hidden="1" outlineLevel="1">
      <c r="A29" s="28"/>
      <c r="B29" s="25"/>
      <c r="C29" s="25"/>
      <c r="D29" s="1781"/>
    </row>
    <row r="30" spans="1:4" hidden="1" outlineLevel="1">
      <c r="A30" s="28"/>
      <c r="B30" s="25"/>
      <c r="C30" s="25"/>
      <c r="D30" s="1781"/>
    </row>
    <row r="31" spans="1:4" hidden="1" outlineLevel="1">
      <c r="A31" s="28"/>
      <c r="B31" s="25"/>
      <c r="C31" s="25"/>
      <c r="D31" s="1781"/>
    </row>
    <row r="32" spans="1:4" hidden="1" outlineLevel="1">
      <c r="A32" s="28"/>
      <c r="B32" s="25"/>
      <c r="C32" s="25"/>
      <c r="D32" s="1781"/>
    </row>
    <row r="33" spans="1:4" hidden="1" outlineLevel="1">
      <c r="A33" s="28"/>
      <c r="B33" s="25"/>
      <c r="C33" s="25"/>
      <c r="D33" s="1781"/>
    </row>
    <row r="34" spans="1:4" hidden="1" outlineLevel="1">
      <c r="A34" s="28"/>
      <c r="B34" s="25"/>
      <c r="C34" s="25"/>
      <c r="D34" s="1781"/>
    </row>
    <row r="35" spans="1:4" hidden="1" outlineLevel="1">
      <c r="A35" s="28"/>
      <c r="B35" s="25"/>
      <c r="C35" s="25"/>
      <c r="D35" s="1781"/>
    </row>
    <row r="36" spans="1:4" hidden="1" outlineLevel="1">
      <c r="A36" s="28"/>
      <c r="B36" s="25"/>
      <c r="C36" s="25"/>
      <c r="D36" s="1781"/>
    </row>
    <row r="37" spans="1:4" hidden="1" outlineLevel="1">
      <c r="A37" s="28"/>
      <c r="B37" s="25"/>
      <c r="C37" s="25"/>
      <c r="D37" s="1781"/>
    </row>
    <row r="38" spans="1:4" hidden="1" outlineLevel="1">
      <c r="A38" s="28"/>
      <c r="B38" s="25"/>
      <c r="C38" s="25"/>
      <c r="D38" s="1781"/>
    </row>
    <row r="39" spans="1:4" hidden="1" outlineLevel="1">
      <c r="A39" s="28"/>
      <c r="B39" s="25"/>
      <c r="C39" s="25"/>
      <c r="D39" s="1781"/>
    </row>
    <row r="40" spans="1:4" hidden="1" outlineLevel="1">
      <c r="A40" s="28"/>
      <c r="B40" s="25"/>
      <c r="C40" s="25"/>
      <c r="D40" s="1781"/>
    </row>
    <row r="41" spans="1:4" ht="15.75" hidden="1" outlineLevel="1" thickBot="1">
      <c r="A41" s="29"/>
      <c r="B41" s="30"/>
      <c r="C41" s="30"/>
      <c r="D41" s="1782"/>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79"/>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51.28515625" customWidth="1"/>
    <col min="4" max="4" width="13.140625" customWidth="1"/>
  </cols>
  <sheetData>
    <row r="1" spans="1:13">
      <c r="A1" s="1228" t="s">
        <v>675</v>
      </c>
      <c r="B1" s="1229"/>
      <c r="C1" s="1229"/>
      <c r="D1" s="741"/>
      <c r="E1" s="185"/>
    </row>
    <row r="2" spans="1:13">
      <c r="A2" s="1230" t="s">
        <v>232</v>
      </c>
      <c r="B2" s="1231"/>
      <c r="C2" s="1231"/>
      <c r="D2" s="742"/>
      <c r="E2" s="185"/>
    </row>
    <row r="3" spans="1:13" ht="15.75" thickBot="1">
      <c r="A3" s="1232"/>
      <c r="B3" s="1233"/>
      <c r="C3" s="1233"/>
      <c r="D3" s="1234"/>
    </row>
    <row r="4" spans="1:13" ht="15" customHeight="1">
      <c r="A4" s="1235" t="s">
        <v>173</v>
      </c>
      <c r="B4" s="1236"/>
      <c r="C4" s="1237"/>
      <c r="D4" s="1241" t="s">
        <v>929</v>
      </c>
    </row>
    <row r="5" spans="1:13" ht="15.75" thickBot="1">
      <c r="A5" s="1238"/>
      <c r="B5" s="1239"/>
      <c r="C5" s="1240"/>
      <c r="D5" s="1242"/>
    </row>
    <row r="6" spans="1:13" ht="15.75" thickBot="1">
      <c r="A6" s="890" t="s">
        <v>1172</v>
      </c>
      <c r="B6" s="893" t="s">
        <v>1419</v>
      </c>
      <c r="C6" s="590"/>
      <c r="D6" s="592"/>
    </row>
    <row r="7" spans="1:13" ht="15" customHeight="1">
      <c r="A7" s="882" t="s">
        <v>16</v>
      </c>
      <c r="B7" s="1225" t="s">
        <v>663</v>
      </c>
      <c r="C7" s="1225"/>
      <c r="D7" s="1223" t="s">
        <v>1270</v>
      </c>
      <c r="E7" s="112"/>
      <c r="F7" s="112"/>
      <c r="G7" s="112"/>
      <c r="H7" s="112"/>
      <c r="I7" s="112"/>
      <c r="J7" s="112"/>
      <c r="K7" s="112"/>
      <c r="L7" s="112"/>
      <c r="M7" s="112"/>
    </row>
    <row r="8" spans="1:13" ht="63.75">
      <c r="A8" s="895" t="s">
        <v>1422</v>
      </c>
      <c r="B8" s="896" t="s">
        <v>1423</v>
      </c>
      <c r="C8" s="896" t="s">
        <v>1424</v>
      </c>
      <c r="D8" s="1224"/>
      <c r="E8" s="112"/>
      <c r="F8" s="112"/>
      <c r="G8" s="112"/>
      <c r="H8" s="112"/>
      <c r="I8" s="112"/>
      <c r="J8" s="112"/>
      <c r="K8" s="112"/>
      <c r="L8" s="112"/>
      <c r="M8" s="112"/>
    </row>
    <row r="9" spans="1:13" ht="38.25">
      <c r="A9" s="895" t="s">
        <v>1425</v>
      </c>
      <c r="B9" s="871" t="s">
        <v>1426</v>
      </c>
      <c r="C9" s="871" t="s">
        <v>1427</v>
      </c>
      <c r="D9" s="1224"/>
      <c r="E9" s="112"/>
      <c r="F9" s="112"/>
      <c r="G9" s="112"/>
      <c r="H9" s="112"/>
      <c r="I9" s="112"/>
      <c r="J9" s="112"/>
      <c r="K9" s="112"/>
      <c r="L9" s="112"/>
      <c r="M9" s="112"/>
    </row>
    <row r="10" spans="1:13" ht="89.25">
      <c r="A10" s="897"/>
      <c r="B10" s="871" t="s">
        <v>1428</v>
      </c>
      <c r="C10" s="871" t="s">
        <v>1429</v>
      </c>
      <c r="D10" s="1224"/>
      <c r="E10" s="112"/>
      <c r="F10" s="112"/>
      <c r="G10" s="112"/>
      <c r="H10" s="112"/>
      <c r="I10" s="112"/>
      <c r="J10" s="112"/>
      <c r="K10" s="112"/>
      <c r="L10" s="112"/>
      <c r="M10" s="112"/>
    </row>
    <row r="11" spans="1:13" ht="102">
      <c r="A11" s="895" t="s">
        <v>1710</v>
      </c>
      <c r="B11" s="871" t="s">
        <v>1428</v>
      </c>
      <c r="C11" s="871" t="s">
        <v>1711</v>
      </c>
      <c r="D11" s="1226"/>
      <c r="E11" s="112"/>
      <c r="F11" s="112"/>
      <c r="G11" s="112"/>
      <c r="H11" s="112"/>
      <c r="I11" s="112"/>
      <c r="J11" s="112"/>
      <c r="K11" s="112"/>
      <c r="L11" s="112"/>
      <c r="M11" s="112"/>
    </row>
    <row r="12" spans="1:13" ht="64.5" thickBot="1">
      <c r="A12" s="898" t="s">
        <v>1712</v>
      </c>
      <c r="B12" s="871" t="s">
        <v>1428</v>
      </c>
      <c r="C12" s="871" t="s">
        <v>1686</v>
      </c>
      <c r="D12" s="1227"/>
      <c r="E12" s="112"/>
      <c r="F12" s="112"/>
      <c r="G12" s="112"/>
      <c r="H12" s="112"/>
      <c r="I12" s="112"/>
      <c r="J12" s="112"/>
      <c r="K12" s="112"/>
      <c r="L12" s="112"/>
      <c r="M12" s="112"/>
    </row>
    <row r="13" spans="1:13" ht="43.5" customHeight="1" outlineLevel="1" thickBot="1">
      <c r="A13" s="899" t="s">
        <v>1713</v>
      </c>
      <c r="B13" s="872" t="s">
        <v>1428</v>
      </c>
      <c r="C13" s="872" t="s">
        <v>1430</v>
      </c>
      <c r="D13" s="1223" t="s">
        <v>175</v>
      </c>
      <c r="E13" s="112"/>
      <c r="F13" s="112"/>
      <c r="G13" s="112"/>
      <c r="H13" s="112"/>
      <c r="I13" s="112"/>
      <c r="J13" s="112"/>
      <c r="K13" s="112"/>
      <c r="L13" s="112"/>
      <c r="M13" s="112"/>
    </row>
    <row r="14" spans="1:13" ht="63.75" outlineLevel="1">
      <c r="A14" s="900" t="s">
        <v>1714</v>
      </c>
      <c r="B14" s="873" t="s">
        <v>1428</v>
      </c>
      <c r="C14" s="873" t="s">
        <v>1686</v>
      </c>
      <c r="D14" s="1224"/>
      <c r="E14" s="112"/>
      <c r="F14" s="112"/>
      <c r="G14" s="112"/>
      <c r="H14" s="112"/>
      <c r="I14" s="112"/>
      <c r="J14" s="112"/>
      <c r="K14" s="112"/>
      <c r="L14" s="112"/>
      <c r="M14" s="112"/>
    </row>
    <row r="15" spans="1:13" ht="38.25" outlineLevel="1">
      <c r="A15" s="898" t="s">
        <v>1715</v>
      </c>
      <c r="B15" s="871" t="s">
        <v>1428</v>
      </c>
      <c r="C15" s="871" t="s">
        <v>1432</v>
      </c>
      <c r="D15" s="1224"/>
      <c r="E15" s="112"/>
      <c r="F15" s="112"/>
      <c r="G15" s="112"/>
      <c r="H15" s="112"/>
      <c r="I15" s="112"/>
      <c r="J15" s="112"/>
      <c r="K15" s="112"/>
      <c r="L15" s="112"/>
      <c r="M15" s="112"/>
    </row>
    <row r="16" spans="1:13" ht="127.5" outlineLevel="1">
      <c r="A16" s="901" t="s">
        <v>1716</v>
      </c>
      <c r="B16" s="871" t="s">
        <v>1423</v>
      </c>
      <c r="C16" s="871" t="s">
        <v>1433</v>
      </c>
      <c r="D16" s="1224"/>
      <c r="E16" s="112"/>
      <c r="F16" s="112"/>
      <c r="G16" s="112"/>
      <c r="H16" s="112"/>
      <c r="I16" s="112"/>
      <c r="J16" s="112"/>
      <c r="K16" s="112"/>
      <c r="L16" s="112"/>
      <c r="M16" s="112"/>
    </row>
    <row r="17" spans="1:13" ht="25.5" outlineLevel="1">
      <c r="A17" s="897"/>
      <c r="B17" s="871" t="s">
        <v>1428</v>
      </c>
      <c r="C17" s="871" t="s">
        <v>1431</v>
      </c>
      <c r="D17" s="1224"/>
      <c r="E17" s="112"/>
      <c r="F17" s="112"/>
      <c r="G17" s="112"/>
      <c r="H17" s="112"/>
      <c r="I17" s="112"/>
      <c r="J17" s="112"/>
      <c r="K17" s="112"/>
      <c r="L17" s="112"/>
      <c r="M17" s="112"/>
    </row>
    <row r="18" spans="1:13" ht="89.25" outlineLevel="1">
      <c r="A18" s="901" t="s">
        <v>1717</v>
      </c>
      <c r="B18" s="871" t="s">
        <v>1428</v>
      </c>
      <c r="C18" s="871" t="s">
        <v>1434</v>
      </c>
      <c r="D18" s="1224"/>
      <c r="E18" s="112"/>
      <c r="F18" s="112"/>
      <c r="G18" s="112"/>
      <c r="H18" s="112"/>
      <c r="I18" s="112"/>
      <c r="J18" s="112"/>
      <c r="K18" s="112"/>
      <c r="L18" s="112"/>
      <c r="M18" s="112"/>
    </row>
    <row r="19" spans="1:13" ht="141" outlineLevel="1">
      <c r="A19" s="895" t="s">
        <v>1718</v>
      </c>
      <c r="B19" s="896" t="s">
        <v>1435</v>
      </c>
      <c r="C19" s="902" t="s">
        <v>1436</v>
      </c>
      <c r="D19" s="1224"/>
      <c r="E19" s="112"/>
      <c r="F19" s="112"/>
      <c r="G19" s="112"/>
      <c r="H19" s="112"/>
      <c r="I19" s="112"/>
      <c r="J19" s="112"/>
      <c r="K19" s="112"/>
      <c r="L19" s="112"/>
      <c r="M19" s="112"/>
    </row>
    <row r="20" spans="1:13" ht="51" outlineLevel="1">
      <c r="A20" s="898"/>
      <c r="B20" s="871" t="s">
        <v>1428</v>
      </c>
      <c r="C20" s="896" t="s">
        <v>1687</v>
      </c>
      <c r="D20" s="1224"/>
      <c r="E20" s="112"/>
      <c r="F20" s="112"/>
      <c r="G20" s="112"/>
      <c r="H20" s="112"/>
      <c r="I20" s="112"/>
      <c r="J20" s="112"/>
      <c r="K20" s="112"/>
      <c r="L20" s="112"/>
      <c r="M20" s="112"/>
    </row>
    <row r="21" spans="1:13" ht="102" outlineLevel="1">
      <c r="A21" s="901" t="s">
        <v>1437</v>
      </c>
      <c r="B21" s="871"/>
      <c r="C21" s="871" t="s">
        <v>1438</v>
      </c>
      <c r="D21" s="1224"/>
      <c r="E21" s="112"/>
      <c r="F21" s="112"/>
      <c r="G21" s="112"/>
      <c r="H21" s="112"/>
      <c r="I21" s="112"/>
      <c r="J21" s="112"/>
      <c r="K21" s="112"/>
      <c r="L21" s="112"/>
      <c r="M21" s="112"/>
    </row>
    <row r="22" spans="1:13" ht="63.75" outlineLevel="1">
      <c r="A22" s="901" t="s">
        <v>1439</v>
      </c>
      <c r="B22" s="871" t="s">
        <v>1423</v>
      </c>
      <c r="C22" s="871" t="s">
        <v>1440</v>
      </c>
      <c r="D22" s="1224"/>
      <c r="E22" s="112"/>
      <c r="F22" s="112"/>
      <c r="G22" s="112"/>
      <c r="H22" s="112"/>
      <c r="I22" s="112"/>
      <c r="J22" s="112"/>
      <c r="K22" s="112"/>
      <c r="L22" s="112"/>
      <c r="M22" s="112"/>
    </row>
    <row r="23" spans="1:13" ht="39" outlineLevel="1">
      <c r="A23" s="897"/>
      <c r="B23" s="871" t="s">
        <v>1428</v>
      </c>
      <c r="C23" s="902" t="s">
        <v>1441</v>
      </c>
      <c r="D23" s="1224"/>
      <c r="E23" s="112"/>
      <c r="F23" s="112"/>
      <c r="G23" s="112"/>
      <c r="H23" s="112"/>
      <c r="I23" s="112"/>
      <c r="J23" s="112"/>
      <c r="K23" s="112"/>
      <c r="L23" s="112"/>
      <c r="M23" s="112"/>
    </row>
    <row r="24" spans="1:13" ht="39" outlineLevel="1">
      <c r="A24" s="897"/>
      <c r="B24" s="871" t="s">
        <v>1426</v>
      </c>
      <c r="C24" s="902" t="s">
        <v>1442</v>
      </c>
      <c r="D24" s="1224"/>
      <c r="E24" s="112"/>
      <c r="F24" s="112"/>
      <c r="G24" s="112"/>
      <c r="H24" s="112"/>
      <c r="I24" s="112"/>
      <c r="J24" s="112"/>
      <c r="K24" s="112"/>
      <c r="L24" s="112"/>
      <c r="M24" s="112"/>
    </row>
    <row r="25" spans="1:13" ht="26.25" outlineLevel="1">
      <c r="A25" s="903" t="s">
        <v>1443</v>
      </c>
      <c r="B25" s="904" t="s">
        <v>1423</v>
      </c>
      <c r="C25" s="902" t="s">
        <v>1444</v>
      </c>
      <c r="D25" s="1224"/>
      <c r="E25" s="112"/>
      <c r="F25" s="112"/>
      <c r="G25" s="112"/>
      <c r="H25" s="112"/>
      <c r="I25" s="112"/>
      <c r="J25" s="112"/>
      <c r="K25" s="112"/>
      <c r="L25" s="112"/>
      <c r="M25" s="112"/>
    </row>
    <row r="26" spans="1:13" ht="39" outlineLevel="1">
      <c r="A26" s="898"/>
      <c r="B26" s="871" t="s">
        <v>1428</v>
      </c>
      <c r="C26" s="902" t="s">
        <v>1445</v>
      </c>
      <c r="D26" s="1224"/>
      <c r="E26" s="112"/>
      <c r="F26" s="112"/>
      <c r="G26" s="112"/>
      <c r="H26" s="112"/>
      <c r="I26" s="112"/>
      <c r="J26" s="112"/>
      <c r="K26" s="112"/>
      <c r="L26" s="112"/>
      <c r="M26" s="112"/>
    </row>
    <row r="27" spans="1:13" ht="77.25" outlineLevel="1">
      <c r="A27" s="898"/>
      <c r="B27" s="871" t="s">
        <v>1426</v>
      </c>
      <c r="C27" s="902" t="s">
        <v>1688</v>
      </c>
      <c r="D27" s="1224"/>
      <c r="E27" s="112"/>
      <c r="F27" s="112"/>
      <c r="G27" s="112"/>
      <c r="H27" s="112"/>
      <c r="I27" s="112"/>
      <c r="J27" s="112"/>
      <c r="K27" s="112"/>
      <c r="L27" s="112"/>
      <c r="M27" s="112"/>
    </row>
    <row r="28" spans="1:13" ht="128.25" outlineLevel="1">
      <c r="A28" s="901" t="s">
        <v>1446</v>
      </c>
      <c r="B28" s="905" t="s">
        <v>1423</v>
      </c>
      <c r="C28" s="902" t="s">
        <v>1689</v>
      </c>
      <c r="D28" s="1224"/>
      <c r="E28" s="112"/>
      <c r="F28" s="112"/>
      <c r="G28" s="112"/>
      <c r="H28" s="112"/>
      <c r="I28" s="112"/>
      <c r="J28" s="112"/>
      <c r="K28" s="112"/>
      <c r="L28" s="112"/>
      <c r="M28" s="112"/>
    </row>
    <row r="29" spans="1:13" ht="115.5" outlineLevel="1">
      <c r="A29" s="897"/>
      <c r="B29" s="871" t="s">
        <v>1426</v>
      </c>
      <c r="C29" s="902" t="s">
        <v>1719</v>
      </c>
      <c r="D29" s="1224"/>
      <c r="E29" s="112"/>
      <c r="F29" s="112"/>
      <c r="G29" s="112"/>
      <c r="H29" s="112"/>
      <c r="I29" s="112"/>
      <c r="J29" s="112"/>
      <c r="K29" s="112"/>
      <c r="L29" s="112"/>
      <c r="M29" s="112"/>
    </row>
    <row r="30" spans="1:13" ht="128.25" outlineLevel="1">
      <c r="A30" s="906" t="s">
        <v>1447</v>
      </c>
      <c r="B30" s="871" t="s">
        <v>1428</v>
      </c>
      <c r="C30" s="902" t="s">
        <v>1690</v>
      </c>
      <c r="D30" s="1224"/>
      <c r="E30" s="112"/>
      <c r="F30" s="112"/>
      <c r="G30" s="112"/>
      <c r="H30" s="112"/>
      <c r="I30" s="112"/>
      <c r="J30" s="112"/>
      <c r="K30" s="112"/>
      <c r="L30" s="112"/>
      <c r="M30" s="112"/>
    </row>
    <row r="31" spans="1:13" ht="166.5" outlineLevel="1">
      <c r="A31" s="901" t="s">
        <v>1448</v>
      </c>
      <c r="B31" s="905" t="s">
        <v>1423</v>
      </c>
      <c r="C31" s="902" t="s">
        <v>1691</v>
      </c>
      <c r="D31" s="1224"/>
      <c r="E31" s="112"/>
      <c r="F31" s="112"/>
      <c r="G31" s="112"/>
      <c r="H31" s="112"/>
      <c r="I31" s="112"/>
      <c r="J31" s="112"/>
      <c r="K31" s="112"/>
      <c r="L31" s="112"/>
      <c r="M31" s="112"/>
    </row>
    <row r="32" spans="1:13" ht="26.25" outlineLevel="1">
      <c r="A32" s="898"/>
      <c r="B32" s="871" t="s">
        <v>1428</v>
      </c>
      <c r="C32" s="902" t="s">
        <v>1692</v>
      </c>
      <c r="D32" s="1224"/>
      <c r="E32" s="112"/>
      <c r="F32" s="112"/>
      <c r="G32" s="112"/>
      <c r="H32" s="112"/>
      <c r="I32" s="112"/>
      <c r="J32" s="112"/>
      <c r="K32" s="112"/>
      <c r="L32" s="112"/>
      <c r="M32" s="112"/>
    </row>
    <row r="33" spans="1:13" ht="77.25" outlineLevel="1">
      <c r="A33" s="901" t="s">
        <v>1449</v>
      </c>
      <c r="B33" s="871" t="s">
        <v>1423</v>
      </c>
      <c r="C33" s="902" t="s">
        <v>1693</v>
      </c>
      <c r="D33" s="1224"/>
      <c r="E33" s="112"/>
      <c r="F33" s="112"/>
      <c r="G33" s="112"/>
      <c r="H33" s="112"/>
      <c r="I33" s="112"/>
      <c r="J33" s="112"/>
      <c r="K33" s="112"/>
      <c r="L33" s="112"/>
      <c r="M33" s="112"/>
    </row>
    <row r="34" spans="1:13" ht="64.5" outlineLevel="1">
      <c r="A34" s="901" t="s">
        <v>1450</v>
      </c>
      <c r="B34" s="871" t="s">
        <v>1423</v>
      </c>
      <c r="C34" s="902" t="s">
        <v>1694</v>
      </c>
      <c r="D34" s="1224"/>
      <c r="E34" s="112"/>
      <c r="F34" s="112"/>
      <c r="G34" s="112"/>
      <c r="H34" s="112"/>
      <c r="I34" s="112"/>
      <c r="J34" s="112"/>
      <c r="K34" s="112"/>
      <c r="L34" s="112"/>
      <c r="M34" s="112"/>
    </row>
    <row r="35" spans="1:13" ht="39" outlineLevel="1">
      <c r="A35" s="898"/>
      <c r="B35" s="871" t="s">
        <v>1428</v>
      </c>
      <c r="C35" s="902" t="s">
        <v>1695</v>
      </c>
      <c r="D35" s="1224"/>
      <c r="E35" s="112"/>
      <c r="F35" s="112"/>
      <c r="G35" s="112"/>
      <c r="H35" s="112"/>
      <c r="I35" s="112"/>
      <c r="J35" s="112"/>
      <c r="K35" s="112"/>
      <c r="L35" s="112"/>
      <c r="M35" s="112"/>
    </row>
    <row r="36" spans="1:13" ht="77.25" outlineLevel="1">
      <c r="A36" s="901" t="s">
        <v>1451</v>
      </c>
      <c r="B36" s="871" t="s">
        <v>1426</v>
      </c>
      <c r="C36" s="902" t="s">
        <v>1696</v>
      </c>
      <c r="D36" s="1224"/>
      <c r="E36" s="112"/>
      <c r="F36" s="112"/>
      <c r="G36" s="112"/>
      <c r="H36" s="112"/>
      <c r="I36" s="112"/>
      <c r="J36" s="112"/>
      <c r="K36" s="112"/>
      <c r="L36" s="112"/>
      <c r="M36" s="112"/>
    </row>
    <row r="37" spans="1:13" ht="51.75" outlineLevel="1">
      <c r="A37" s="901" t="s">
        <v>1452</v>
      </c>
      <c r="B37" s="871" t="s">
        <v>1423</v>
      </c>
      <c r="C37" s="902" t="s">
        <v>1697</v>
      </c>
      <c r="D37" s="1224"/>
      <c r="E37" s="112"/>
      <c r="F37" s="112"/>
      <c r="G37" s="112"/>
      <c r="H37" s="112"/>
      <c r="I37" s="112"/>
      <c r="J37" s="112"/>
      <c r="K37" s="112"/>
      <c r="L37" s="112"/>
      <c r="M37" s="112"/>
    </row>
    <row r="38" spans="1:13" ht="26.25" outlineLevel="1">
      <c r="A38" s="901" t="s">
        <v>1453</v>
      </c>
      <c r="B38" s="871" t="s">
        <v>1423</v>
      </c>
      <c r="C38" s="902" t="s">
        <v>1454</v>
      </c>
      <c r="D38" s="1224"/>
      <c r="E38" s="112"/>
      <c r="F38" s="112"/>
      <c r="G38" s="112"/>
      <c r="H38" s="112"/>
      <c r="I38" s="112"/>
      <c r="J38" s="112"/>
      <c r="K38" s="112"/>
      <c r="L38" s="112"/>
      <c r="M38" s="112"/>
    </row>
    <row r="39" spans="1:13" ht="25.5" outlineLevel="1">
      <c r="A39" s="898"/>
      <c r="B39" s="871" t="s">
        <v>1428</v>
      </c>
      <c r="C39" s="902" t="s">
        <v>1698</v>
      </c>
      <c r="D39" s="1224"/>
      <c r="E39" s="112"/>
      <c r="F39" s="112"/>
      <c r="G39" s="112"/>
      <c r="H39" s="112"/>
      <c r="I39" s="112"/>
      <c r="J39" s="112"/>
      <c r="K39" s="112"/>
      <c r="L39" s="112"/>
      <c r="M39" s="112"/>
    </row>
    <row r="40" spans="1:13" ht="15.75" outlineLevel="1" thickBot="1">
      <c r="A40" s="901"/>
      <c r="B40" s="907"/>
      <c r="C40" s="908"/>
      <c r="D40" s="1224"/>
      <c r="E40" s="112"/>
      <c r="F40" s="112"/>
      <c r="G40" s="112"/>
      <c r="H40" s="112"/>
      <c r="I40" s="112"/>
      <c r="J40" s="112"/>
      <c r="K40" s="112"/>
      <c r="L40" s="112"/>
      <c r="M40" s="112"/>
    </row>
    <row r="41" spans="1:13" ht="31.5" customHeight="1">
      <c r="A41" s="882" t="s">
        <v>174</v>
      </c>
      <c r="B41" s="1243" t="s">
        <v>184</v>
      </c>
      <c r="C41" s="1243"/>
      <c r="D41" s="1223" t="s">
        <v>178</v>
      </c>
      <c r="E41" s="112"/>
      <c r="F41" s="112"/>
      <c r="G41" s="112"/>
      <c r="H41" s="112"/>
      <c r="I41" s="112"/>
      <c r="J41" s="112"/>
      <c r="K41" s="112"/>
      <c r="L41" s="112"/>
      <c r="M41" s="112"/>
    </row>
    <row r="42" spans="1:13" ht="217.5">
      <c r="A42" s="909" t="s">
        <v>1699</v>
      </c>
      <c r="B42" s="910" t="s">
        <v>1455</v>
      </c>
      <c r="C42" s="911" t="s">
        <v>1456</v>
      </c>
      <c r="D42" s="1224"/>
      <c r="E42" s="112"/>
      <c r="F42" s="112"/>
      <c r="G42" s="112"/>
      <c r="H42" s="112"/>
      <c r="I42" s="112"/>
      <c r="J42" s="112"/>
      <c r="K42" s="112"/>
      <c r="L42" s="112"/>
      <c r="M42" s="112"/>
    </row>
    <row r="43" spans="1:13" ht="217.5">
      <c r="A43" s="897"/>
      <c r="B43" s="896" t="s">
        <v>1457</v>
      </c>
      <c r="C43" s="902" t="s">
        <v>1684</v>
      </c>
      <c r="D43" s="1224"/>
      <c r="E43" s="112"/>
      <c r="F43" s="112"/>
      <c r="G43" s="112"/>
      <c r="H43" s="112"/>
      <c r="I43" s="112"/>
      <c r="J43" s="112"/>
      <c r="K43" s="112"/>
      <c r="L43" s="112"/>
      <c r="M43" s="112"/>
    </row>
    <row r="44" spans="1:13">
      <c r="A44" s="114"/>
      <c r="B44" s="1244"/>
      <c r="C44" s="1245"/>
      <c r="D44" s="1224"/>
      <c r="E44" s="112"/>
      <c r="F44" s="112"/>
      <c r="G44" s="112"/>
      <c r="H44" s="112"/>
      <c r="I44" s="112"/>
      <c r="J44" s="112"/>
      <c r="K44" s="112"/>
      <c r="L44" s="112"/>
      <c r="M44" s="112"/>
    </row>
    <row r="45" spans="1:13">
      <c r="A45" s="114"/>
      <c r="B45" s="1244"/>
      <c r="C45" s="1245"/>
      <c r="D45" s="1224"/>
      <c r="E45" s="112"/>
      <c r="F45" s="112"/>
      <c r="G45" s="112"/>
      <c r="H45" s="112"/>
      <c r="I45" s="112"/>
      <c r="J45" s="112"/>
      <c r="K45" s="112"/>
      <c r="L45" s="112"/>
      <c r="M45" s="112"/>
    </row>
    <row r="46" spans="1:13" ht="15.75" thickBot="1">
      <c r="A46" s="115"/>
      <c r="B46" s="1246"/>
      <c r="C46" s="1247"/>
      <c r="D46" s="1227"/>
      <c r="E46" s="112"/>
      <c r="F46" s="112"/>
      <c r="G46" s="112"/>
      <c r="H46" s="112"/>
      <c r="I46" s="112"/>
      <c r="J46" s="112"/>
      <c r="K46" s="112"/>
      <c r="L46" s="112"/>
      <c r="M46" s="112"/>
    </row>
    <row r="47" spans="1:13" ht="15" hidden="1" customHeight="1" outlineLevel="1" thickBot="1">
      <c r="A47" s="113"/>
      <c r="B47" s="1248"/>
      <c r="C47" s="1249"/>
      <c r="D47" s="1223" t="s">
        <v>178</v>
      </c>
      <c r="E47" s="112"/>
      <c r="F47" s="112"/>
      <c r="G47" s="112"/>
      <c r="H47" s="112"/>
      <c r="I47" s="112"/>
      <c r="J47" s="112"/>
      <c r="K47" s="112"/>
      <c r="L47" s="112"/>
      <c r="M47" s="112"/>
    </row>
    <row r="48" spans="1:13" ht="15.75" hidden="1" outlineLevel="1" thickBot="1">
      <c r="A48" s="114"/>
      <c r="B48" s="1244"/>
      <c r="C48" s="1245"/>
      <c r="D48" s="1224"/>
      <c r="E48" s="112"/>
      <c r="F48" s="112"/>
      <c r="G48" s="112"/>
      <c r="H48" s="112"/>
      <c r="I48" s="112"/>
      <c r="J48" s="112"/>
      <c r="K48" s="112"/>
      <c r="L48" s="112"/>
      <c r="M48" s="112"/>
    </row>
    <row r="49" spans="1:13" ht="15.75" hidden="1" outlineLevel="1" thickBot="1">
      <c r="A49" s="114"/>
      <c r="B49" s="1244"/>
      <c r="C49" s="1245"/>
      <c r="D49" s="1224"/>
      <c r="E49" s="112"/>
      <c r="F49" s="112"/>
      <c r="G49" s="112"/>
      <c r="H49" s="112"/>
      <c r="I49" s="112"/>
      <c r="J49" s="112"/>
      <c r="K49" s="112"/>
      <c r="L49" s="112"/>
      <c r="M49" s="112"/>
    </row>
    <row r="50" spans="1:13" ht="15.75" hidden="1" outlineLevel="1" thickBot="1">
      <c r="A50" s="114"/>
      <c r="B50" s="1244"/>
      <c r="C50" s="1245"/>
      <c r="D50" s="1224"/>
      <c r="E50" s="112"/>
      <c r="F50" s="112"/>
      <c r="G50" s="112"/>
      <c r="H50" s="112"/>
      <c r="I50" s="112"/>
      <c r="J50" s="112"/>
      <c r="K50" s="112"/>
      <c r="L50" s="112"/>
      <c r="M50" s="112"/>
    </row>
    <row r="51" spans="1:13" ht="15.75" hidden="1" outlineLevel="1" thickBot="1">
      <c r="A51" s="114"/>
      <c r="B51" s="1244"/>
      <c r="C51" s="1245"/>
      <c r="D51" s="1224"/>
      <c r="E51" s="112"/>
      <c r="F51" s="112"/>
      <c r="G51" s="112"/>
      <c r="H51" s="112"/>
      <c r="I51" s="112"/>
      <c r="J51" s="112"/>
      <c r="K51" s="112"/>
      <c r="L51" s="112"/>
      <c r="M51" s="112"/>
    </row>
    <row r="52" spans="1:13" ht="15.75" hidden="1" outlineLevel="1" thickBot="1">
      <c r="A52" s="114"/>
      <c r="B52" s="1244"/>
      <c r="C52" s="1245"/>
      <c r="D52" s="1224"/>
      <c r="E52" s="112"/>
      <c r="F52" s="112"/>
      <c r="G52" s="112"/>
      <c r="H52" s="112"/>
      <c r="I52" s="112"/>
      <c r="J52" s="112"/>
      <c r="K52" s="112"/>
      <c r="L52" s="112"/>
      <c r="M52" s="112"/>
    </row>
    <row r="53" spans="1:13" ht="15.75" hidden="1" outlineLevel="1" thickBot="1">
      <c r="A53" s="114"/>
      <c r="B53" s="1244"/>
      <c r="C53" s="1245"/>
      <c r="D53" s="1224"/>
      <c r="E53" s="112"/>
      <c r="F53" s="112"/>
      <c r="G53" s="112"/>
      <c r="H53" s="112"/>
      <c r="I53" s="112"/>
      <c r="J53" s="112"/>
      <c r="K53" s="112"/>
      <c r="L53" s="112"/>
      <c r="M53" s="112"/>
    </row>
    <row r="54" spans="1:13" ht="15.75" hidden="1" outlineLevel="1" thickBot="1">
      <c r="A54" s="114"/>
      <c r="B54" s="1244"/>
      <c r="C54" s="1245"/>
      <c r="D54" s="1224"/>
      <c r="E54" s="112"/>
      <c r="F54" s="112"/>
      <c r="G54" s="112"/>
      <c r="H54" s="112"/>
      <c r="I54" s="112"/>
      <c r="J54" s="112"/>
      <c r="K54" s="112"/>
      <c r="L54" s="112"/>
      <c r="M54" s="112"/>
    </row>
    <row r="55" spans="1:13" ht="15.75" hidden="1" outlineLevel="1" thickBot="1">
      <c r="A55" s="114"/>
      <c r="B55" s="1244"/>
      <c r="C55" s="1245"/>
      <c r="D55" s="1224"/>
      <c r="E55" s="112"/>
      <c r="F55" s="112"/>
      <c r="G55" s="112"/>
      <c r="H55" s="112"/>
      <c r="I55" s="112"/>
      <c r="J55" s="112"/>
      <c r="K55" s="112"/>
      <c r="L55" s="112"/>
      <c r="M55" s="112"/>
    </row>
    <row r="56" spans="1:13" ht="15.75" hidden="1" outlineLevel="1" thickBot="1">
      <c r="A56" s="115"/>
      <c r="B56" s="1246"/>
      <c r="C56" s="1247"/>
      <c r="D56" s="1227"/>
      <c r="E56" s="112"/>
      <c r="F56" s="112"/>
      <c r="G56" s="112"/>
      <c r="H56" s="112"/>
      <c r="I56" s="112"/>
      <c r="J56" s="112"/>
      <c r="K56" s="112"/>
      <c r="L56" s="112"/>
      <c r="M56" s="112"/>
    </row>
    <row r="57" spans="1:13" ht="15" customHeight="1" collapsed="1">
      <c r="A57" s="1250" t="s">
        <v>176</v>
      </c>
      <c r="B57" s="1243"/>
      <c r="C57" s="1243"/>
      <c r="D57" s="1223" t="s">
        <v>177</v>
      </c>
      <c r="E57" s="112"/>
      <c r="F57" s="112"/>
      <c r="G57" s="112"/>
      <c r="H57" s="112"/>
      <c r="I57" s="112"/>
      <c r="J57" s="112"/>
      <c r="K57" s="112"/>
      <c r="L57" s="112"/>
      <c r="M57" s="112"/>
    </row>
    <row r="58" spans="1:13" s="81" customFormat="1" ht="26.25" customHeight="1" thickBot="1">
      <c r="A58" s="1256" t="s">
        <v>1458</v>
      </c>
      <c r="B58" s="1257"/>
      <c r="C58" s="1258"/>
      <c r="D58" s="1227"/>
    </row>
    <row r="59" spans="1:13" ht="68.25" customHeight="1" outlineLevel="1" thickBot="1">
      <c r="A59" s="902" t="s">
        <v>1700</v>
      </c>
      <c r="B59" s="911"/>
      <c r="C59" s="911"/>
      <c r="D59" s="1223" t="s">
        <v>177</v>
      </c>
      <c r="E59" s="112"/>
      <c r="F59" s="112"/>
      <c r="G59" s="112"/>
      <c r="H59" s="112"/>
      <c r="I59" s="112"/>
      <c r="J59" s="112"/>
      <c r="K59" s="112"/>
      <c r="L59" s="112"/>
      <c r="M59" s="112"/>
    </row>
    <row r="60" spans="1:13" ht="30.75" hidden="1" customHeight="1" outlineLevel="1">
      <c r="A60" s="902"/>
      <c r="B60" s="902"/>
      <c r="C60" s="902"/>
      <c r="D60" s="1224"/>
      <c r="E60" s="112"/>
      <c r="F60" s="112"/>
      <c r="G60" s="112"/>
      <c r="H60" s="112"/>
      <c r="I60" s="112"/>
      <c r="J60" s="112"/>
      <c r="K60" s="112"/>
      <c r="L60" s="112"/>
      <c r="M60" s="112"/>
    </row>
    <row r="61" spans="1:13" ht="13.5" hidden="1" customHeight="1" outlineLevel="1">
      <c r="A61" s="902"/>
      <c r="B61" s="902"/>
      <c r="C61" s="902"/>
      <c r="D61" s="1224"/>
      <c r="E61" s="112"/>
      <c r="F61" s="112"/>
      <c r="G61" s="112"/>
      <c r="H61" s="112"/>
      <c r="I61" s="112"/>
      <c r="J61" s="112"/>
      <c r="K61" s="112"/>
      <c r="L61" s="112"/>
      <c r="M61" s="112"/>
    </row>
    <row r="62" spans="1:13" ht="13.5" hidden="1" customHeight="1" outlineLevel="1">
      <c r="A62" s="902"/>
      <c r="B62" s="902"/>
      <c r="C62" s="902"/>
      <c r="D62" s="1224"/>
      <c r="E62" s="112"/>
      <c r="F62" s="112"/>
      <c r="G62" s="112"/>
      <c r="H62" s="112"/>
      <c r="I62" s="112"/>
      <c r="J62" s="112"/>
      <c r="K62" s="112"/>
      <c r="L62" s="112"/>
      <c r="M62" s="112"/>
    </row>
    <row r="63" spans="1:13" ht="28.5" hidden="1" customHeight="1" outlineLevel="1">
      <c r="A63" s="902"/>
      <c r="B63" s="902"/>
      <c r="C63" s="902"/>
      <c r="D63" s="1224"/>
      <c r="E63" s="112"/>
      <c r="F63" s="112"/>
      <c r="G63" s="112"/>
      <c r="H63" s="112"/>
      <c r="I63" s="112"/>
      <c r="J63" s="112"/>
      <c r="K63" s="112"/>
      <c r="L63" s="112"/>
      <c r="M63" s="112"/>
    </row>
    <row r="64" spans="1:13" ht="84" hidden="1" customHeight="1" outlineLevel="1">
      <c r="A64" s="902"/>
      <c r="B64" s="902"/>
      <c r="C64" s="902"/>
      <c r="D64" s="1224"/>
      <c r="E64" s="112"/>
      <c r="F64" s="112"/>
      <c r="G64" s="112"/>
      <c r="H64" s="112"/>
      <c r="I64" s="112"/>
      <c r="J64" s="112"/>
      <c r="K64" s="112"/>
      <c r="L64" s="112"/>
      <c r="M64" s="112"/>
    </row>
    <row r="65" spans="1:13" ht="13.5" hidden="1" customHeight="1" outlineLevel="1">
      <c r="A65" s="902"/>
      <c r="B65" s="902"/>
      <c r="C65" s="902"/>
      <c r="D65" s="1224"/>
      <c r="E65" s="112"/>
      <c r="F65" s="112"/>
      <c r="G65" s="112"/>
      <c r="H65" s="112"/>
      <c r="I65" s="112"/>
      <c r="J65" s="112"/>
      <c r="K65" s="112"/>
      <c r="L65" s="112"/>
      <c r="M65" s="112"/>
    </row>
    <row r="66" spans="1:13" ht="13.5" hidden="1" customHeight="1" outlineLevel="1">
      <c r="A66" s="902"/>
      <c r="B66" s="902"/>
      <c r="C66" s="902"/>
      <c r="D66" s="1224"/>
      <c r="E66" s="112"/>
      <c r="F66" s="112"/>
      <c r="G66" s="112"/>
      <c r="H66" s="112"/>
      <c r="I66" s="112"/>
      <c r="J66" s="112"/>
      <c r="K66" s="112"/>
      <c r="L66" s="112"/>
      <c r="M66" s="112"/>
    </row>
    <row r="67" spans="1:13" ht="13.5" hidden="1" customHeight="1" outlineLevel="1">
      <c r="A67" s="902"/>
      <c r="B67" s="902"/>
      <c r="C67" s="902"/>
      <c r="D67" s="1224"/>
      <c r="E67" s="112"/>
      <c r="F67" s="112"/>
      <c r="G67" s="112"/>
      <c r="H67" s="112"/>
      <c r="I67" s="112"/>
      <c r="J67" s="112"/>
      <c r="K67" s="112"/>
      <c r="L67" s="112"/>
      <c r="M67" s="112"/>
    </row>
    <row r="68" spans="1:13" ht="13.5" hidden="1" customHeight="1" outlineLevel="1">
      <c r="A68" s="912"/>
      <c r="B68" s="902"/>
      <c r="C68" s="902"/>
      <c r="D68" s="1224"/>
      <c r="E68" s="112"/>
      <c r="F68" s="112"/>
      <c r="G68" s="112"/>
      <c r="H68" s="112"/>
      <c r="I68" s="112"/>
      <c r="J68" s="112"/>
      <c r="K68" s="112"/>
      <c r="L68" s="112"/>
      <c r="M68" s="112"/>
    </row>
    <row r="69" spans="1:13" ht="30" hidden="1" customHeight="1" outlineLevel="1">
      <c r="A69" s="902"/>
      <c r="B69" s="902"/>
      <c r="C69" s="902"/>
      <c r="D69" s="1224"/>
      <c r="E69" s="112"/>
      <c r="F69" s="112"/>
      <c r="G69" s="112"/>
      <c r="H69" s="112"/>
      <c r="I69" s="112"/>
      <c r="J69" s="112"/>
      <c r="K69" s="112"/>
      <c r="L69" s="112"/>
      <c r="M69" s="112"/>
    </row>
    <row r="70" spans="1:13" ht="13.5" hidden="1" customHeight="1" outlineLevel="1">
      <c r="A70" s="902"/>
      <c r="B70" s="902"/>
      <c r="C70" s="902"/>
      <c r="D70" s="1224"/>
      <c r="E70" s="112"/>
      <c r="F70" s="112"/>
      <c r="G70" s="112"/>
      <c r="H70" s="112"/>
      <c r="I70" s="112"/>
      <c r="J70" s="112"/>
      <c r="K70" s="112"/>
      <c r="L70" s="112"/>
      <c r="M70" s="112"/>
    </row>
    <row r="71" spans="1:13" ht="13.5" hidden="1" customHeight="1" outlineLevel="1">
      <c r="A71" s="902"/>
      <c r="B71" s="902"/>
      <c r="C71" s="902"/>
      <c r="D71" s="1224"/>
      <c r="E71" s="112"/>
      <c r="F71" s="112"/>
      <c r="G71" s="112"/>
      <c r="H71" s="112"/>
      <c r="I71" s="112"/>
      <c r="J71" s="112"/>
      <c r="K71" s="112"/>
      <c r="L71" s="112"/>
      <c r="M71" s="112"/>
    </row>
    <row r="72" spans="1:13" ht="27" hidden="1" customHeight="1" outlineLevel="1">
      <c r="A72" s="902"/>
      <c r="B72" s="902"/>
      <c r="C72" s="902"/>
      <c r="D72" s="1224"/>
      <c r="E72" s="112"/>
      <c r="F72" s="112"/>
      <c r="G72" s="112"/>
      <c r="H72" s="112"/>
      <c r="I72" s="112"/>
      <c r="J72" s="112"/>
      <c r="K72" s="112"/>
      <c r="L72" s="112"/>
      <c r="M72" s="112"/>
    </row>
    <row r="73" spans="1:13" hidden="1" outlineLevel="1">
      <c r="A73" s="902"/>
      <c r="B73" s="902"/>
      <c r="C73" s="902"/>
      <c r="D73" s="1224"/>
      <c r="E73" s="112"/>
      <c r="F73" s="112"/>
      <c r="G73" s="112"/>
      <c r="H73" s="112"/>
      <c r="I73" s="112"/>
      <c r="J73" s="112"/>
      <c r="K73" s="112"/>
      <c r="L73" s="112"/>
      <c r="M73" s="112"/>
    </row>
    <row r="74" spans="1:13" hidden="1" outlineLevel="1">
      <c r="A74" s="902"/>
      <c r="B74" s="902"/>
      <c r="C74" s="902"/>
      <c r="D74" s="1224"/>
      <c r="E74" s="112"/>
      <c r="F74" s="112"/>
      <c r="G74" s="112"/>
      <c r="H74" s="112"/>
      <c r="I74" s="112"/>
      <c r="J74" s="112"/>
      <c r="K74" s="112"/>
      <c r="L74" s="112"/>
      <c r="M74" s="112"/>
    </row>
    <row r="75" spans="1:13" ht="15.75" hidden="1" outlineLevel="1" thickBot="1">
      <c r="A75" s="298"/>
      <c r="B75" s="299"/>
      <c r="C75" s="300"/>
      <c r="D75" s="1227"/>
      <c r="E75" s="112"/>
      <c r="F75" s="112"/>
      <c r="G75" s="112"/>
      <c r="H75" s="112"/>
      <c r="I75" s="112"/>
      <c r="J75" s="112"/>
      <c r="K75" s="112"/>
      <c r="L75" s="112"/>
      <c r="M75" s="112"/>
    </row>
    <row r="76" spans="1:13" ht="15" customHeight="1" collapsed="1">
      <c r="A76" s="1250" t="s">
        <v>200</v>
      </c>
      <c r="B76" s="1243"/>
      <c r="C76" s="1243"/>
      <c r="D76" s="1223" t="s">
        <v>179</v>
      </c>
      <c r="E76" s="112"/>
      <c r="F76" s="112"/>
      <c r="G76" s="112"/>
      <c r="H76" s="112"/>
      <c r="I76" s="112"/>
      <c r="J76" s="112"/>
      <c r="K76" s="112"/>
      <c r="L76" s="112"/>
      <c r="M76" s="112"/>
    </row>
    <row r="77" spans="1:13" ht="15.75" thickBot="1">
      <c r="A77" s="301"/>
      <c r="B77" s="302"/>
      <c r="C77" s="303"/>
      <c r="D77" s="1227"/>
      <c r="E77" s="112"/>
      <c r="F77" s="112"/>
      <c r="G77" s="112"/>
      <c r="H77" s="112"/>
      <c r="I77" s="112"/>
      <c r="J77" s="112"/>
      <c r="K77" s="112"/>
      <c r="L77" s="112"/>
      <c r="M77" s="112"/>
    </row>
    <row r="78" spans="1:13" ht="32.25" customHeight="1" outlineLevel="1">
      <c r="A78" s="1253" t="s">
        <v>1701</v>
      </c>
      <c r="B78" s="1254"/>
      <c r="C78" s="1255"/>
      <c r="D78" s="1223" t="s">
        <v>179</v>
      </c>
      <c r="E78" s="112"/>
      <c r="F78" s="112"/>
      <c r="G78" s="112"/>
      <c r="H78" s="112"/>
      <c r="I78" s="112"/>
      <c r="J78" s="112"/>
      <c r="K78" s="112"/>
      <c r="L78" s="112"/>
      <c r="M78" s="112"/>
    </row>
    <row r="79" spans="1:13" ht="32.25" customHeight="1" outlineLevel="1" thickBot="1">
      <c r="A79" s="913"/>
      <c r="B79" s="1251"/>
      <c r="C79" s="1252"/>
      <c r="D79" s="1224"/>
      <c r="E79" s="112"/>
      <c r="F79" s="112"/>
      <c r="G79" s="112"/>
      <c r="H79" s="112"/>
      <c r="I79" s="112"/>
      <c r="J79" s="112"/>
      <c r="K79" s="112"/>
      <c r="L79" s="112"/>
      <c r="M79" s="112"/>
    </row>
    <row r="80" spans="1:13" ht="96" hidden="1" customHeight="1" outlineLevel="1">
      <c r="A80" s="913"/>
      <c r="B80" s="1251"/>
      <c r="C80" s="1252"/>
      <c r="D80" s="1224"/>
      <c r="E80" s="112"/>
      <c r="F80" s="112"/>
      <c r="G80" s="112"/>
      <c r="H80" s="112"/>
      <c r="I80" s="112"/>
      <c r="J80" s="112"/>
      <c r="K80" s="112"/>
      <c r="L80" s="112"/>
      <c r="M80" s="112"/>
    </row>
    <row r="81" spans="1:13" ht="90.75" hidden="1" customHeight="1" outlineLevel="1">
      <c r="A81" s="913"/>
      <c r="B81" s="1251"/>
      <c r="C81" s="1252"/>
      <c r="D81" s="1224"/>
      <c r="E81" s="112"/>
      <c r="F81" s="112"/>
      <c r="G81" s="112"/>
      <c r="H81" s="112"/>
      <c r="I81" s="112"/>
      <c r="J81" s="112"/>
      <c r="K81" s="112"/>
      <c r="L81" s="112"/>
      <c r="M81" s="112"/>
    </row>
    <row r="82" spans="1:13" hidden="1" outlineLevel="1">
      <c r="A82" s="295"/>
      <c r="B82" s="296"/>
      <c r="C82" s="297"/>
      <c r="D82" s="1224"/>
      <c r="E82" s="112"/>
      <c r="F82" s="112"/>
      <c r="G82" s="112"/>
      <c r="H82" s="112"/>
      <c r="I82" s="112"/>
      <c r="J82" s="112"/>
      <c r="K82" s="112"/>
      <c r="L82" s="112"/>
      <c r="M82" s="112"/>
    </row>
    <row r="83" spans="1:13" hidden="1" outlineLevel="1">
      <c r="A83" s="295"/>
      <c r="B83" s="296"/>
      <c r="C83" s="297"/>
      <c r="D83" s="1224"/>
      <c r="E83" s="112"/>
      <c r="F83" s="112"/>
      <c r="G83" s="112"/>
      <c r="H83" s="112"/>
      <c r="I83" s="112"/>
      <c r="J83" s="112"/>
      <c r="K83" s="112"/>
      <c r="L83" s="112"/>
      <c r="M83" s="112"/>
    </row>
    <row r="84" spans="1:13" hidden="1" outlineLevel="1">
      <c r="A84" s="295"/>
      <c r="B84" s="296"/>
      <c r="C84" s="297"/>
      <c r="D84" s="1224"/>
      <c r="E84" s="112"/>
      <c r="F84" s="112"/>
      <c r="G84" s="112"/>
      <c r="H84" s="112"/>
      <c r="I84" s="112"/>
      <c r="J84" s="112"/>
      <c r="K84" s="112"/>
      <c r="L84" s="112"/>
      <c r="M84" s="112"/>
    </row>
    <row r="85" spans="1:13" hidden="1" outlineLevel="1">
      <c r="A85" s="295"/>
      <c r="B85" s="296"/>
      <c r="C85" s="297"/>
      <c r="D85" s="1224"/>
      <c r="E85" s="112"/>
      <c r="F85" s="112"/>
      <c r="G85" s="112"/>
      <c r="H85" s="112"/>
      <c r="I85" s="112"/>
      <c r="J85" s="112"/>
      <c r="K85" s="112"/>
      <c r="L85" s="112"/>
      <c r="M85" s="112"/>
    </row>
    <row r="86" spans="1:13" hidden="1" outlineLevel="1">
      <c r="A86" s="295"/>
      <c r="B86" s="296"/>
      <c r="C86" s="297"/>
      <c r="D86" s="1224"/>
      <c r="E86" s="112"/>
      <c r="F86" s="112"/>
      <c r="G86" s="112"/>
      <c r="H86" s="112"/>
      <c r="I86" s="112"/>
      <c r="J86" s="112"/>
      <c r="K86" s="112"/>
      <c r="L86" s="112"/>
      <c r="M86" s="112"/>
    </row>
    <row r="87" spans="1:13" ht="15.75" hidden="1" outlineLevel="1" thickBot="1">
      <c r="A87" s="298"/>
      <c r="B87" s="299"/>
      <c r="C87" s="300"/>
      <c r="D87" s="1227"/>
      <c r="E87" s="112"/>
      <c r="F87" s="112"/>
      <c r="G87" s="112"/>
      <c r="H87" s="112"/>
      <c r="I87" s="112"/>
      <c r="J87" s="112"/>
      <c r="K87" s="112"/>
      <c r="L87" s="112"/>
      <c r="M87" s="112"/>
    </row>
    <row r="88" spans="1:13" ht="30" customHeight="1" collapsed="1" thickBot="1">
      <c r="A88" s="1250" t="s">
        <v>180</v>
      </c>
      <c r="B88" s="1243"/>
      <c r="C88" s="1243"/>
      <c r="D88" s="1223" t="s">
        <v>181</v>
      </c>
      <c r="E88" s="112"/>
      <c r="F88" s="112"/>
      <c r="G88" s="112"/>
      <c r="H88" s="112"/>
      <c r="I88" s="112"/>
      <c r="J88" s="112"/>
      <c r="K88" s="112"/>
      <c r="L88" s="112"/>
      <c r="M88" s="112"/>
    </row>
    <row r="89" spans="1:13" ht="33" customHeight="1" thickBot="1">
      <c r="A89" s="1259" t="s">
        <v>1702</v>
      </c>
      <c r="B89" s="1260"/>
      <c r="C89" s="1261"/>
      <c r="D89" s="1227"/>
      <c r="E89" s="112"/>
      <c r="F89" s="112"/>
      <c r="G89" s="112"/>
      <c r="H89" s="112"/>
      <c r="I89" s="112"/>
      <c r="J89" s="112"/>
      <c r="K89" s="112"/>
      <c r="L89" s="112"/>
      <c r="M89" s="112"/>
    </row>
    <row r="90" spans="1:13" ht="15" hidden="1" customHeight="1" outlineLevel="1">
      <c r="A90" s="292"/>
      <c r="B90" s="293"/>
      <c r="C90" s="294"/>
      <c r="D90" s="1223" t="s">
        <v>181</v>
      </c>
      <c r="E90" s="112"/>
      <c r="F90" s="112"/>
      <c r="G90" s="112"/>
      <c r="H90" s="112"/>
      <c r="I90" s="112"/>
      <c r="J90" s="112"/>
      <c r="K90" s="112"/>
      <c r="L90" s="112"/>
      <c r="M90" s="112"/>
    </row>
    <row r="91" spans="1:13" ht="15.75" hidden="1" outlineLevel="1" thickBot="1">
      <c r="A91" s="295"/>
      <c r="B91" s="296"/>
      <c r="C91" s="297"/>
      <c r="D91" s="1224"/>
      <c r="E91" s="112"/>
      <c r="F91" s="112"/>
      <c r="G91" s="112"/>
      <c r="H91" s="112"/>
      <c r="I91" s="112"/>
      <c r="J91" s="112"/>
      <c r="K91" s="112"/>
      <c r="L91" s="112"/>
      <c r="M91" s="112"/>
    </row>
    <row r="92" spans="1:13" ht="15.75" hidden="1" outlineLevel="1" thickBot="1">
      <c r="A92" s="295"/>
      <c r="B92" s="296"/>
      <c r="C92" s="297"/>
      <c r="D92" s="1224"/>
      <c r="E92" s="112"/>
      <c r="F92" s="112"/>
      <c r="G92" s="112"/>
      <c r="H92" s="112"/>
      <c r="I92" s="112"/>
      <c r="J92" s="112"/>
      <c r="K92" s="112"/>
      <c r="L92" s="112"/>
      <c r="M92" s="112"/>
    </row>
    <row r="93" spans="1:13" ht="15.75" hidden="1" outlineLevel="1" thickBot="1">
      <c r="A93" s="295"/>
      <c r="B93" s="296"/>
      <c r="C93" s="297"/>
      <c r="D93" s="1224"/>
      <c r="E93" s="112"/>
      <c r="F93" s="112"/>
      <c r="G93" s="112"/>
      <c r="H93" s="112"/>
      <c r="I93" s="112"/>
      <c r="J93" s="112"/>
      <c r="K93" s="112"/>
      <c r="L93" s="112"/>
      <c r="M93" s="112"/>
    </row>
    <row r="94" spans="1:13" ht="15.75" hidden="1" outlineLevel="1" thickBot="1">
      <c r="A94" s="295"/>
      <c r="B94" s="296"/>
      <c r="C94" s="297"/>
      <c r="D94" s="1224"/>
      <c r="E94" s="112"/>
      <c r="F94" s="112"/>
      <c r="G94" s="112"/>
      <c r="H94" s="112"/>
      <c r="I94" s="112"/>
      <c r="J94" s="112"/>
      <c r="K94" s="112"/>
      <c r="L94" s="112"/>
      <c r="M94" s="112"/>
    </row>
    <row r="95" spans="1:13" ht="15.75" hidden="1" outlineLevel="1" thickBot="1">
      <c r="A95" s="295"/>
      <c r="B95" s="296"/>
      <c r="C95" s="297"/>
      <c r="D95" s="1224"/>
      <c r="E95" s="112"/>
      <c r="F95" s="112"/>
      <c r="G95" s="112"/>
      <c r="H95" s="112"/>
      <c r="I95" s="112"/>
      <c r="J95" s="112"/>
      <c r="K95" s="112"/>
      <c r="L95" s="112"/>
      <c r="M95" s="112"/>
    </row>
    <row r="96" spans="1:13" ht="15.75" hidden="1" outlineLevel="1" thickBot="1">
      <c r="A96" s="295"/>
      <c r="B96" s="296"/>
      <c r="C96" s="297"/>
      <c r="D96" s="1224"/>
      <c r="E96" s="112"/>
      <c r="F96" s="112"/>
      <c r="G96" s="112"/>
      <c r="H96" s="112"/>
      <c r="I96" s="112"/>
      <c r="J96" s="112"/>
      <c r="K96" s="112"/>
      <c r="L96" s="112"/>
      <c r="M96" s="112"/>
    </row>
    <row r="97" spans="1:13" ht="15.75" hidden="1" outlineLevel="1" thickBot="1">
      <c r="A97" s="295"/>
      <c r="B97" s="296"/>
      <c r="C97" s="297"/>
      <c r="D97" s="1224"/>
      <c r="E97" s="112"/>
      <c r="F97" s="112"/>
      <c r="G97" s="112"/>
      <c r="H97" s="112"/>
      <c r="I97" s="112"/>
      <c r="J97" s="112"/>
      <c r="K97" s="112"/>
      <c r="L97" s="112"/>
      <c r="M97" s="112"/>
    </row>
    <row r="98" spans="1:13" ht="15.75" hidden="1" outlineLevel="1" thickBot="1">
      <c r="A98" s="295"/>
      <c r="B98" s="296"/>
      <c r="C98" s="297"/>
      <c r="D98" s="1224"/>
      <c r="E98" s="112"/>
      <c r="F98" s="112"/>
      <c r="G98" s="112"/>
      <c r="H98" s="112"/>
      <c r="I98" s="112"/>
      <c r="J98" s="112"/>
      <c r="K98" s="112"/>
      <c r="L98" s="112"/>
      <c r="M98" s="112"/>
    </row>
    <row r="99" spans="1:13" ht="15.75" hidden="1" outlineLevel="1" thickBot="1">
      <c r="A99" s="298"/>
      <c r="B99" s="299"/>
      <c r="C99" s="300"/>
      <c r="D99" s="1227"/>
      <c r="E99" s="112"/>
      <c r="F99" s="112"/>
      <c r="G99" s="112"/>
      <c r="H99" s="112"/>
      <c r="I99" s="112"/>
      <c r="J99" s="112"/>
      <c r="K99" s="112"/>
      <c r="L99" s="112"/>
      <c r="M99" s="112"/>
    </row>
    <row r="100" spans="1:13" ht="54.75" customHeight="1" collapsed="1">
      <c r="A100" s="1250" t="s">
        <v>182</v>
      </c>
      <c r="B100" s="1243"/>
      <c r="C100" s="1243"/>
      <c r="D100" s="1223" t="s">
        <v>183</v>
      </c>
      <c r="E100" s="112"/>
      <c r="F100" s="112"/>
      <c r="G100" s="112"/>
      <c r="H100" s="112"/>
      <c r="I100" s="112"/>
      <c r="J100" s="112"/>
      <c r="K100" s="112"/>
      <c r="L100" s="112"/>
      <c r="M100" s="112"/>
    </row>
    <row r="101" spans="1:13" ht="49.5" customHeight="1" thickBot="1">
      <c r="A101" s="1256" t="s">
        <v>1703</v>
      </c>
      <c r="B101" s="1257"/>
      <c r="C101" s="1262"/>
      <c r="D101" s="1227"/>
      <c r="E101" s="112"/>
      <c r="F101" s="112"/>
      <c r="G101" s="112"/>
      <c r="H101" s="112"/>
      <c r="I101" s="112"/>
      <c r="J101" s="112"/>
      <c r="K101" s="112"/>
      <c r="L101" s="112"/>
      <c r="M101" s="112"/>
    </row>
    <row r="102" spans="1:13" hidden="1" outlineLevel="1">
      <c r="A102" s="289"/>
      <c r="B102" s="290"/>
      <c r="C102" s="291"/>
      <c r="D102" s="1223" t="s">
        <v>183</v>
      </c>
      <c r="E102" s="112"/>
      <c r="F102" s="112"/>
      <c r="G102" s="112"/>
      <c r="H102" s="112"/>
      <c r="I102" s="112"/>
      <c r="J102" s="112"/>
      <c r="K102" s="112"/>
      <c r="L102" s="112"/>
      <c r="M102" s="112"/>
    </row>
    <row r="103" spans="1:13" hidden="1" outlineLevel="1">
      <c r="A103" s="283"/>
      <c r="B103" s="284"/>
      <c r="C103" s="285"/>
      <c r="D103" s="1224"/>
      <c r="E103" s="112"/>
      <c r="F103" s="112"/>
      <c r="G103" s="112"/>
      <c r="H103" s="112"/>
      <c r="I103" s="112"/>
      <c r="J103" s="112"/>
      <c r="K103" s="112"/>
      <c r="L103" s="112"/>
      <c r="M103" s="112"/>
    </row>
    <row r="104" spans="1:13" hidden="1" outlineLevel="1">
      <c r="A104" s="283"/>
      <c r="B104" s="284"/>
      <c r="C104" s="285"/>
      <c r="D104" s="1224"/>
      <c r="E104" s="112"/>
      <c r="F104" s="112"/>
      <c r="G104" s="112"/>
      <c r="H104" s="112"/>
      <c r="I104" s="112"/>
      <c r="J104" s="112"/>
      <c r="K104" s="112"/>
      <c r="L104" s="112"/>
      <c r="M104" s="112"/>
    </row>
    <row r="105" spans="1:13" hidden="1" outlineLevel="1">
      <c r="A105" s="283"/>
      <c r="B105" s="284"/>
      <c r="C105" s="285"/>
      <c r="D105" s="1224"/>
      <c r="E105" s="112"/>
      <c r="F105" s="112"/>
      <c r="G105" s="112"/>
      <c r="H105" s="112"/>
      <c r="I105" s="112"/>
      <c r="J105" s="112"/>
      <c r="K105" s="112"/>
      <c r="L105" s="112"/>
      <c r="M105" s="112"/>
    </row>
    <row r="106" spans="1:13" hidden="1" outlineLevel="1">
      <c r="A106" s="283"/>
      <c r="B106" s="284"/>
      <c r="C106" s="285"/>
      <c r="D106" s="1224"/>
      <c r="E106" s="112"/>
      <c r="F106" s="112"/>
      <c r="G106" s="112"/>
      <c r="H106" s="112"/>
      <c r="I106" s="112"/>
      <c r="J106" s="112"/>
      <c r="K106" s="112"/>
      <c r="L106" s="112"/>
      <c r="M106" s="112"/>
    </row>
    <row r="107" spans="1:13" hidden="1" outlineLevel="1">
      <c r="A107" s="283"/>
      <c r="B107" s="284"/>
      <c r="C107" s="285"/>
      <c r="D107" s="1224"/>
      <c r="E107" s="112"/>
      <c r="F107" s="112"/>
      <c r="G107" s="112"/>
      <c r="H107" s="112"/>
      <c r="I107" s="112"/>
      <c r="J107" s="112"/>
      <c r="K107" s="112"/>
      <c r="L107" s="112"/>
      <c r="M107" s="112"/>
    </row>
    <row r="108" spans="1:13" hidden="1" outlineLevel="1">
      <c r="A108" s="283"/>
      <c r="B108" s="284"/>
      <c r="C108" s="285"/>
      <c r="D108" s="1224"/>
      <c r="E108" s="112"/>
      <c r="F108" s="112"/>
      <c r="G108" s="112"/>
      <c r="H108" s="112"/>
      <c r="I108" s="112"/>
      <c r="J108" s="112"/>
      <c r="K108" s="112"/>
      <c r="L108" s="112"/>
      <c r="M108" s="112"/>
    </row>
    <row r="109" spans="1:13" hidden="1" outlineLevel="1">
      <c r="A109" s="283"/>
      <c r="B109" s="284"/>
      <c r="C109" s="285"/>
      <c r="D109" s="1224"/>
      <c r="E109" s="112"/>
      <c r="F109" s="112"/>
      <c r="G109" s="112"/>
      <c r="H109" s="112"/>
      <c r="I109" s="112"/>
      <c r="J109" s="112"/>
      <c r="K109" s="112"/>
      <c r="L109" s="112"/>
      <c r="M109" s="112"/>
    </row>
    <row r="110" spans="1:13" hidden="1" outlineLevel="1">
      <c r="A110" s="283"/>
      <c r="B110" s="284"/>
      <c r="C110" s="285"/>
      <c r="D110" s="1224"/>
      <c r="E110" s="112"/>
      <c r="F110" s="112"/>
      <c r="G110" s="112"/>
      <c r="H110" s="112"/>
      <c r="I110" s="112"/>
      <c r="J110" s="112"/>
      <c r="K110" s="112"/>
      <c r="L110" s="112"/>
      <c r="M110" s="112"/>
    </row>
    <row r="111" spans="1:13" ht="15.75" hidden="1" outlineLevel="1" thickBot="1">
      <c r="A111" s="286"/>
      <c r="B111" s="287"/>
      <c r="C111" s="288"/>
      <c r="D111" s="1227"/>
      <c r="E111" s="112"/>
      <c r="F111" s="112"/>
      <c r="G111" s="112"/>
      <c r="H111" s="112"/>
      <c r="I111" s="112"/>
      <c r="J111" s="112"/>
      <c r="K111" s="112"/>
      <c r="L111" s="112"/>
      <c r="M111" s="112"/>
    </row>
    <row r="112" spans="1:13" ht="15" customHeight="1" collapsed="1">
      <c r="D112" s="112"/>
      <c r="E112" s="112"/>
      <c r="F112" s="112"/>
      <c r="G112" s="112"/>
      <c r="H112" s="112"/>
      <c r="I112" s="112"/>
      <c r="J112" s="112"/>
      <c r="K112" s="112"/>
      <c r="L112" s="112"/>
      <c r="M112" s="112"/>
    </row>
    <row r="113" spans="1:13">
      <c r="A113" s="112"/>
      <c r="B113" s="112"/>
      <c r="C113" s="112"/>
      <c r="D113" s="112"/>
      <c r="E113" s="112"/>
      <c r="F113" s="112"/>
      <c r="G113" s="112"/>
      <c r="H113" s="112"/>
      <c r="I113" s="112"/>
      <c r="J113" s="112"/>
      <c r="K113" s="112"/>
      <c r="L113" s="112"/>
      <c r="M113" s="112"/>
    </row>
    <row r="114" spans="1:13">
      <c r="A114" s="112"/>
      <c r="B114" s="112"/>
      <c r="C114" s="112"/>
      <c r="D114" s="112"/>
      <c r="E114" s="112"/>
      <c r="F114" s="112"/>
      <c r="G114" s="112"/>
      <c r="H114" s="112"/>
      <c r="I114" s="112"/>
      <c r="J114" s="112"/>
      <c r="K114" s="112"/>
      <c r="L114" s="112"/>
      <c r="M114" s="112"/>
    </row>
    <row r="115" spans="1:13">
      <c r="A115" s="112"/>
      <c r="B115" s="112"/>
      <c r="C115" s="112"/>
      <c r="D115" s="112"/>
      <c r="E115" s="112"/>
      <c r="F115" s="112"/>
      <c r="G115" s="112"/>
      <c r="H115" s="112"/>
      <c r="I115" s="112"/>
      <c r="J115" s="112"/>
      <c r="K115" s="112"/>
      <c r="L115" s="112"/>
      <c r="M115" s="112"/>
    </row>
    <row r="116" spans="1:13">
      <c r="A116" s="112"/>
      <c r="B116" s="112"/>
      <c r="C116" s="112"/>
      <c r="D116" s="112"/>
      <c r="E116" s="112"/>
      <c r="F116" s="112"/>
      <c r="G116" s="112"/>
      <c r="H116" s="112"/>
      <c r="I116" s="112"/>
      <c r="J116" s="112"/>
      <c r="K116" s="112"/>
      <c r="L116" s="112"/>
      <c r="M116" s="112"/>
    </row>
    <row r="117" spans="1:13">
      <c r="A117" s="112"/>
      <c r="B117" s="112"/>
      <c r="C117" s="112"/>
      <c r="D117" s="112"/>
      <c r="E117" s="112"/>
      <c r="F117" s="112"/>
      <c r="G117" s="112"/>
      <c r="H117" s="112"/>
      <c r="I117" s="112"/>
      <c r="J117" s="112"/>
      <c r="K117" s="112"/>
      <c r="L117" s="112"/>
      <c r="M117" s="112"/>
    </row>
    <row r="118" spans="1:13">
      <c r="A118" s="112"/>
      <c r="B118" s="112"/>
      <c r="C118" s="112"/>
      <c r="D118" s="112"/>
      <c r="E118" s="112"/>
      <c r="F118" s="112"/>
      <c r="G118" s="112"/>
      <c r="H118" s="112"/>
      <c r="I118" s="112"/>
      <c r="J118" s="112"/>
      <c r="K118" s="112"/>
      <c r="L118" s="112"/>
      <c r="M118" s="112"/>
    </row>
    <row r="119" spans="1:13">
      <c r="A119" s="112"/>
      <c r="B119" s="112"/>
      <c r="C119" s="112"/>
      <c r="D119" s="112"/>
      <c r="E119" s="112"/>
      <c r="F119" s="112"/>
      <c r="G119" s="112"/>
      <c r="H119" s="112"/>
      <c r="I119" s="112"/>
      <c r="J119" s="112"/>
      <c r="K119" s="112"/>
      <c r="L119" s="112"/>
      <c r="M119" s="112"/>
    </row>
    <row r="120" spans="1:13">
      <c r="A120" s="112"/>
      <c r="B120" s="112"/>
      <c r="C120" s="112"/>
      <c r="D120" s="112"/>
      <c r="E120" s="112"/>
      <c r="F120" s="112"/>
      <c r="G120" s="112"/>
      <c r="H120" s="112"/>
      <c r="I120" s="112"/>
      <c r="J120" s="112"/>
      <c r="K120" s="112"/>
      <c r="L120" s="112"/>
      <c r="M120" s="112"/>
    </row>
    <row r="121" spans="1:13">
      <c r="A121" s="112"/>
      <c r="B121" s="112"/>
      <c r="C121" s="112"/>
      <c r="D121" s="112"/>
      <c r="E121" s="112"/>
      <c r="F121" s="112"/>
      <c r="G121" s="112"/>
      <c r="H121" s="112"/>
      <c r="I121" s="112"/>
      <c r="J121" s="112"/>
      <c r="K121" s="112"/>
      <c r="L121" s="112"/>
      <c r="M121" s="112"/>
    </row>
    <row r="122" spans="1:13">
      <c r="A122" s="112"/>
      <c r="B122" s="112"/>
      <c r="C122" s="112"/>
      <c r="D122" s="112"/>
      <c r="E122" s="112"/>
      <c r="F122" s="112"/>
      <c r="G122" s="112"/>
      <c r="H122" s="112"/>
      <c r="I122" s="112"/>
      <c r="J122" s="112"/>
      <c r="K122" s="112"/>
      <c r="L122" s="112"/>
      <c r="M122" s="112"/>
    </row>
    <row r="123" spans="1:13">
      <c r="A123" s="112"/>
      <c r="B123" s="112"/>
      <c r="C123" s="112"/>
      <c r="D123" s="112"/>
      <c r="E123" s="112"/>
      <c r="F123" s="112"/>
      <c r="G123" s="112"/>
      <c r="H123" s="112"/>
      <c r="I123" s="112"/>
      <c r="J123" s="112"/>
      <c r="K123" s="112"/>
      <c r="L123" s="112"/>
      <c r="M123" s="112"/>
    </row>
    <row r="124" spans="1:13">
      <c r="A124" s="112"/>
      <c r="B124" s="112"/>
      <c r="C124" s="112"/>
      <c r="D124" s="112"/>
      <c r="E124" s="112"/>
      <c r="F124" s="112"/>
      <c r="G124" s="112"/>
      <c r="H124" s="112"/>
      <c r="I124" s="112"/>
      <c r="J124" s="112"/>
      <c r="K124" s="112"/>
      <c r="L124" s="112"/>
      <c r="M124" s="112"/>
    </row>
    <row r="125" spans="1:13">
      <c r="A125" s="112"/>
      <c r="B125" s="112"/>
      <c r="C125" s="112"/>
      <c r="D125" s="112"/>
      <c r="E125" s="112"/>
      <c r="F125" s="112"/>
      <c r="G125" s="112"/>
      <c r="H125" s="112"/>
      <c r="I125" s="112"/>
      <c r="J125" s="112"/>
      <c r="K125" s="112"/>
      <c r="L125" s="112"/>
      <c r="M125" s="112"/>
    </row>
    <row r="126" spans="1:13">
      <c r="A126" s="112"/>
      <c r="B126" s="112"/>
      <c r="C126" s="112"/>
      <c r="D126" s="112"/>
      <c r="E126" s="112"/>
      <c r="F126" s="112"/>
      <c r="G126" s="112"/>
      <c r="H126" s="112"/>
      <c r="I126" s="112"/>
      <c r="J126" s="112"/>
      <c r="K126" s="112"/>
      <c r="L126" s="112"/>
      <c r="M126" s="112"/>
    </row>
    <row r="127" spans="1:13">
      <c r="A127" s="112"/>
      <c r="B127" s="112"/>
      <c r="C127" s="112"/>
      <c r="D127" s="112"/>
      <c r="E127" s="112"/>
      <c r="F127" s="112"/>
      <c r="G127" s="112"/>
      <c r="H127" s="112"/>
      <c r="I127" s="112"/>
      <c r="J127" s="112"/>
      <c r="K127" s="112"/>
      <c r="L127" s="112"/>
      <c r="M127" s="112"/>
    </row>
    <row r="128" spans="1:13">
      <c r="A128" s="112"/>
      <c r="B128" s="112"/>
      <c r="C128" s="112"/>
      <c r="D128" s="112"/>
      <c r="E128" s="112"/>
      <c r="F128" s="112"/>
      <c r="G128" s="112"/>
      <c r="H128" s="112"/>
      <c r="I128" s="112"/>
      <c r="J128" s="112"/>
      <c r="K128" s="112"/>
      <c r="L128" s="112"/>
      <c r="M128" s="112"/>
    </row>
    <row r="129" spans="1:13">
      <c r="A129" s="112"/>
      <c r="B129" s="112"/>
      <c r="C129" s="112"/>
      <c r="D129" s="112"/>
      <c r="E129" s="112"/>
      <c r="F129" s="112"/>
      <c r="G129" s="112"/>
      <c r="H129" s="112"/>
      <c r="I129" s="112"/>
      <c r="J129" s="112"/>
      <c r="K129" s="112"/>
      <c r="L129" s="112"/>
      <c r="M129" s="112"/>
    </row>
    <row r="130" spans="1:13">
      <c r="A130" s="112"/>
      <c r="B130" s="112"/>
      <c r="C130" s="112"/>
      <c r="D130" s="112"/>
      <c r="E130" s="112"/>
      <c r="F130" s="112"/>
      <c r="G130" s="112"/>
      <c r="H130" s="112"/>
      <c r="I130" s="112"/>
      <c r="J130" s="112"/>
      <c r="K130" s="112"/>
      <c r="L130" s="112"/>
      <c r="M130" s="112"/>
    </row>
    <row r="131" spans="1:13">
      <c r="A131" s="112"/>
      <c r="B131" s="112"/>
      <c r="C131" s="112"/>
      <c r="D131" s="112"/>
      <c r="E131" s="112"/>
      <c r="F131" s="112"/>
      <c r="G131" s="112"/>
      <c r="H131" s="112"/>
      <c r="I131" s="112"/>
      <c r="J131" s="112"/>
      <c r="K131" s="112"/>
      <c r="L131" s="112"/>
      <c r="M131" s="112"/>
    </row>
    <row r="132" spans="1:13">
      <c r="A132" s="112"/>
      <c r="B132" s="112"/>
      <c r="C132" s="112"/>
      <c r="D132" s="112"/>
      <c r="E132" s="112"/>
      <c r="F132" s="112"/>
      <c r="G132" s="112"/>
      <c r="H132" s="112"/>
      <c r="I132" s="112"/>
      <c r="J132" s="112"/>
      <c r="K132" s="112"/>
      <c r="L132" s="112"/>
      <c r="M132" s="112"/>
    </row>
    <row r="133" spans="1:13">
      <c r="A133" s="112"/>
      <c r="B133" s="112"/>
      <c r="C133" s="112"/>
      <c r="D133" s="112"/>
      <c r="E133" s="112"/>
      <c r="F133" s="112"/>
      <c r="G133" s="112"/>
      <c r="H133" s="112"/>
      <c r="I133" s="112"/>
      <c r="J133" s="112"/>
      <c r="K133" s="112"/>
      <c r="L133" s="112"/>
      <c r="M133" s="112"/>
    </row>
    <row r="134" spans="1:13">
      <c r="A134" s="112"/>
      <c r="B134" s="112"/>
      <c r="C134" s="112"/>
      <c r="D134" s="112"/>
      <c r="E134" s="112"/>
      <c r="F134" s="112"/>
      <c r="G134" s="112"/>
      <c r="H134" s="112"/>
      <c r="I134" s="112"/>
      <c r="J134" s="112"/>
      <c r="K134" s="112"/>
      <c r="L134" s="112"/>
      <c r="M134" s="112"/>
    </row>
    <row r="135" spans="1:13">
      <c r="A135" s="112"/>
      <c r="B135" s="112"/>
      <c r="C135" s="112"/>
      <c r="D135" s="112"/>
      <c r="E135" s="112"/>
      <c r="F135" s="112"/>
      <c r="G135" s="112"/>
      <c r="H135" s="112"/>
      <c r="I135" s="112"/>
      <c r="J135" s="112"/>
      <c r="K135" s="112"/>
      <c r="L135" s="112"/>
      <c r="M135" s="112"/>
    </row>
    <row r="136" spans="1:13">
      <c r="A136" s="112"/>
      <c r="B136" s="112"/>
      <c r="C136" s="112"/>
      <c r="D136" s="112"/>
      <c r="E136" s="112"/>
      <c r="F136" s="112"/>
      <c r="G136" s="112"/>
      <c r="H136" s="112"/>
      <c r="I136" s="112"/>
      <c r="J136" s="112"/>
      <c r="K136" s="112"/>
      <c r="L136" s="112"/>
      <c r="M136" s="112"/>
    </row>
    <row r="137" spans="1:13">
      <c r="A137" s="112"/>
      <c r="B137" s="112"/>
      <c r="C137" s="112"/>
      <c r="D137" s="112"/>
      <c r="E137" s="112"/>
      <c r="F137" s="112"/>
      <c r="G137" s="112"/>
      <c r="H137" s="112"/>
      <c r="I137" s="112"/>
      <c r="J137" s="112"/>
      <c r="K137" s="112"/>
      <c r="L137" s="112"/>
      <c r="M137" s="112"/>
    </row>
    <row r="138" spans="1:13">
      <c r="A138" s="112"/>
      <c r="B138" s="112"/>
      <c r="C138" s="112"/>
      <c r="D138" s="112"/>
      <c r="E138" s="112"/>
      <c r="F138" s="112"/>
      <c r="G138" s="112"/>
      <c r="H138" s="112"/>
      <c r="I138" s="112"/>
      <c r="J138" s="112"/>
      <c r="K138" s="112"/>
      <c r="L138" s="112"/>
      <c r="M138" s="112"/>
    </row>
    <row r="139" spans="1:13">
      <c r="A139" s="112"/>
      <c r="B139" s="112"/>
      <c r="C139" s="112"/>
      <c r="D139" s="112"/>
      <c r="E139" s="112"/>
      <c r="F139" s="112"/>
      <c r="G139" s="112"/>
      <c r="H139" s="112"/>
      <c r="I139" s="112"/>
      <c r="J139" s="112"/>
      <c r="K139" s="112"/>
      <c r="L139" s="112"/>
      <c r="M139" s="112"/>
    </row>
    <row r="140" spans="1:13">
      <c r="A140" s="112"/>
      <c r="B140" s="112"/>
      <c r="C140" s="112"/>
      <c r="D140" s="112"/>
      <c r="E140" s="112"/>
      <c r="F140" s="112"/>
      <c r="G140" s="112"/>
      <c r="H140" s="112"/>
      <c r="I140" s="112"/>
      <c r="J140" s="112"/>
      <c r="K140" s="112"/>
      <c r="L140" s="112"/>
      <c r="M140" s="112"/>
    </row>
    <row r="141" spans="1:13">
      <c r="A141" s="112"/>
      <c r="B141" s="112"/>
      <c r="C141" s="112"/>
      <c r="D141" s="112"/>
      <c r="E141" s="112"/>
      <c r="F141" s="112"/>
      <c r="G141" s="112"/>
      <c r="H141" s="112"/>
      <c r="I141" s="112"/>
      <c r="J141" s="112"/>
      <c r="K141" s="112"/>
      <c r="L141" s="112"/>
      <c r="M141" s="112"/>
    </row>
    <row r="142" spans="1:13">
      <c r="A142" s="112"/>
      <c r="B142" s="112"/>
      <c r="C142" s="112"/>
      <c r="D142" s="112"/>
      <c r="E142" s="112"/>
      <c r="F142" s="112"/>
      <c r="G142" s="112"/>
      <c r="H142" s="112"/>
      <c r="I142" s="112"/>
      <c r="J142" s="112"/>
      <c r="K142" s="112"/>
      <c r="L142" s="112"/>
      <c r="M142" s="112"/>
    </row>
    <row r="143" spans="1:13">
      <c r="A143" s="112"/>
      <c r="B143" s="112"/>
      <c r="C143" s="112"/>
      <c r="D143" s="112"/>
      <c r="E143" s="112"/>
      <c r="F143" s="112"/>
      <c r="G143" s="112"/>
      <c r="H143" s="112"/>
      <c r="I143" s="112"/>
      <c r="J143" s="112"/>
      <c r="K143" s="112"/>
      <c r="L143" s="112"/>
      <c r="M143" s="112"/>
    </row>
    <row r="144" spans="1:13">
      <c r="A144" s="112"/>
      <c r="B144" s="112"/>
      <c r="C144" s="112"/>
      <c r="D144" s="112"/>
      <c r="E144" s="112"/>
      <c r="F144" s="112"/>
      <c r="G144" s="112"/>
      <c r="H144" s="112"/>
      <c r="I144" s="112"/>
      <c r="J144" s="112"/>
      <c r="K144" s="112"/>
      <c r="L144" s="112"/>
      <c r="M144" s="112"/>
    </row>
    <row r="145" spans="1:13">
      <c r="A145" s="112"/>
      <c r="B145" s="112"/>
      <c r="C145" s="112"/>
      <c r="D145" s="112"/>
      <c r="E145" s="112"/>
      <c r="F145" s="112"/>
      <c r="G145" s="112"/>
      <c r="H145" s="112"/>
      <c r="I145" s="112"/>
      <c r="J145" s="112"/>
      <c r="K145" s="112"/>
      <c r="L145" s="112"/>
      <c r="M145" s="112"/>
    </row>
    <row r="146" spans="1:13">
      <c r="A146" s="112"/>
      <c r="B146" s="112"/>
      <c r="C146" s="112"/>
      <c r="D146" s="112"/>
      <c r="E146" s="112"/>
      <c r="F146" s="112"/>
      <c r="G146" s="112"/>
      <c r="H146" s="112"/>
      <c r="I146" s="112"/>
      <c r="J146" s="112"/>
      <c r="K146" s="112"/>
      <c r="L146" s="112"/>
      <c r="M146" s="112"/>
    </row>
    <row r="147" spans="1:13">
      <c r="A147" s="112"/>
      <c r="B147" s="112"/>
      <c r="C147" s="112"/>
      <c r="D147" s="112"/>
      <c r="E147" s="112"/>
      <c r="F147" s="112"/>
      <c r="G147" s="112"/>
      <c r="H147" s="112"/>
      <c r="I147" s="112"/>
      <c r="J147" s="112"/>
      <c r="K147" s="112"/>
      <c r="L147" s="112"/>
      <c r="M147" s="112"/>
    </row>
    <row r="148" spans="1:13">
      <c r="A148" s="112"/>
      <c r="B148" s="112"/>
      <c r="C148" s="112"/>
      <c r="D148" s="112"/>
      <c r="E148" s="112"/>
      <c r="F148" s="112"/>
      <c r="G148" s="112"/>
      <c r="H148" s="112"/>
      <c r="I148" s="112"/>
      <c r="J148" s="112"/>
      <c r="K148" s="112"/>
      <c r="L148" s="112"/>
      <c r="M148" s="112"/>
    </row>
    <row r="149" spans="1:13">
      <c r="A149" s="112"/>
      <c r="B149" s="112"/>
      <c r="C149" s="112"/>
      <c r="D149" s="112"/>
      <c r="E149" s="112"/>
      <c r="F149" s="112"/>
      <c r="G149" s="112"/>
      <c r="H149" s="112"/>
      <c r="I149" s="112"/>
      <c r="J149" s="112"/>
      <c r="K149" s="112"/>
      <c r="L149" s="112"/>
      <c r="M149" s="112"/>
    </row>
    <row r="150" spans="1:13">
      <c r="A150" s="112"/>
      <c r="B150" s="112"/>
      <c r="C150" s="112"/>
      <c r="D150" s="112"/>
      <c r="E150" s="112"/>
      <c r="F150" s="112"/>
      <c r="G150" s="112"/>
      <c r="H150" s="112"/>
      <c r="I150" s="112"/>
      <c r="J150" s="112"/>
      <c r="K150" s="112"/>
      <c r="L150" s="112"/>
      <c r="M150" s="112"/>
    </row>
    <row r="151" spans="1:13">
      <c r="A151" s="112"/>
      <c r="B151" s="112"/>
      <c r="C151" s="112"/>
      <c r="D151" s="112"/>
      <c r="E151" s="112"/>
      <c r="F151" s="112"/>
      <c r="G151" s="112"/>
      <c r="H151" s="112"/>
      <c r="I151" s="112"/>
      <c r="J151" s="112"/>
      <c r="K151" s="112"/>
      <c r="L151" s="112"/>
      <c r="M151" s="112"/>
    </row>
    <row r="152" spans="1:13">
      <c r="A152" s="112"/>
      <c r="B152" s="112"/>
      <c r="C152" s="112"/>
      <c r="D152" s="112"/>
      <c r="E152" s="112"/>
      <c r="F152" s="112"/>
      <c r="G152" s="112"/>
      <c r="H152" s="112"/>
      <c r="I152" s="112"/>
      <c r="J152" s="112"/>
      <c r="K152" s="112"/>
      <c r="L152" s="112"/>
      <c r="M152" s="112"/>
    </row>
    <row r="153" spans="1:13">
      <c r="A153" s="112"/>
      <c r="B153" s="112"/>
      <c r="C153" s="112"/>
      <c r="D153" s="112"/>
      <c r="E153" s="112"/>
      <c r="F153" s="112"/>
      <c r="G153" s="112"/>
      <c r="H153" s="112"/>
      <c r="I153" s="112"/>
      <c r="J153" s="112"/>
      <c r="K153" s="112"/>
      <c r="L153" s="112"/>
      <c r="M153" s="112"/>
    </row>
    <row r="154" spans="1:13">
      <c r="A154" s="112"/>
      <c r="B154" s="112"/>
      <c r="C154" s="112"/>
      <c r="D154" s="112"/>
      <c r="E154" s="112"/>
      <c r="F154" s="112"/>
      <c r="G154" s="112"/>
      <c r="H154" s="112"/>
      <c r="I154" s="112"/>
      <c r="J154" s="112"/>
      <c r="K154" s="112"/>
      <c r="L154" s="112"/>
      <c r="M154" s="112"/>
    </row>
    <row r="155" spans="1:13">
      <c r="A155" s="112"/>
      <c r="B155" s="112"/>
      <c r="C155" s="112"/>
      <c r="D155" s="112"/>
      <c r="E155" s="112"/>
      <c r="F155" s="112"/>
      <c r="G155" s="112"/>
      <c r="H155" s="112"/>
      <c r="I155" s="112"/>
      <c r="J155" s="112"/>
      <c r="K155" s="112"/>
      <c r="L155" s="112"/>
      <c r="M155" s="112"/>
    </row>
    <row r="156" spans="1:13">
      <c r="A156" s="112"/>
      <c r="B156" s="112"/>
      <c r="C156" s="112"/>
      <c r="D156" s="112"/>
      <c r="E156" s="112"/>
      <c r="F156" s="112"/>
      <c r="G156" s="112"/>
      <c r="H156" s="112"/>
      <c r="I156" s="112"/>
      <c r="J156" s="112"/>
      <c r="K156" s="112"/>
      <c r="L156" s="112"/>
      <c r="M156" s="112"/>
    </row>
    <row r="157" spans="1:13">
      <c r="A157" s="112"/>
      <c r="B157" s="112"/>
      <c r="C157" s="112"/>
      <c r="D157" s="112"/>
      <c r="E157" s="112"/>
      <c r="F157" s="112"/>
      <c r="G157" s="112"/>
      <c r="H157" s="112"/>
      <c r="I157" s="112"/>
      <c r="J157" s="112"/>
      <c r="K157" s="112"/>
      <c r="L157" s="112"/>
      <c r="M157" s="112"/>
    </row>
    <row r="158" spans="1:13">
      <c r="A158" s="112"/>
      <c r="B158" s="112"/>
      <c r="C158" s="112"/>
      <c r="D158" s="112"/>
      <c r="E158" s="112"/>
      <c r="F158" s="112"/>
      <c r="G158" s="112"/>
      <c r="H158" s="112"/>
      <c r="I158" s="112"/>
      <c r="J158" s="112"/>
      <c r="K158" s="112"/>
      <c r="L158" s="112"/>
      <c r="M158" s="112"/>
    </row>
    <row r="159" spans="1:13">
      <c r="A159" s="112"/>
      <c r="B159" s="112"/>
      <c r="C159" s="112"/>
      <c r="D159" s="112"/>
      <c r="E159" s="112"/>
      <c r="F159" s="112"/>
      <c r="G159" s="112"/>
      <c r="H159" s="112"/>
      <c r="I159" s="112"/>
      <c r="J159" s="112"/>
      <c r="K159" s="112"/>
      <c r="L159" s="112"/>
      <c r="M159" s="112"/>
    </row>
    <row r="160" spans="1:13">
      <c r="A160" s="112"/>
      <c r="B160" s="112"/>
      <c r="C160" s="112"/>
      <c r="D160" s="112"/>
      <c r="E160" s="112"/>
      <c r="F160" s="112"/>
      <c r="G160" s="112"/>
      <c r="H160" s="112"/>
      <c r="I160" s="112"/>
      <c r="J160" s="112"/>
      <c r="K160" s="112"/>
      <c r="L160" s="112"/>
      <c r="M160" s="112"/>
    </row>
    <row r="161" spans="1:13">
      <c r="A161" s="112"/>
      <c r="B161" s="112"/>
      <c r="C161" s="112"/>
      <c r="D161" s="112"/>
      <c r="E161" s="112"/>
      <c r="F161" s="112"/>
      <c r="G161" s="112"/>
      <c r="H161" s="112"/>
      <c r="I161" s="112"/>
      <c r="J161" s="112"/>
      <c r="K161" s="112"/>
      <c r="L161" s="112"/>
      <c r="M161" s="112"/>
    </row>
    <row r="162" spans="1:13">
      <c r="A162" s="112"/>
      <c r="B162" s="112"/>
      <c r="C162" s="112"/>
      <c r="D162" s="112"/>
      <c r="E162" s="112"/>
      <c r="F162" s="112"/>
      <c r="G162" s="112"/>
      <c r="H162" s="112"/>
      <c r="I162" s="112"/>
      <c r="J162" s="112"/>
      <c r="K162" s="112"/>
      <c r="L162" s="112"/>
      <c r="M162" s="112"/>
    </row>
    <row r="163" spans="1:13">
      <c r="A163" s="112"/>
      <c r="B163" s="112"/>
      <c r="C163" s="112"/>
      <c r="D163" s="112"/>
      <c r="E163" s="112"/>
      <c r="F163" s="112"/>
      <c r="G163" s="112"/>
      <c r="H163" s="112"/>
      <c r="I163" s="112"/>
      <c r="J163" s="112"/>
      <c r="K163" s="112"/>
      <c r="L163" s="112"/>
      <c r="M163" s="112"/>
    </row>
    <row r="164" spans="1:13">
      <c r="A164" s="112"/>
      <c r="B164" s="112"/>
      <c r="C164" s="112"/>
      <c r="D164" s="112"/>
      <c r="E164" s="112"/>
      <c r="F164" s="112"/>
      <c r="G164" s="112"/>
      <c r="H164" s="112"/>
      <c r="I164" s="112"/>
      <c r="J164" s="112"/>
      <c r="K164" s="112"/>
      <c r="L164" s="112"/>
      <c r="M164" s="112"/>
    </row>
    <row r="165" spans="1:13">
      <c r="A165" s="112"/>
      <c r="B165" s="112"/>
      <c r="C165" s="112"/>
      <c r="D165" s="112"/>
      <c r="E165" s="112"/>
      <c r="F165" s="112"/>
      <c r="G165" s="112"/>
      <c r="H165" s="112"/>
      <c r="I165" s="112"/>
      <c r="J165" s="112"/>
      <c r="K165" s="112"/>
      <c r="L165" s="112"/>
      <c r="M165" s="112"/>
    </row>
    <row r="166" spans="1:13">
      <c r="A166" s="112"/>
      <c r="B166" s="112"/>
      <c r="C166" s="112"/>
      <c r="D166" s="112"/>
      <c r="E166" s="112"/>
      <c r="F166" s="112"/>
      <c r="G166" s="112"/>
      <c r="H166" s="112"/>
      <c r="I166" s="112"/>
      <c r="J166" s="112"/>
      <c r="K166" s="112"/>
      <c r="L166" s="112"/>
      <c r="M166" s="112"/>
    </row>
    <row r="167" spans="1:13">
      <c r="A167" s="112"/>
      <c r="B167" s="112"/>
      <c r="C167" s="112"/>
      <c r="D167" s="112"/>
      <c r="E167" s="112"/>
      <c r="F167" s="112"/>
      <c r="G167" s="112"/>
      <c r="H167" s="112"/>
      <c r="I167" s="112"/>
      <c r="J167" s="112"/>
      <c r="K167" s="112"/>
      <c r="L167" s="112"/>
      <c r="M167" s="112"/>
    </row>
    <row r="168" spans="1:13">
      <c r="A168" s="112"/>
      <c r="B168" s="112"/>
      <c r="C168" s="112"/>
      <c r="D168" s="112"/>
      <c r="E168" s="112"/>
      <c r="F168" s="112"/>
      <c r="G168" s="112"/>
      <c r="H168" s="112"/>
      <c r="I168" s="112"/>
      <c r="J168" s="112"/>
      <c r="K168" s="112"/>
      <c r="L168" s="112"/>
      <c r="M168" s="112"/>
    </row>
    <row r="169" spans="1:13">
      <c r="A169" s="112"/>
      <c r="B169" s="112"/>
      <c r="C169" s="112"/>
      <c r="D169" s="112"/>
      <c r="E169" s="112"/>
      <c r="F169" s="112"/>
      <c r="G169" s="112"/>
      <c r="H169" s="112"/>
      <c r="I169" s="112"/>
      <c r="J169" s="112"/>
      <c r="K169" s="112"/>
      <c r="L169" s="112"/>
      <c r="M169" s="112"/>
    </row>
    <row r="170" spans="1:13">
      <c r="A170" s="112"/>
      <c r="B170" s="112"/>
      <c r="C170" s="112"/>
      <c r="D170" s="112"/>
      <c r="E170" s="112"/>
      <c r="F170" s="112"/>
      <c r="G170" s="112"/>
      <c r="H170" s="112"/>
      <c r="I170" s="112"/>
      <c r="J170" s="112"/>
      <c r="K170" s="112"/>
      <c r="L170" s="112"/>
      <c r="M170" s="112"/>
    </row>
    <row r="171" spans="1:13">
      <c r="A171" s="112"/>
      <c r="B171" s="112"/>
      <c r="C171" s="112"/>
      <c r="D171" s="112"/>
      <c r="E171" s="112"/>
      <c r="F171" s="112"/>
      <c r="G171" s="112"/>
      <c r="H171" s="112"/>
      <c r="I171" s="112"/>
      <c r="J171" s="112"/>
      <c r="K171" s="112"/>
      <c r="L171" s="112"/>
      <c r="M171" s="112"/>
    </row>
    <row r="172" spans="1:13">
      <c r="A172" s="112"/>
      <c r="B172" s="112"/>
      <c r="C172" s="112"/>
      <c r="D172" s="112"/>
      <c r="E172" s="112"/>
      <c r="F172" s="112"/>
      <c r="G172" s="112"/>
      <c r="H172" s="112"/>
      <c r="I172" s="112"/>
      <c r="J172" s="112"/>
      <c r="K172" s="112"/>
      <c r="L172" s="112"/>
      <c r="M172" s="112"/>
    </row>
    <row r="173" spans="1:13">
      <c r="A173" s="112"/>
      <c r="B173" s="112"/>
      <c r="C173" s="112"/>
      <c r="D173" s="112"/>
      <c r="E173" s="112"/>
      <c r="F173" s="112"/>
      <c r="G173" s="112"/>
      <c r="H173" s="112"/>
      <c r="I173" s="112"/>
      <c r="J173" s="112"/>
      <c r="K173" s="112"/>
      <c r="L173" s="112"/>
      <c r="M173" s="112"/>
    </row>
    <row r="174" spans="1:13">
      <c r="A174" s="112"/>
      <c r="B174" s="112"/>
      <c r="C174" s="112"/>
      <c r="D174" s="112"/>
      <c r="E174" s="112"/>
      <c r="F174" s="112"/>
      <c r="G174" s="112"/>
      <c r="H174" s="112"/>
      <c r="I174" s="112"/>
      <c r="J174" s="112"/>
      <c r="K174" s="112"/>
      <c r="L174" s="112"/>
      <c r="M174" s="112"/>
    </row>
    <row r="175" spans="1:13">
      <c r="A175" s="112"/>
      <c r="B175" s="112"/>
      <c r="C175" s="112"/>
      <c r="D175" s="112"/>
      <c r="E175" s="112"/>
      <c r="F175" s="112"/>
      <c r="G175" s="112"/>
      <c r="H175" s="112"/>
      <c r="I175" s="112"/>
      <c r="J175" s="112"/>
      <c r="K175" s="112"/>
      <c r="L175" s="112"/>
      <c r="M175" s="112"/>
    </row>
    <row r="176" spans="1:13">
      <c r="A176" s="112"/>
      <c r="B176" s="112"/>
      <c r="C176" s="112"/>
      <c r="D176" s="112"/>
      <c r="E176" s="112"/>
      <c r="F176" s="112"/>
      <c r="G176" s="112"/>
      <c r="H176" s="112"/>
      <c r="I176" s="112"/>
      <c r="J176" s="112"/>
      <c r="K176" s="112"/>
      <c r="L176" s="112"/>
      <c r="M176" s="112"/>
    </row>
    <row r="177" spans="1:13">
      <c r="A177" s="112"/>
      <c r="B177" s="112"/>
      <c r="C177" s="112"/>
      <c r="D177" s="112"/>
      <c r="E177" s="112"/>
      <c r="F177" s="112"/>
      <c r="G177" s="112"/>
      <c r="H177" s="112"/>
      <c r="I177" s="112"/>
      <c r="J177" s="112"/>
      <c r="K177" s="112"/>
      <c r="L177" s="112"/>
      <c r="M177" s="112"/>
    </row>
    <row r="178" spans="1:13">
      <c r="A178" s="112"/>
      <c r="B178" s="112"/>
      <c r="C178" s="112"/>
      <c r="D178" s="112"/>
      <c r="E178" s="112"/>
      <c r="F178" s="112"/>
      <c r="G178" s="112"/>
      <c r="H178" s="112"/>
      <c r="I178" s="112"/>
      <c r="J178" s="112"/>
      <c r="K178" s="112"/>
      <c r="L178" s="112"/>
      <c r="M178" s="112"/>
    </row>
    <row r="179" spans="1:13">
      <c r="A179" s="112"/>
      <c r="B179" s="112"/>
      <c r="C179" s="112"/>
      <c r="D179" s="112"/>
      <c r="E179" s="112"/>
      <c r="F179" s="112"/>
      <c r="G179" s="112"/>
      <c r="H179" s="112"/>
      <c r="I179" s="112"/>
      <c r="J179" s="112"/>
      <c r="K179" s="112"/>
      <c r="L179" s="112"/>
      <c r="M179" s="112"/>
    </row>
    <row r="180" spans="1:13">
      <c r="A180" s="112"/>
      <c r="B180" s="112"/>
      <c r="C180" s="112"/>
      <c r="D180" s="112"/>
      <c r="E180" s="112"/>
      <c r="F180" s="112"/>
      <c r="G180" s="112"/>
      <c r="H180" s="112"/>
      <c r="I180" s="112"/>
      <c r="J180" s="112"/>
      <c r="K180" s="112"/>
      <c r="L180" s="112"/>
      <c r="M180" s="112"/>
    </row>
    <row r="181" spans="1:13">
      <c r="A181" s="112"/>
      <c r="B181" s="112"/>
      <c r="C181" s="112"/>
      <c r="D181" s="112"/>
      <c r="E181" s="112"/>
      <c r="F181" s="112"/>
      <c r="G181" s="112"/>
      <c r="H181" s="112"/>
      <c r="I181" s="112"/>
      <c r="J181" s="112"/>
      <c r="K181" s="112"/>
      <c r="L181" s="112"/>
      <c r="M181" s="112"/>
    </row>
    <row r="182" spans="1:13">
      <c r="A182" s="112"/>
      <c r="B182" s="112"/>
      <c r="C182" s="112"/>
      <c r="D182" s="112"/>
      <c r="E182" s="112"/>
      <c r="F182" s="112"/>
      <c r="G182" s="112"/>
      <c r="H182" s="112"/>
      <c r="I182" s="112"/>
      <c r="J182" s="112"/>
      <c r="K182" s="112"/>
      <c r="L182" s="112"/>
      <c r="M182" s="112"/>
    </row>
    <row r="183" spans="1:13">
      <c r="A183" s="112"/>
      <c r="B183" s="112"/>
      <c r="C183" s="112"/>
      <c r="D183" s="112"/>
      <c r="E183" s="112"/>
      <c r="F183" s="112"/>
      <c r="G183" s="112"/>
      <c r="H183" s="112"/>
      <c r="I183" s="112"/>
      <c r="J183" s="112"/>
      <c r="K183" s="112"/>
      <c r="L183" s="112"/>
      <c r="M183" s="112"/>
    </row>
    <row r="184" spans="1:13">
      <c r="A184" s="112"/>
      <c r="B184" s="112"/>
      <c r="C184" s="112"/>
      <c r="D184" s="112"/>
      <c r="E184" s="112"/>
      <c r="F184" s="112"/>
      <c r="G184" s="112"/>
      <c r="H184" s="112"/>
      <c r="I184" s="112"/>
      <c r="J184" s="112"/>
      <c r="K184" s="112"/>
      <c r="L184" s="112"/>
      <c r="M184" s="112"/>
    </row>
    <row r="185" spans="1:13">
      <c r="A185" s="112"/>
      <c r="B185" s="112"/>
      <c r="C185" s="112"/>
      <c r="D185" s="112"/>
      <c r="E185" s="112"/>
      <c r="F185" s="112"/>
      <c r="G185" s="112"/>
      <c r="H185" s="112"/>
      <c r="I185" s="112"/>
      <c r="J185" s="112"/>
      <c r="K185" s="112"/>
      <c r="L185" s="112"/>
      <c r="M185" s="112"/>
    </row>
    <row r="186" spans="1:13">
      <c r="A186" s="112"/>
      <c r="B186" s="112"/>
      <c r="C186" s="112"/>
      <c r="D186" s="112"/>
      <c r="E186" s="112"/>
      <c r="F186" s="112"/>
      <c r="G186" s="112"/>
      <c r="H186" s="112"/>
      <c r="I186" s="112"/>
      <c r="J186" s="112"/>
      <c r="K186" s="112"/>
      <c r="L186" s="112"/>
      <c r="M186" s="112"/>
    </row>
    <row r="187" spans="1:13">
      <c r="A187" s="112"/>
      <c r="B187" s="112"/>
      <c r="C187" s="112"/>
      <c r="D187" s="112"/>
      <c r="E187" s="112"/>
      <c r="F187" s="112"/>
      <c r="G187" s="112"/>
      <c r="H187" s="112"/>
      <c r="I187" s="112"/>
      <c r="J187" s="112"/>
      <c r="K187" s="112"/>
      <c r="L187" s="112"/>
      <c r="M187" s="112"/>
    </row>
    <row r="188" spans="1:13">
      <c r="A188" s="112"/>
      <c r="B188" s="112"/>
      <c r="C188" s="112"/>
      <c r="D188" s="112"/>
      <c r="E188" s="112"/>
      <c r="F188" s="112"/>
      <c r="G188" s="112"/>
      <c r="H188" s="112"/>
      <c r="I188" s="112"/>
      <c r="J188" s="112"/>
      <c r="K188" s="112"/>
      <c r="L188" s="112"/>
      <c r="M188" s="112"/>
    </row>
    <row r="189" spans="1:13">
      <c r="A189" s="112"/>
      <c r="B189" s="112"/>
      <c r="C189" s="112"/>
      <c r="D189" s="112"/>
      <c r="E189" s="112"/>
      <c r="F189" s="112"/>
      <c r="G189" s="112"/>
      <c r="H189" s="112"/>
      <c r="I189" s="112"/>
      <c r="J189" s="112"/>
      <c r="K189" s="112"/>
      <c r="L189" s="112"/>
      <c r="M189" s="112"/>
    </row>
    <row r="190" spans="1:13">
      <c r="A190" s="112"/>
      <c r="B190" s="112"/>
      <c r="C190" s="112"/>
      <c r="D190" s="112"/>
      <c r="E190" s="112"/>
      <c r="F190" s="112"/>
      <c r="G190" s="112"/>
      <c r="H190" s="112"/>
      <c r="I190" s="112"/>
      <c r="J190" s="112"/>
      <c r="K190" s="112"/>
      <c r="L190" s="112"/>
      <c r="M190" s="112"/>
    </row>
    <row r="191" spans="1:13">
      <c r="A191" s="112"/>
      <c r="B191" s="112"/>
      <c r="C191" s="112"/>
      <c r="D191" s="112"/>
      <c r="E191" s="112"/>
      <c r="F191" s="112"/>
      <c r="G191" s="112"/>
      <c r="H191" s="112"/>
      <c r="I191" s="112"/>
      <c r="J191" s="112"/>
      <c r="K191" s="112"/>
      <c r="L191" s="112"/>
      <c r="M191" s="112"/>
    </row>
    <row r="192" spans="1:13">
      <c r="A192" s="112"/>
      <c r="B192" s="112"/>
      <c r="C192" s="112"/>
      <c r="D192" s="112"/>
      <c r="E192" s="112"/>
      <c r="F192" s="112"/>
      <c r="G192" s="112"/>
      <c r="H192" s="112"/>
      <c r="I192" s="112"/>
      <c r="J192" s="112"/>
      <c r="K192" s="112"/>
      <c r="L192" s="112"/>
      <c r="M192" s="112"/>
    </row>
    <row r="193" spans="1:13">
      <c r="A193" s="112"/>
      <c r="B193" s="112"/>
      <c r="C193" s="112"/>
      <c r="D193" s="112"/>
      <c r="E193" s="112"/>
      <c r="F193" s="112"/>
      <c r="G193" s="112"/>
      <c r="H193" s="112"/>
      <c r="I193" s="112"/>
      <c r="J193" s="112"/>
      <c r="K193" s="112"/>
      <c r="L193" s="112"/>
      <c r="M193" s="112"/>
    </row>
    <row r="194" spans="1:13">
      <c r="A194" s="112"/>
      <c r="B194" s="112"/>
      <c r="C194" s="112"/>
      <c r="D194" s="112"/>
      <c r="E194" s="112"/>
      <c r="F194" s="112"/>
      <c r="G194" s="112"/>
      <c r="H194" s="112"/>
      <c r="I194" s="112"/>
      <c r="J194" s="112"/>
      <c r="K194" s="112"/>
      <c r="L194" s="112"/>
      <c r="M194" s="112"/>
    </row>
    <row r="195" spans="1:13">
      <c r="A195" s="112"/>
      <c r="B195" s="112"/>
      <c r="C195" s="112"/>
      <c r="D195" s="112"/>
      <c r="E195" s="112"/>
      <c r="F195" s="112"/>
      <c r="G195" s="112"/>
      <c r="H195" s="112"/>
      <c r="I195" s="112"/>
      <c r="J195" s="112"/>
      <c r="K195" s="112"/>
      <c r="L195" s="112"/>
      <c r="M195" s="112"/>
    </row>
    <row r="196" spans="1:13">
      <c r="A196" s="112"/>
      <c r="B196" s="112"/>
      <c r="C196" s="112"/>
      <c r="D196" s="112"/>
      <c r="E196" s="112"/>
      <c r="F196" s="112"/>
      <c r="G196" s="112"/>
      <c r="H196" s="112"/>
      <c r="I196" s="112"/>
      <c r="J196" s="112"/>
      <c r="K196" s="112"/>
      <c r="L196" s="112"/>
      <c r="M196" s="112"/>
    </row>
    <row r="197" spans="1:13">
      <c r="A197" s="112"/>
      <c r="B197" s="112"/>
      <c r="C197" s="112"/>
      <c r="D197" s="112"/>
      <c r="E197" s="112"/>
      <c r="F197" s="112"/>
      <c r="G197" s="112"/>
      <c r="H197" s="112"/>
      <c r="I197" s="112"/>
      <c r="J197" s="112"/>
      <c r="K197" s="112"/>
      <c r="L197" s="112"/>
      <c r="M197" s="112"/>
    </row>
    <row r="198" spans="1:13">
      <c r="A198" s="112"/>
      <c r="B198" s="112"/>
      <c r="C198" s="112"/>
      <c r="D198" s="112"/>
      <c r="E198" s="112"/>
      <c r="F198" s="112"/>
      <c r="G198" s="112"/>
      <c r="H198" s="112"/>
      <c r="I198" s="112"/>
      <c r="J198" s="112"/>
      <c r="K198" s="112"/>
      <c r="L198" s="112"/>
      <c r="M198" s="112"/>
    </row>
    <row r="199" spans="1:13">
      <c r="A199" s="112"/>
      <c r="B199" s="112"/>
      <c r="C199" s="112"/>
      <c r="D199" s="112"/>
      <c r="E199" s="112"/>
      <c r="F199" s="112"/>
      <c r="G199" s="112"/>
      <c r="H199" s="112"/>
      <c r="I199" s="112"/>
      <c r="J199" s="112"/>
      <c r="K199" s="112"/>
      <c r="L199" s="112"/>
      <c r="M199" s="112"/>
    </row>
    <row r="200" spans="1:13">
      <c r="A200" s="112"/>
      <c r="B200" s="112"/>
      <c r="C200" s="112"/>
      <c r="D200" s="112"/>
      <c r="E200" s="112"/>
      <c r="F200" s="112"/>
      <c r="G200" s="112"/>
      <c r="H200" s="112"/>
      <c r="I200" s="112"/>
      <c r="J200" s="112"/>
      <c r="K200" s="112"/>
      <c r="L200" s="112"/>
      <c r="M200" s="112"/>
    </row>
    <row r="201" spans="1:13">
      <c r="A201" s="112"/>
      <c r="B201" s="112"/>
      <c r="C201" s="112"/>
      <c r="D201" s="112"/>
      <c r="E201" s="112"/>
      <c r="F201" s="112"/>
      <c r="G201" s="112"/>
      <c r="H201" s="112"/>
      <c r="I201" s="112"/>
      <c r="J201" s="112"/>
      <c r="K201" s="112"/>
      <c r="L201" s="112"/>
      <c r="M201" s="112"/>
    </row>
    <row r="202" spans="1:13">
      <c r="A202" s="112"/>
      <c r="B202" s="112"/>
      <c r="C202" s="112"/>
      <c r="D202" s="112"/>
      <c r="E202" s="112"/>
      <c r="F202" s="112"/>
      <c r="G202" s="112"/>
      <c r="H202" s="112"/>
      <c r="I202" s="112"/>
      <c r="J202" s="112"/>
      <c r="K202" s="112"/>
      <c r="L202" s="112"/>
      <c r="M202" s="112"/>
    </row>
    <row r="203" spans="1:13">
      <c r="A203" s="112"/>
      <c r="B203" s="112"/>
      <c r="C203" s="112"/>
      <c r="D203" s="112"/>
      <c r="E203" s="112"/>
      <c r="F203" s="112"/>
      <c r="G203" s="112"/>
      <c r="H203" s="112"/>
      <c r="I203" s="112"/>
      <c r="J203" s="112"/>
      <c r="K203" s="112"/>
      <c r="L203" s="112"/>
      <c r="M203" s="112"/>
    </row>
    <row r="204" spans="1:13">
      <c r="A204" s="112"/>
      <c r="B204" s="112"/>
      <c r="C204" s="112"/>
      <c r="D204" s="112"/>
      <c r="E204" s="112"/>
      <c r="F204" s="112"/>
      <c r="G204" s="112"/>
      <c r="H204" s="112"/>
      <c r="I204" s="112"/>
      <c r="J204" s="112"/>
      <c r="K204" s="112"/>
      <c r="L204" s="112"/>
      <c r="M204" s="112"/>
    </row>
    <row r="205" spans="1:13">
      <c r="A205" s="112"/>
      <c r="B205" s="112"/>
      <c r="C205" s="112"/>
      <c r="D205" s="112"/>
      <c r="E205" s="112"/>
      <c r="F205" s="112"/>
      <c r="G205" s="112"/>
      <c r="H205" s="112"/>
      <c r="I205" s="112"/>
      <c r="J205" s="112"/>
      <c r="K205" s="112"/>
      <c r="L205" s="112"/>
      <c r="M205" s="112"/>
    </row>
    <row r="206" spans="1:13">
      <c r="A206" s="112"/>
      <c r="B206" s="112"/>
      <c r="C206" s="112"/>
      <c r="D206" s="112"/>
      <c r="E206" s="112"/>
      <c r="F206" s="112"/>
      <c r="G206" s="112"/>
      <c r="H206" s="112"/>
      <c r="I206" s="112"/>
      <c r="J206" s="112"/>
      <c r="K206" s="112"/>
      <c r="L206" s="112"/>
      <c r="M206" s="112"/>
    </row>
    <row r="207" spans="1:13">
      <c r="A207" s="112"/>
      <c r="B207" s="112"/>
      <c r="C207" s="112"/>
      <c r="D207" s="112"/>
      <c r="E207" s="112"/>
      <c r="F207" s="112"/>
      <c r="G207" s="112"/>
      <c r="H207" s="112"/>
      <c r="I207" s="112"/>
      <c r="J207" s="112"/>
      <c r="K207" s="112"/>
      <c r="L207" s="112"/>
      <c r="M207" s="112"/>
    </row>
    <row r="208" spans="1:13">
      <c r="A208" s="112"/>
      <c r="B208" s="112"/>
      <c r="C208" s="112"/>
      <c r="D208" s="112"/>
      <c r="E208" s="112"/>
      <c r="F208" s="112"/>
      <c r="G208" s="112"/>
      <c r="H208" s="112"/>
      <c r="I208" s="112"/>
      <c r="J208" s="112"/>
      <c r="K208" s="112"/>
      <c r="L208" s="112"/>
      <c r="M208" s="112"/>
    </row>
    <row r="209" spans="1:13">
      <c r="A209" s="112"/>
      <c r="B209" s="112"/>
      <c r="C209" s="112"/>
      <c r="D209" s="112"/>
      <c r="E209" s="112"/>
      <c r="F209" s="112"/>
      <c r="G209" s="112"/>
      <c r="H209" s="112"/>
      <c r="I209" s="112"/>
      <c r="J209" s="112"/>
      <c r="K209" s="112"/>
      <c r="L209" s="112"/>
      <c r="M209" s="112"/>
    </row>
    <row r="210" spans="1:13">
      <c r="A210" s="112"/>
      <c r="B210" s="112"/>
      <c r="C210" s="112"/>
      <c r="D210" s="112"/>
      <c r="E210" s="112"/>
      <c r="F210" s="112"/>
      <c r="G210" s="112"/>
      <c r="H210" s="112"/>
      <c r="I210" s="112"/>
      <c r="J210" s="112"/>
      <c r="K210" s="112"/>
      <c r="L210" s="112"/>
      <c r="M210" s="112"/>
    </row>
    <row r="211" spans="1:13">
      <c r="A211" s="112"/>
      <c r="B211" s="112"/>
      <c r="C211" s="112"/>
      <c r="D211" s="112"/>
      <c r="E211" s="112"/>
      <c r="F211" s="112"/>
      <c r="G211" s="112"/>
      <c r="H211" s="112"/>
      <c r="I211" s="112"/>
      <c r="J211" s="112"/>
      <c r="K211" s="112"/>
      <c r="L211" s="112"/>
      <c r="M211" s="112"/>
    </row>
    <row r="212" spans="1:13">
      <c r="A212" s="112"/>
      <c r="B212" s="112"/>
      <c r="C212" s="112"/>
      <c r="D212" s="112"/>
      <c r="E212" s="112"/>
      <c r="F212" s="112"/>
      <c r="G212" s="112"/>
      <c r="H212" s="112"/>
      <c r="I212" s="112"/>
      <c r="J212" s="112"/>
      <c r="K212" s="112"/>
      <c r="L212" s="112"/>
      <c r="M212" s="112"/>
    </row>
    <row r="213" spans="1:13">
      <c r="A213" s="112"/>
      <c r="B213" s="112"/>
      <c r="C213" s="112"/>
      <c r="D213" s="112"/>
      <c r="E213" s="112"/>
      <c r="F213" s="112"/>
      <c r="G213" s="112"/>
      <c r="H213" s="112"/>
      <c r="I213" s="112"/>
      <c r="J213" s="112"/>
      <c r="K213" s="112"/>
      <c r="L213" s="112"/>
      <c r="M213" s="112"/>
    </row>
    <row r="214" spans="1:13">
      <c r="A214" s="112"/>
      <c r="B214" s="112"/>
      <c r="C214" s="112"/>
      <c r="D214" s="112"/>
      <c r="E214" s="112"/>
      <c r="F214" s="112"/>
      <c r="G214" s="112"/>
      <c r="H214" s="112"/>
      <c r="I214" s="112"/>
      <c r="J214" s="112"/>
      <c r="K214" s="112"/>
      <c r="L214" s="112"/>
      <c r="M214" s="112"/>
    </row>
    <row r="215" spans="1:13">
      <c r="A215" s="112"/>
      <c r="B215" s="112"/>
      <c r="C215" s="112"/>
      <c r="D215" s="112"/>
      <c r="E215" s="112"/>
      <c r="F215" s="112"/>
      <c r="G215" s="112"/>
      <c r="H215" s="112"/>
      <c r="I215" s="112"/>
      <c r="J215" s="112"/>
      <c r="K215" s="112"/>
      <c r="L215" s="112"/>
      <c r="M215" s="112"/>
    </row>
    <row r="216" spans="1:13">
      <c r="A216" s="112"/>
      <c r="B216" s="112"/>
      <c r="C216" s="112"/>
      <c r="D216" s="112"/>
      <c r="E216" s="112"/>
      <c r="F216" s="112"/>
      <c r="G216" s="112"/>
      <c r="H216" s="112"/>
      <c r="I216" s="112"/>
      <c r="J216" s="112"/>
      <c r="K216" s="112"/>
      <c r="L216" s="112"/>
      <c r="M216" s="112"/>
    </row>
    <row r="217" spans="1:13">
      <c r="A217" s="112"/>
      <c r="B217" s="112"/>
      <c r="C217" s="112"/>
      <c r="D217" s="112"/>
      <c r="E217" s="112"/>
      <c r="F217" s="112"/>
      <c r="G217" s="112"/>
      <c r="H217" s="112"/>
      <c r="I217" s="112"/>
      <c r="J217" s="112"/>
      <c r="K217" s="112"/>
      <c r="L217" s="112"/>
      <c r="M217" s="112"/>
    </row>
    <row r="218" spans="1:13">
      <c r="A218" s="112"/>
      <c r="B218" s="112"/>
      <c r="C218" s="112"/>
      <c r="D218" s="112"/>
      <c r="E218" s="112"/>
      <c r="F218" s="112"/>
      <c r="G218" s="112"/>
      <c r="H218" s="112"/>
      <c r="I218" s="112"/>
      <c r="J218" s="112"/>
      <c r="K218" s="112"/>
      <c r="L218" s="112"/>
      <c r="M218" s="112"/>
    </row>
    <row r="219" spans="1:13">
      <c r="A219" s="112"/>
      <c r="B219" s="112"/>
      <c r="C219" s="112"/>
      <c r="D219" s="112"/>
      <c r="E219" s="112"/>
      <c r="F219" s="112"/>
      <c r="G219" s="112"/>
      <c r="H219" s="112"/>
      <c r="I219" s="112"/>
      <c r="J219" s="112"/>
      <c r="K219" s="112"/>
      <c r="L219" s="112"/>
      <c r="M219" s="112"/>
    </row>
    <row r="220" spans="1:13">
      <c r="A220" s="112"/>
      <c r="B220" s="112"/>
      <c r="C220" s="112"/>
      <c r="D220" s="112"/>
      <c r="E220" s="112"/>
      <c r="F220" s="112"/>
      <c r="G220" s="112"/>
      <c r="H220" s="112"/>
      <c r="I220" s="112"/>
      <c r="J220" s="112"/>
      <c r="K220" s="112"/>
      <c r="L220" s="112"/>
      <c r="M220" s="112"/>
    </row>
    <row r="221" spans="1:13">
      <c r="A221" s="112"/>
      <c r="B221" s="112"/>
      <c r="C221" s="112"/>
      <c r="D221" s="112"/>
      <c r="E221" s="112"/>
      <c r="F221" s="112"/>
      <c r="G221" s="112"/>
      <c r="H221" s="112"/>
      <c r="I221" s="112"/>
      <c r="J221" s="112"/>
      <c r="K221" s="112"/>
      <c r="L221" s="112"/>
      <c r="M221" s="112"/>
    </row>
    <row r="222" spans="1:13">
      <c r="A222" s="112"/>
      <c r="B222" s="112"/>
      <c r="C222" s="112"/>
      <c r="D222" s="112"/>
      <c r="E222" s="112"/>
      <c r="F222" s="112"/>
      <c r="G222" s="112"/>
      <c r="H222" s="112"/>
      <c r="I222" s="112"/>
      <c r="J222" s="112"/>
      <c r="K222" s="112"/>
      <c r="L222" s="112"/>
      <c r="M222" s="112"/>
    </row>
    <row r="223" spans="1:13">
      <c r="A223" s="112"/>
      <c r="B223" s="112"/>
      <c r="C223" s="112"/>
      <c r="D223" s="112"/>
      <c r="E223" s="112"/>
      <c r="F223" s="112"/>
      <c r="G223" s="112"/>
      <c r="H223" s="112"/>
      <c r="I223" s="112"/>
      <c r="J223" s="112"/>
      <c r="K223" s="112"/>
      <c r="L223" s="112"/>
      <c r="M223" s="112"/>
    </row>
    <row r="224" spans="1:13">
      <c r="A224" s="112"/>
      <c r="B224" s="112"/>
      <c r="C224" s="112"/>
      <c r="D224" s="112"/>
      <c r="E224" s="112"/>
      <c r="F224" s="112"/>
      <c r="G224" s="112"/>
      <c r="H224" s="112"/>
      <c r="I224" s="112"/>
      <c r="J224" s="112"/>
      <c r="K224" s="112"/>
      <c r="L224" s="112"/>
      <c r="M224" s="112"/>
    </row>
    <row r="225" spans="1:13">
      <c r="A225" s="112"/>
      <c r="B225" s="112"/>
      <c r="C225" s="112"/>
      <c r="D225" s="112"/>
      <c r="E225" s="112"/>
      <c r="F225" s="112"/>
      <c r="G225" s="112"/>
      <c r="H225" s="112"/>
      <c r="I225" s="112"/>
      <c r="J225" s="112"/>
      <c r="K225" s="112"/>
      <c r="L225" s="112"/>
      <c r="M225" s="112"/>
    </row>
    <row r="226" spans="1:13">
      <c r="A226" s="112"/>
      <c r="B226" s="112"/>
      <c r="C226" s="112"/>
      <c r="D226" s="112"/>
      <c r="E226" s="112"/>
      <c r="F226" s="112"/>
      <c r="G226" s="112"/>
      <c r="H226" s="112"/>
      <c r="I226" s="112"/>
      <c r="J226" s="112"/>
      <c r="K226" s="112"/>
      <c r="L226" s="112"/>
      <c r="M226" s="112"/>
    </row>
    <row r="227" spans="1:13">
      <c r="A227" s="112"/>
      <c r="B227" s="112"/>
      <c r="C227" s="112"/>
      <c r="D227" s="112"/>
      <c r="E227" s="112"/>
      <c r="F227" s="112"/>
      <c r="G227" s="112"/>
      <c r="H227" s="112"/>
      <c r="I227" s="112"/>
      <c r="J227" s="112"/>
      <c r="K227" s="112"/>
      <c r="L227" s="112"/>
      <c r="M227" s="112"/>
    </row>
    <row r="228" spans="1:13">
      <c r="A228" s="112"/>
      <c r="B228" s="112"/>
      <c r="C228" s="112"/>
      <c r="D228" s="112"/>
      <c r="E228" s="112"/>
      <c r="F228" s="112"/>
      <c r="G228" s="112"/>
      <c r="H228" s="112"/>
      <c r="I228" s="112"/>
      <c r="J228" s="112"/>
      <c r="K228" s="112"/>
      <c r="L228" s="112"/>
      <c r="M228" s="112"/>
    </row>
    <row r="229" spans="1:13">
      <c r="A229" s="112"/>
      <c r="B229" s="112"/>
      <c r="C229" s="112"/>
      <c r="D229" s="112"/>
      <c r="E229" s="112"/>
      <c r="F229" s="112"/>
      <c r="G229" s="112"/>
      <c r="H229" s="112"/>
      <c r="I229" s="112"/>
      <c r="J229" s="112"/>
      <c r="K229" s="112"/>
      <c r="L229" s="112"/>
      <c r="M229" s="112"/>
    </row>
    <row r="230" spans="1:13">
      <c r="A230" s="112"/>
      <c r="B230" s="112"/>
      <c r="C230" s="112"/>
      <c r="D230" s="112"/>
      <c r="E230" s="112"/>
      <c r="F230" s="112"/>
      <c r="G230" s="112"/>
      <c r="H230" s="112"/>
      <c r="I230" s="112"/>
      <c r="J230" s="112"/>
      <c r="K230" s="112"/>
      <c r="L230" s="112"/>
      <c r="M230" s="112"/>
    </row>
    <row r="231" spans="1:13">
      <c r="A231" s="112"/>
      <c r="B231" s="112"/>
      <c r="C231" s="112"/>
      <c r="D231" s="112"/>
      <c r="E231" s="112"/>
      <c r="F231" s="112"/>
      <c r="G231" s="112"/>
      <c r="H231" s="112"/>
      <c r="I231" s="112"/>
      <c r="J231" s="112"/>
      <c r="K231" s="112"/>
      <c r="L231" s="112"/>
      <c r="M231" s="112"/>
    </row>
    <row r="232" spans="1:13">
      <c r="A232" s="112"/>
      <c r="B232" s="112"/>
      <c r="C232" s="112"/>
      <c r="D232" s="112"/>
      <c r="E232" s="112"/>
      <c r="F232" s="112"/>
      <c r="G232" s="112"/>
      <c r="H232" s="112"/>
      <c r="I232" s="112"/>
      <c r="J232" s="112"/>
      <c r="K232" s="112"/>
      <c r="L232" s="112"/>
      <c r="M232" s="112"/>
    </row>
    <row r="233" spans="1:13">
      <c r="A233" s="112"/>
      <c r="B233" s="112"/>
      <c r="C233" s="112"/>
      <c r="D233" s="112"/>
      <c r="E233" s="112"/>
      <c r="F233" s="112"/>
      <c r="G233" s="112"/>
      <c r="H233" s="112"/>
      <c r="I233" s="112"/>
      <c r="J233" s="112"/>
      <c r="K233" s="112"/>
      <c r="L233" s="112"/>
      <c r="M233" s="112"/>
    </row>
    <row r="234" spans="1:13">
      <c r="A234" s="112"/>
      <c r="B234" s="112"/>
      <c r="C234" s="112"/>
      <c r="D234" s="112"/>
      <c r="E234" s="112"/>
      <c r="F234" s="112"/>
      <c r="G234" s="112"/>
      <c r="H234" s="112"/>
      <c r="I234" s="112"/>
      <c r="J234" s="112"/>
      <c r="K234" s="112"/>
      <c r="L234" s="112"/>
      <c r="M234" s="112"/>
    </row>
    <row r="235" spans="1:13">
      <c r="A235" s="112"/>
      <c r="B235" s="112"/>
      <c r="C235" s="112"/>
      <c r="D235" s="112"/>
      <c r="E235" s="112"/>
      <c r="F235" s="112"/>
      <c r="G235" s="112"/>
      <c r="H235" s="112"/>
      <c r="I235" s="112"/>
      <c r="J235" s="112"/>
      <c r="K235" s="112"/>
      <c r="L235" s="112"/>
      <c r="M235" s="112"/>
    </row>
    <row r="236" spans="1:13">
      <c r="A236" s="112"/>
      <c r="B236" s="112"/>
      <c r="C236" s="112"/>
      <c r="D236" s="112"/>
      <c r="E236" s="112"/>
      <c r="F236" s="112"/>
      <c r="G236" s="112"/>
      <c r="H236" s="112"/>
      <c r="I236" s="112"/>
      <c r="J236" s="112"/>
      <c r="K236" s="112"/>
      <c r="L236" s="112"/>
      <c r="M236" s="112"/>
    </row>
    <row r="237" spans="1:13">
      <c r="A237" s="112"/>
      <c r="B237" s="112"/>
      <c r="C237" s="112"/>
      <c r="D237" s="112"/>
      <c r="E237" s="112"/>
      <c r="F237" s="112"/>
      <c r="G237" s="112"/>
      <c r="H237" s="112"/>
      <c r="I237" s="112"/>
      <c r="J237" s="112"/>
      <c r="K237" s="112"/>
      <c r="L237" s="112"/>
      <c r="M237" s="112"/>
    </row>
    <row r="238" spans="1:13">
      <c r="A238" s="112"/>
      <c r="B238" s="112"/>
      <c r="C238" s="112"/>
      <c r="D238" s="112"/>
      <c r="E238" s="112"/>
      <c r="F238" s="112"/>
      <c r="G238" s="112"/>
      <c r="H238" s="112"/>
      <c r="I238" s="112"/>
      <c r="J238" s="112"/>
      <c r="K238" s="112"/>
      <c r="L238" s="112"/>
      <c r="M238" s="112"/>
    </row>
    <row r="239" spans="1:13">
      <c r="A239" s="112"/>
      <c r="B239" s="112"/>
      <c r="C239" s="112"/>
      <c r="D239" s="112"/>
      <c r="E239" s="112"/>
      <c r="F239" s="112"/>
      <c r="G239" s="112"/>
      <c r="H239" s="112"/>
      <c r="I239" s="112"/>
      <c r="J239" s="112"/>
      <c r="K239" s="112"/>
      <c r="L239" s="112"/>
      <c r="M239" s="112"/>
    </row>
    <row r="240" spans="1:13">
      <c r="A240" s="112"/>
      <c r="B240" s="112"/>
      <c r="C240" s="112"/>
      <c r="D240" s="112"/>
      <c r="E240" s="112"/>
      <c r="F240" s="112"/>
      <c r="G240" s="112"/>
      <c r="H240" s="112"/>
      <c r="I240" s="112"/>
      <c r="J240" s="112"/>
      <c r="K240" s="112"/>
      <c r="L240" s="112"/>
      <c r="M240" s="112"/>
    </row>
    <row r="241" spans="1:13">
      <c r="A241" s="112"/>
      <c r="B241" s="112"/>
      <c r="C241" s="112"/>
      <c r="D241" s="112"/>
      <c r="E241" s="112"/>
      <c r="F241" s="112"/>
      <c r="G241" s="112"/>
      <c r="H241" s="112"/>
      <c r="I241" s="112"/>
      <c r="J241" s="112"/>
      <c r="K241" s="112"/>
      <c r="L241" s="112"/>
      <c r="M241" s="112"/>
    </row>
    <row r="242" spans="1:13">
      <c r="A242" s="112"/>
      <c r="B242" s="112"/>
      <c r="C242" s="112"/>
      <c r="D242" s="112"/>
      <c r="E242" s="112"/>
      <c r="F242" s="112"/>
      <c r="G242" s="112"/>
      <c r="H242" s="112"/>
      <c r="I242" s="112"/>
      <c r="J242" s="112"/>
      <c r="K242" s="112"/>
      <c r="L242" s="112"/>
      <c r="M242" s="112"/>
    </row>
    <row r="243" spans="1:13">
      <c r="A243" s="112"/>
      <c r="B243" s="112"/>
      <c r="C243" s="112"/>
      <c r="D243" s="112"/>
      <c r="E243" s="112"/>
      <c r="F243" s="112"/>
      <c r="G243" s="112"/>
      <c r="H243" s="112"/>
      <c r="I243" s="112"/>
      <c r="J243" s="112"/>
      <c r="K243" s="112"/>
      <c r="L243" s="112"/>
      <c r="M243" s="112"/>
    </row>
    <row r="244" spans="1:13">
      <c r="A244" s="112"/>
      <c r="B244" s="112"/>
      <c r="C244" s="112"/>
      <c r="D244" s="112"/>
      <c r="E244" s="112"/>
      <c r="F244" s="112"/>
      <c r="G244" s="112"/>
      <c r="H244" s="112"/>
      <c r="I244" s="112"/>
      <c r="J244" s="112"/>
      <c r="K244" s="112"/>
      <c r="L244" s="112"/>
      <c r="M244" s="112"/>
    </row>
    <row r="245" spans="1:13">
      <c r="A245" s="112"/>
      <c r="B245" s="112"/>
      <c r="C245" s="112"/>
      <c r="D245" s="112"/>
      <c r="E245" s="112"/>
      <c r="F245" s="112"/>
      <c r="G245" s="112"/>
      <c r="H245" s="112"/>
      <c r="I245" s="112"/>
      <c r="J245" s="112"/>
      <c r="K245" s="112"/>
      <c r="L245" s="112"/>
      <c r="M245" s="112"/>
    </row>
    <row r="246" spans="1:13">
      <c r="A246" s="112"/>
      <c r="B246" s="112"/>
      <c r="C246" s="112"/>
      <c r="D246" s="112"/>
      <c r="E246" s="112"/>
      <c r="F246" s="112"/>
      <c r="G246" s="112"/>
      <c r="H246" s="112"/>
      <c r="I246" s="112"/>
      <c r="J246" s="112"/>
      <c r="K246" s="112"/>
      <c r="L246" s="112"/>
      <c r="M246" s="112"/>
    </row>
    <row r="247" spans="1:13">
      <c r="A247" s="112"/>
      <c r="B247" s="112"/>
      <c r="C247" s="112"/>
      <c r="D247" s="112"/>
      <c r="E247" s="112"/>
      <c r="F247" s="112"/>
      <c r="G247" s="112"/>
      <c r="H247" s="112"/>
      <c r="I247" s="112"/>
      <c r="J247" s="112"/>
      <c r="K247" s="112"/>
      <c r="L247" s="112"/>
      <c r="M247" s="112"/>
    </row>
    <row r="248" spans="1:13">
      <c r="A248" s="112"/>
      <c r="B248" s="112"/>
      <c r="C248" s="112"/>
      <c r="D248" s="112"/>
      <c r="E248" s="112"/>
      <c r="F248" s="112"/>
      <c r="G248" s="112"/>
      <c r="H248" s="112"/>
      <c r="I248" s="112"/>
      <c r="J248" s="112"/>
      <c r="K248" s="112"/>
      <c r="L248" s="112"/>
      <c r="M248" s="112"/>
    </row>
    <row r="249" spans="1:13">
      <c r="A249" s="112"/>
      <c r="B249" s="112"/>
      <c r="C249" s="112"/>
      <c r="D249" s="112"/>
      <c r="E249" s="112"/>
      <c r="F249" s="112"/>
      <c r="G249" s="112"/>
      <c r="H249" s="112"/>
      <c r="I249" s="112"/>
      <c r="J249" s="112"/>
      <c r="K249" s="112"/>
      <c r="L249" s="112"/>
      <c r="M249" s="112"/>
    </row>
    <row r="250" spans="1:13">
      <c r="A250" s="112"/>
      <c r="B250" s="112"/>
      <c r="C250" s="112"/>
      <c r="D250" s="112"/>
      <c r="E250" s="112"/>
      <c r="F250" s="112"/>
      <c r="G250" s="112"/>
      <c r="H250" s="112"/>
      <c r="I250" s="112"/>
      <c r="J250" s="112"/>
      <c r="K250" s="112"/>
      <c r="L250" s="112"/>
      <c r="M250" s="112"/>
    </row>
    <row r="251" spans="1:13">
      <c r="A251" s="112"/>
      <c r="B251" s="112"/>
      <c r="C251" s="112"/>
      <c r="D251" s="112"/>
      <c r="E251" s="112"/>
      <c r="F251" s="112"/>
      <c r="G251" s="112"/>
      <c r="H251" s="112"/>
      <c r="I251" s="112"/>
      <c r="J251" s="112"/>
      <c r="K251" s="112"/>
      <c r="L251" s="112"/>
      <c r="M251" s="112"/>
    </row>
    <row r="252" spans="1:13">
      <c r="A252" s="112"/>
      <c r="B252" s="112"/>
      <c r="C252" s="112"/>
      <c r="D252" s="112"/>
      <c r="E252" s="112"/>
      <c r="F252" s="112"/>
      <c r="G252" s="112"/>
      <c r="H252" s="112"/>
      <c r="I252" s="112"/>
      <c r="J252" s="112"/>
      <c r="K252" s="112"/>
      <c r="L252" s="112"/>
      <c r="M252" s="112"/>
    </row>
    <row r="253" spans="1:13">
      <c r="A253" s="112"/>
      <c r="B253" s="112"/>
      <c r="C253" s="112"/>
      <c r="D253" s="112"/>
      <c r="E253" s="112"/>
      <c r="F253" s="112"/>
      <c r="G253" s="112"/>
      <c r="H253" s="112"/>
      <c r="I253" s="112"/>
      <c r="J253" s="112"/>
      <c r="K253" s="112"/>
      <c r="L253" s="112"/>
      <c r="M253" s="112"/>
    </row>
    <row r="254" spans="1:13">
      <c r="A254" s="112"/>
      <c r="B254" s="112"/>
      <c r="C254" s="112"/>
      <c r="D254" s="112"/>
      <c r="E254" s="112"/>
      <c r="F254" s="112"/>
      <c r="G254" s="112"/>
      <c r="H254" s="112"/>
      <c r="I254" s="112"/>
      <c r="J254" s="112"/>
      <c r="K254" s="112"/>
      <c r="L254" s="112"/>
      <c r="M254" s="112"/>
    </row>
    <row r="255" spans="1:13">
      <c r="A255" s="112"/>
      <c r="B255" s="112"/>
      <c r="C255" s="112"/>
      <c r="D255" s="112"/>
      <c r="E255" s="112"/>
      <c r="F255" s="112"/>
      <c r="G255" s="112"/>
      <c r="H255" s="112"/>
      <c r="I255" s="112"/>
      <c r="J255" s="112"/>
      <c r="K255" s="112"/>
      <c r="L255" s="112"/>
      <c r="M255" s="112"/>
    </row>
    <row r="256" spans="1:13">
      <c r="A256" s="112"/>
      <c r="B256" s="112"/>
      <c r="C256" s="112"/>
      <c r="D256" s="112"/>
      <c r="E256" s="112"/>
      <c r="F256" s="112"/>
      <c r="G256" s="112"/>
      <c r="H256" s="112"/>
      <c r="I256" s="112"/>
      <c r="J256" s="112"/>
      <c r="K256" s="112"/>
      <c r="L256" s="112"/>
      <c r="M256" s="112"/>
    </row>
    <row r="257" spans="1:13">
      <c r="A257" s="112"/>
      <c r="B257" s="112"/>
      <c r="C257" s="112"/>
      <c r="D257" s="112"/>
      <c r="E257" s="112"/>
      <c r="F257" s="112"/>
      <c r="G257" s="112"/>
      <c r="H257" s="112"/>
      <c r="I257" s="112"/>
      <c r="J257" s="112"/>
      <c r="K257" s="112"/>
      <c r="L257" s="112"/>
      <c r="M257" s="112"/>
    </row>
    <row r="258" spans="1:13">
      <c r="A258" s="112"/>
      <c r="B258" s="112"/>
      <c r="C258" s="112"/>
      <c r="D258" s="112"/>
      <c r="E258" s="112"/>
      <c r="F258" s="112"/>
      <c r="G258" s="112"/>
      <c r="H258" s="112"/>
      <c r="I258" s="112"/>
      <c r="J258" s="112"/>
      <c r="K258" s="112"/>
      <c r="L258" s="112"/>
      <c r="M258" s="112"/>
    </row>
    <row r="259" spans="1:13">
      <c r="A259" s="112"/>
      <c r="B259" s="112"/>
      <c r="C259" s="112"/>
      <c r="D259" s="112"/>
      <c r="E259" s="112"/>
      <c r="F259" s="112"/>
      <c r="G259" s="112"/>
      <c r="H259" s="112"/>
      <c r="I259" s="112"/>
      <c r="J259" s="112"/>
      <c r="K259" s="112"/>
      <c r="L259" s="112"/>
      <c r="M259" s="112"/>
    </row>
    <row r="260" spans="1:13">
      <c r="A260" s="112"/>
      <c r="B260" s="112"/>
      <c r="C260" s="112"/>
      <c r="D260" s="112"/>
      <c r="E260" s="112"/>
      <c r="F260" s="112"/>
      <c r="G260" s="112"/>
      <c r="H260" s="112"/>
      <c r="I260" s="112"/>
      <c r="J260" s="112"/>
      <c r="K260" s="112"/>
      <c r="L260" s="112"/>
      <c r="M260" s="112"/>
    </row>
    <row r="261" spans="1:13">
      <c r="A261" s="112"/>
      <c r="B261" s="112"/>
      <c r="C261" s="112"/>
      <c r="D261" s="112"/>
      <c r="E261" s="112"/>
      <c r="F261" s="112"/>
      <c r="G261" s="112"/>
      <c r="H261" s="112"/>
      <c r="I261" s="112"/>
      <c r="J261" s="112"/>
      <c r="K261" s="112"/>
      <c r="L261" s="112"/>
      <c r="M261" s="112"/>
    </row>
    <row r="262" spans="1:13">
      <c r="A262" s="112"/>
      <c r="B262" s="112"/>
      <c r="C262" s="112"/>
      <c r="D262" s="112"/>
      <c r="E262" s="112"/>
      <c r="F262" s="112"/>
      <c r="G262" s="112"/>
      <c r="H262" s="112"/>
      <c r="I262" s="112"/>
      <c r="J262" s="112"/>
      <c r="K262" s="112"/>
      <c r="L262" s="112"/>
      <c r="M262" s="112"/>
    </row>
    <row r="263" spans="1:13">
      <c r="A263" s="112"/>
      <c r="B263" s="112"/>
      <c r="C263" s="112"/>
      <c r="D263" s="112"/>
      <c r="E263" s="112"/>
      <c r="F263" s="112"/>
      <c r="G263" s="112"/>
      <c r="H263" s="112"/>
      <c r="I263" s="112"/>
      <c r="J263" s="112"/>
      <c r="K263" s="112"/>
      <c r="L263" s="112"/>
      <c r="M263" s="112"/>
    </row>
    <row r="264" spans="1:13">
      <c r="A264" s="112"/>
      <c r="B264" s="112"/>
      <c r="C264" s="112"/>
      <c r="D264" s="112"/>
      <c r="E264" s="112"/>
      <c r="F264" s="112"/>
      <c r="G264" s="112"/>
      <c r="H264" s="112"/>
      <c r="I264" s="112"/>
      <c r="J264" s="112"/>
      <c r="K264" s="112"/>
      <c r="L264" s="112"/>
      <c r="M264" s="112"/>
    </row>
    <row r="265" spans="1:13">
      <c r="A265" s="112"/>
      <c r="B265" s="112"/>
      <c r="C265" s="112"/>
      <c r="D265" s="112"/>
      <c r="E265" s="112"/>
      <c r="F265" s="112"/>
      <c r="G265" s="112"/>
      <c r="H265" s="112"/>
      <c r="I265" s="112"/>
      <c r="J265" s="112"/>
      <c r="K265" s="112"/>
      <c r="L265" s="112"/>
      <c r="M265" s="112"/>
    </row>
    <row r="266" spans="1:13">
      <c r="A266" s="112"/>
      <c r="B266" s="112"/>
      <c r="C266" s="112"/>
      <c r="D266" s="112"/>
      <c r="E266" s="112"/>
      <c r="F266" s="112"/>
      <c r="G266" s="112"/>
      <c r="H266" s="112"/>
      <c r="I266" s="112"/>
      <c r="J266" s="112"/>
      <c r="K266" s="112"/>
      <c r="L266" s="112"/>
      <c r="M266" s="112"/>
    </row>
    <row r="267" spans="1:13">
      <c r="A267" s="112"/>
      <c r="B267" s="112"/>
      <c r="C267" s="112"/>
      <c r="D267" s="112"/>
      <c r="E267" s="112"/>
      <c r="F267" s="112"/>
      <c r="G267" s="112"/>
      <c r="H267" s="112"/>
      <c r="I267" s="112"/>
      <c r="J267" s="112"/>
      <c r="K267" s="112"/>
      <c r="L267" s="112"/>
      <c r="M267" s="112"/>
    </row>
    <row r="268" spans="1:13">
      <c r="A268" s="112"/>
      <c r="B268" s="112"/>
      <c r="C268" s="112"/>
      <c r="D268" s="112"/>
      <c r="E268" s="112"/>
      <c r="F268" s="112"/>
      <c r="G268" s="112"/>
      <c r="H268" s="112"/>
      <c r="I268" s="112"/>
      <c r="J268" s="112"/>
      <c r="K268" s="112"/>
      <c r="L268" s="112"/>
      <c r="M268" s="112"/>
    </row>
    <row r="269" spans="1:13">
      <c r="A269" s="112"/>
      <c r="B269" s="112"/>
      <c r="C269" s="112"/>
      <c r="D269" s="112"/>
      <c r="E269" s="112"/>
      <c r="F269" s="112"/>
      <c r="G269" s="112"/>
      <c r="H269" s="112"/>
      <c r="I269" s="112"/>
      <c r="J269" s="112"/>
      <c r="K269" s="112"/>
      <c r="L269" s="112"/>
      <c r="M269" s="112"/>
    </row>
    <row r="270" spans="1:13">
      <c r="A270" s="112"/>
      <c r="B270" s="112"/>
      <c r="C270" s="112"/>
      <c r="D270" s="112"/>
      <c r="E270" s="112"/>
      <c r="F270" s="112"/>
      <c r="G270" s="112"/>
      <c r="H270" s="112"/>
      <c r="I270" s="112"/>
      <c r="J270" s="112"/>
      <c r="K270" s="112"/>
      <c r="L270" s="112"/>
      <c r="M270" s="112"/>
    </row>
    <row r="271" spans="1:13">
      <c r="A271" s="112"/>
      <c r="B271" s="112"/>
      <c r="C271" s="112"/>
      <c r="D271" s="112"/>
      <c r="E271" s="112"/>
      <c r="F271" s="112"/>
      <c r="G271" s="112"/>
      <c r="H271" s="112"/>
      <c r="I271" s="112"/>
      <c r="J271" s="112"/>
      <c r="K271" s="112"/>
      <c r="L271" s="112"/>
      <c r="M271" s="112"/>
    </row>
    <row r="272" spans="1:13">
      <c r="A272" s="112"/>
      <c r="B272" s="112"/>
      <c r="C272" s="112"/>
      <c r="D272" s="112"/>
      <c r="E272" s="112"/>
      <c r="F272" s="112"/>
      <c r="G272" s="112"/>
      <c r="H272" s="112"/>
      <c r="I272" s="112"/>
      <c r="J272" s="112"/>
      <c r="K272" s="112"/>
      <c r="L272" s="112"/>
      <c r="M272" s="112"/>
    </row>
    <row r="273" spans="1:13">
      <c r="A273" s="112"/>
      <c r="B273" s="112"/>
      <c r="C273" s="112"/>
      <c r="D273" s="112"/>
      <c r="E273" s="112"/>
      <c r="F273" s="112"/>
      <c r="G273" s="112"/>
      <c r="H273" s="112"/>
      <c r="I273" s="112"/>
      <c r="J273" s="112"/>
      <c r="K273" s="112"/>
      <c r="L273" s="112"/>
      <c r="M273" s="112"/>
    </row>
    <row r="274" spans="1:13">
      <c r="A274" s="112"/>
      <c r="B274" s="112"/>
      <c r="C274" s="112"/>
      <c r="D274" s="112"/>
      <c r="E274" s="112"/>
      <c r="F274" s="112"/>
      <c r="G274" s="112"/>
      <c r="H274" s="112"/>
      <c r="I274" s="112"/>
      <c r="J274" s="112"/>
      <c r="K274" s="112"/>
      <c r="L274" s="112"/>
      <c r="M274" s="112"/>
    </row>
    <row r="275" spans="1:13">
      <c r="A275" s="112"/>
      <c r="B275" s="112"/>
      <c r="C275" s="112"/>
      <c r="D275" s="112"/>
      <c r="E275" s="112"/>
      <c r="F275" s="112"/>
      <c r="G275" s="112"/>
      <c r="H275" s="112"/>
      <c r="I275" s="112"/>
      <c r="J275" s="112"/>
      <c r="K275" s="112"/>
      <c r="L275" s="112"/>
      <c r="M275" s="112"/>
    </row>
    <row r="276" spans="1:13">
      <c r="A276" s="112"/>
      <c r="B276" s="112"/>
      <c r="C276" s="112"/>
      <c r="D276" s="112"/>
      <c r="E276" s="112"/>
      <c r="F276" s="112"/>
      <c r="G276" s="112"/>
      <c r="H276" s="112"/>
      <c r="I276" s="112"/>
      <c r="J276" s="112"/>
      <c r="K276" s="112"/>
      <c r="L276" s="112"/>
      <c r="M276" s="112"/>
    </row>
    <row r="277" spans="1:13">
      <c r="A277" s="112"/>
      <c r="B277" s="112"/>
      <c r="C277" s="112"/>
      <c r="D277" s="112"/>
      <c r="E277" s="112"/>
      <c r="F277" s="112"/>
      <c r="G277" s="112"/>
      <c r="H277" s="112"/>
      <c r="I277" s="112"/>
      <c r="J277" s="112"/>
      <c r="K277" s="112"/>
      <c r="L277" s="112"/>
      <c r="M277" s="112"/>
    </row>
    <row r="278" spans="1:13">
      <c r="A278" s="112"/>
      <c r="B278" s="112"/>
      <c r="C278" s="112"/>
      <c r="D278" s="112"/>
      <c r="E278" s="112"/>
      <c r="F278" s="112"/>
      <c r="G278" s="112"/>
      <c r="H278" s="112"/>
      <c r="I278" s="112"/>
      <c r="J278" s="112"/>
      <c r="K278" s="112"/>
      <c r="L278" s="112"/>
      <c r="M278" s="112"/>
    </row>
    <row r="279" spans="1:13">
      <c r="A279" s="112"/>
      <c r="B279" s="112"/>
      <c r="C279" s="112"/>
      <c r="D279" s="112"/>
      <c r="E279" s="112"/>
      <c r="F279" s="112"/>
      <c r="G279" s="112"/>
      <c r="H279" s="112"/>
      <c r="I279" s="112"/>
      <c r="J279" s="112"/>
      <c r="K279" s="112"/>
      <c r="L279" s="112"/>
      <c r="M279" s="112"/>
    </row>
    <row r="280" spans="1:13">
      <c r="A280" s="112"/>
      <c r="B280" s="112"/>
      <c r="C280" s="112"/>
      <c r="D280" s="112"/>
      <c r="E280" s="112"/>
      <c r="F280" s="112"/>
      <c r="G280" s="112"/>
      <c r="H280" s="112"/>
      <c r="I280" s="112"/>
      <c r="J280" s="112"/>
      <c r="K280" s="112"/>
      <c r="L280" s="112"/>
      <c r="M280" s="112"/>
    </row>
    <row r="281" spans="1:13">
      <c r="A281" s="112"/>
      <c r="B281" s="112"/>
      <c r="C281" s="112"/>
      <c r="D281" s="112"/>
      <c r="E281" s="112"/>
      <c r="F281" s="112"/>
      <c r="G281" s="112"/>
      <c r="H281" s="112"/>
      <c r="I281" s="112"/>
      <c r="J281" s="112"/>
      <c r="K281" s="112"/>
      <c r="L281" s="112"/>
      <c r="M281" s="112"/>
    </row>
    <row r="282" spans="1:13">
      <c r="A282" s="112"/>
      <c r="B282" s="112"/>
      <c r="C282" s="112"/>
      <c r="D282" s="112"/>
      <c r="E282" s="112"/>
      <c r="F282" s="112"/>
      <c r="G282" s="112"/>
      <c r="H282" s="112"/>
      <c r="I282" s="112"/>
      <c r="J282" s="112"/>
      <c r="K282" s="112"/>
      <c r="L282" s="112"/>
      <c r="M282" s="112"/>
    </row>
    <row r="283" spans="1:13">
      <c r="A283" s="112"/>
      <c r="B283" s="112"/>
      <c r="C283" s="112"/>
      <c r="D283" s="112"/>
      <c r="E283" s="112"/>
      <c r="F283" s="112"/>
      <c r="G283" s="112"/>
      <c r="H283" s="112"/>
      <c r="I283" s="112"/>
      <c r="J283" s="112"/>
      <c r="K283" s="112"/>
      <c r="L283" s="112"/>
      <c r="M283" s="112"/>
    </row>
    <row r="284" spans="1:13">
      <c r="A284" s="112"/>
      <c r="B284" s="112"/>
      <c r="C284" s="112"/>
      <c r="D284" s="112"/>
      <c r="E284" s="112"/>
      <c r="F284" s="112"/>
      <c r="G284" s="112"/>
      <c r="H284" s="112"/>
      <c r="I284" s="112"/>
      <c r="J284" s="112"/>
      <c r="K284" s="112"/>
      <c r="L284" s="112"/>
      <c r="M284" s="112"/>
    </row>
    <row r="285" spans="1:13">
      <c r="A285" s="112"/>
      <c r="B285" s="112"/>
      <c r="C285" s="112"/>
      <c r="D285" s="112"/>
      <c r="E285" s="112"/>
      <c r="F285" s="112"/>
      <c r="G285" s="112"/>
      <c r="H285" s="112"/>
      <c r="I285" s="112"/>
      <c r="J285" s="112"/>
      <c r="K285" s="112"/>
      <c r="L285" s="112"/>
      <c r="M285" s="112"/>
    </row>
    <row r="286" spans="1:13">
      <c r="A286" s="112"/>
      <c r="B286" s="112"/>
      <c r="C286" s="112"/>
      <c r="D286" s="112"/>
      <c r="E286" s="112"/>
      <c r="F286" s="112"/>
      <c r="G286" s="112"/>
      <c r="H286" s="112"/>
      <c r="I286" s="112"/>
      <c r="J286" s="112"/>
      <c r="K286" s="112"/>
      <c r="L286" s="112"/>
      <c r="M286" s="112"/>
    </row>
    <row r="287" spans="1:13">
      <c r="A287" s="112"/>
      <c r="B287" s="112"/>
      <c r="C287" s="112"/>
      <c r="D287" s="112"/>
      <c r="E287" s="112"/>
      <c r="F287" s="112"/>
      <c r="G287" s="112"/>
      <c r="H287" s="112"/>
      <c r="I287" s="112"/>
      <c r="J287" s="112"/>
      <c r="K287" s="112"/>
      <c r="L287" s="112"/>
      <c r="M287" s="112"/>
    </row>
    <row r="288" spans="1:13">
      <c r="A288" s="112"/>
      <c r="B288" s="112"/>
      <c r="C288" s="112"/>
      <c r="D288" s="112"/>
      <c r="E288" s="112"/>
      <c r="F288" s="112"/>
      <c r="G288" s="112"/>
      <c r="H288" s="112"/>
      <c r="I288" s="112"/>
      <c r="J288" s="112"/>
      <c r="K288" s="112"/>
      <c r="L288" s="112"/>
      <c r="M288" s="112"/>
    </row>
    <row r="289" spans="1:13">
      <c r="A289" s="112"/>
      <c r="B289" s="112"/>
      <c r="C289" s="112"/>
      <c r="D289" s="112"/>
      <c r="E289" s="112"/>
      <c r="F289" s="112"/>
      <c r="G289" s="112"/>
      <c r="H289" s="112"/>
      <c r="I289" s="112"/>
      <c r="J289" s="112"/>
      <c r="K289" s="112"/>
      <c r="L289" s="112"/>
      <c r="M289" s="112"/>
    </row>
    <row r="290" spans="1:13">
      <c r="A290" s="112"/>
      <c r="B290" s="112"/>
      <c r="C290" s="112"/>
      <c r="D290" s="112"/>
      <c r="E290" s="112"/>
      <c r="F290" s="112"/>
      <c r="G290" s="112"/>
      <c r="H290" s="112"/>
      <c r="I290" s="112"/>
      <c r="J290" s="112"/>
      <c r="K290" s="112"/>
      <c r="L290" s="112"/>
      <c r="M290" s="112"/>
    </row>
    <row r="291" spans="1:13">
      <c r="A291" s="112"/>
      <c r="B291" s="112"/>
      <c r="C291" s="112"/>
      <c r="D291" s="112"/>
      <c r="E291" s="112"/>
      <c r="F291" s="112"/>
      <c r="G291" s="112"/>
      <c r="H291" s="112"/>
      <c r="I291" s="112"/>
      <c r="J291" s="112"/>
      <c r="K291" s="112"/>
      <c r="L291" s="112"/>
      <c r="M291" s="112"/>
    </row>
    <row r="292" spans="1:13">
      <c r="A292" s="112"/>
      <c r="B292" s="112"/>
      <c r="C292" s="112"/>
      <c r="D292" s="112"/>
      <c r="E292" s="112"/>
      <c r="F292" s="112"/>
      <c r="G292" s="112"/>
      <c r="H292" s="112"/>
      <c r="I292" s="112"/>
      <c r="J292" s="112"/>
      <c r="K292" s="112"/>
      <c r="L292" s="112"/>
      <c r="M292" s="112"/>
    </row>
    <row r="293" spans="1:13">
      <c r="A293" s="112"/>
      <c r="B293" s="112"/>
      <c r="C293" s="112"/>
      <c r="D293" s="112"/>
      <c r="E293" s="112"/>
      <c r="F293" s="112"/>
      <c r="G293" s="112"/>
      <c r="H293" s="112"/>
      <c r="I293" s="112"/>
      <c r="J293" s="112"/>
      <c r="K293" s="112"/>
      <c r="L293" s="112"/>
      <c r="M293" s="112"/>
    </row>
    <row r="294" spans="1:13">
      <c r="A294" s="112"/>
      <c r="B294" s="112"/>
      <c r="C294" s="112"/>
      <c r="D294" s="112"/>
      <c r="E294" s="112"/>
      <c r="F294" s="112"/>
      <c r="G294" s="112"/>
      <c r="H294" s="112"/>
      <c r="I294" s="112"/>
      <c r="J294" s="112"/>
      <c r="K294" s="112"/>
      <c r="L294" s="112"/>
      <c r="M294" s="112"/>
    </row>
    <row r="295" spans="1:13">
      <c r="A295" s="112"/>
      <c r="B295" s="112"/>
      <c r="C295" s="112"/>
      <c r="D295" s="112"/>
      <c r="E295" s="112"/>
      <c r="F295" s="112"/>
      <c r="G295" s="112"/>
      <c r="H295" s="112"/>
      <c r="I295" s="112"/>
      <c r="J295" s="112"/>
      <c r="K295" s="112"/>
      <c r="L295" s="112"/>
      <c r="M295" s="112"/>
    </row>
    <row r="296" spans="1:13">
      <c r="A296" s="112"/>
      <c r="B296" s="112"/>
      <c r="C296" s="112"/>
      <c r="D296" s="112"/>
      <c r="E296" s="112"/>
      <c r="F296" s="112"/>
      <c r="G296" s="112"/>
      <c r="H296" s="112"/>
      <c r="I296" s="112"/>
      <c r="J296" s="112"/>
      <c r="K296" s="112"/>
      <c r="L296" s="112"/>
      <c r="M296" s="112"/>
    </row>
    <row r="297" spans="1:13">
      <c r="A297" s="112"/>
      <c r="B297" s="112"/>
      <c r="C297" s="112"/>
      <c r="D297" s="112"/>
      <c r="E297" s="112"/>
      <c r="F297" s="112"/>
      <c r="G297" s="112"/>
      <c r="H297" s="112"/>
      <c r="I297" s="112"/>
      <c r="J297" s="112"/>
      <c r="K297" s="112"/>
      <c r="L297" s="112"/>
      <c r="M297" s="112"/>
    </row>
    <row r="298" spans="1:13">
      <c r="A298" s="112"/>
      <c r="B298" s="112"/>
      <c r="C298" s="112"/>
      <c r="D298" s="112"/>
      <c r="E298" s="112"/>
      <c r="F298" s="112"/>
      <c r="G298" s="112"/>
      <c r="H298" s="112"/>
      <c r="I298" s="112"/>
      <c r="J298" s="112"/>
      <c r="K298" s="112"/>
      <c r="L298" s="112"/>
      <c r="M298" s="112"/>
    </row>
    <row r="299" spans="1:13">
      <c r="A299" s="112"/>
      <c r="B299" s="112"/>
      <c r="C299" s="112"/>
      <c r="D299" s="112"/>
      <c r="E299" s="112"/>
      <c r="F299" s="112"/>
      <c r="G299" s="112"/>
      <c r="H299" s="112"/>
      <c r="I299" s="112"/>
      <c r="J299" s="112"/>
      <c r="K299" s="112"/>
      <c r="L299" s="112"/>
      <c r="M299" s="112"/>
    </row>
    <row r="300" spans="1:13">
      <c r="A300" s="112"/>
      <c r="B300" s="112"/>
      <c r="C300" s="112"/>
      <c r="D300" s="112"/>
      <c r="E300" s="112"/>
      <c r="F300" s="112"/>
      <c r="G300" s="112"/>
      <c r="H300" s="112"/>
      <c r="I300" s="112"/>
      <c r="J300" s="112"/>
      <c r="K300" s="112"/>
      <c r="L300" s="112"/>
      <c r="M300" s="112"/>
    </row>
    <row r="301" spans="1:13">
      <c r="A301" s="112"/>
      <c r="B301" s="112"/>
      <c r="C301" s="112"/>
      <c r="D301" s="112"/>
      <c r="E301" s="112"/>
      <c r="F301" s="112"/>
      <c r="G301" s="112"/>
      <c r="H301" s="112"/>
      <c r="I301" s="112"/>
      <c r="J301" s="112"/>
      <c r="K301" s="112"/>
      <c r="L301" s="112"/>
      <c r="M301" s="112"/>
    </row>
    <row r="302" spans="1:13">
      <c r="A302" s="112"/>
      <c r="B302" s="112"/>
      <c r="C302" s="112"/>
      <c r="D302" s="112"/>
      <c r="E302" s="112"/>
      <c r="F302" s="112"/>
      <c r="G302" s="112"/>
      <c r="H302" s="112"/>
      <c r="I302" s="112"/>
      <c r="J302" s="112"/>
      <c r="K302" s="112"/>
      <c r="L302" s="112"/>
      <c r="M302" s="112"/>
    </row>
    <row r="303" spans="1:13">
      <c r="A303" s="112"/>
      <c r="B303" s="112"/>
      <c r="C303" s="112"/>
      <c r="D303" s="112"/>
      <c r="E303" s="112"/>
      <c r="F303" s="112"/>
      <c r="G303" s="112"/>
      <c r="H303" s="112"/>
      <c r="I303" s="112"/>
      <c r="J303" s="112"/>
      <c r="K303" s="112"/>
      <c r="L303" s="112"/>
      <c r="M303" s="112"/>
    </row>
    <row r="304" spans="1:13">
      <c r="A304" s="112"/>
      <c r="B304" s="112"/>
      <c r="C304" s="112"/>
      <c r="D304" s="112"/>
      <c r="E304" s="112"/>
      <c r="F304" s="112"/>
      <c r="G304" s="112"/>
      <c r="H304" s="112"/>
      <c r="I304" s="112"/>
      <c r="J304" s="112"/>
      <c r="K304" s="112"/>
      <c r="L304" s="112"/>
      <c r="M304" s="112"/>
    </row>
    <row r="305" spans="1:13">
      <c r="A305" s="112"/>
      <c r="B305" s="112"/>
      <c r="C305" s="112"/>
      <c r="D305" s="112"/>
      <c r="E305" s="112"/>
      <c r="F305" s="112"/>
      <c r="G305" s="112"/>
      <c r="H305" s="112"/>
      <c r="I305" s="112"/>
      <c r="J305" s="112"/>
      <c r="K305" s="112"/>
      <c r="L305" s="112"/>
      <c r="M305" s="112"/>
    </row>
    <row r="306" spans="1:13">
      <c r="A306" s="112"/>
      <c r="B306" s="112"/>
      <c r="C306" s="112"/>
      <c r="D306" s="112"/>
      <c r="E306" s="112"/>
      <c r="F306" s="112"/>
      <c r="G306" s="112"/>
      <c r="H306" s="112"/>
      <c r="I306" s="112"/>
      <c r="J306" s="112"/>
      <c r="K306" s="112"/>
      <c r="L306" s="112"/>
      <c r="M306" s="112"/>
    </row>
    <row r="307" spans="1:13">
      <c r="A307" s="112"/>
      <c r="B307" s="112"/>
      <c r="C307" s="112"/>
      <c r="D307" s="112"/>
      <c r="E307" s="112"/>
      <c r="F307" s="112"/>
      <c r="G307" s="112"/>
      <c r="H307" s="112"/>
      <c r="I307" s="112"/>
      <c r="J307" s="112"/>
      <c r="K307" s="112"/>
      <c r="L307" s="112"/>
      <c r="M307" s="112"/>
    </row>
    <row r="308" spans="1:13">
      <c r="A308" s="112"/>
      <c r="B308" s="112"/>
      <c r="C308" s="112"/>
      <c r="D308" s="112"/>
      <c r="E308" s="112"/>
      <c r="F308" s="112"/>
      <c r="G308" s="112"/>
      <c r="H308" s="112"/>
      <c r="I308" s="112"/>
      <c r="J308" s="112"/>
      <c r="K308" s="112"/>
      <c r="L308" s="112"/>
      <c r="M308" s="112"/>
    </row>
    <row r="309" spans="1:13">
      <c r="A309" s="112"/>
      <c r="B309" s="112"/>
      <c r="C309" s="112"/>
      <c r="D309" s="112"/>
      <c r="E309" s="112"/>
      <c r="F309" s="112"/>
      <c r="G309" s="112"/>
      <c r="H309" s="112"/>
      <c r="I309" s="112"/>
      <c r="J309" s="112"/>
      <c r="K309" s="112"/>
      <c r="L309" s="112"/>
      <c r="M309" s="112"/>
    </row>
    <row r="310" spans="1:13">
      <c r="A310" s="112"/>
      <c r="B310" s="112"/>
      <c r="C310" s="112"/>
      <c r="D310" s="112"/>
      <c r="E310" s="112"/>
      <c r="F310" s="112"/>
      <c r="G310" s="112"/>
      <c r="H310" s="112"/>
      <c r="I310" s="112"/>
      <c r="J310" s="112"/>
      <c r="K310" s="112"/>
      <c r="L310" s="112"/>
      <c r="M310" s="112"/>
    </row>
    <row r="311" spans="1:13">
      <c r="A311" s="112"/>
      <c r="B311" s="112"/>
      <c r="C311" s="112"/>
      <c r="D311" s="112"/>
      <c r="E311" s="112"/>
      <c r="F311" s="112"/>
      <c r="G311" s="112"/>
      <c r="H311" s="112"/>
      <c r="I311" s="112"/>
      <c r="J311" s="112"/>
      <c r="K311" s="112"/>
      <c r="L311" s="112"/>
      <c r="M311" s="112"/>
    </row>
    <row r="312" spans="1:13">
      <c r="A312" s="112"/>
      <c r="B312" s="112"/>
      <c r="C312" s="112"/>
      <c r="D312" s="112"/>
      <c r="E312" s="112"/>
      <c r="F312" s="112"/>
      <c r="G312" s="112"/>
      <c r="H312" s="112"/>
      <c r="I312" s="112"/>
      <c r="J312" s="112"/>
      <c r="K312" s="112"/>
      <c r="L312" s="112"/>
      <c r="M312" s="112"/>
    </row>
    <row r="313" spans="1:13">
      <c r="A313" s="112"/>
      <c r="B313" s="112"/>
      <c r="C313" s="112"/>
      <c r="D313" s="112"/>
      <c r="E313" s="112"/>
      <c r="F313" s="112"/>
      <c r="G313" s="112"/>
      <c r="H313" s="112"/>
      <c r="I313" s="112"/>
      <c r="J313" s="112"/>
      <c r="K313" s="112"/>
      <c r="L313" s="112"/>
      <c r="M313" s="112"/>
    </row>
    <row r="314" spans="1:13">
      <c r="A314" s="112"/>
      <c r="B314" s="112"/>
      <c r="C314" s="112"/>
      <c r="D314" s="112"/>
      <c r="E314" s="112"/>
      <c r="F314" s="112"/>
      <c r="G314" s="112"/>
      <c r="H314" s="112"/>
      <c r="I314" s="112"/>
      <c r="J314" s="112"/>
      <c r="K314" s="112"/>
      <c r="L314" s="112"/>
      <c r="M314" s="112"/>
    </row>
    <row r="315" spans="1:13">
      <c r="A315" s="112"/>
      <c r="B315" s="112"/>
      <c r="C315" s="112"/>
      <c r="D315" s="112"/>
      <c r="E315" s="112"/>
      <c r="F315" s="112"/>
      <c r="G315" s="112"/>
      <c r="H315" s="112"/>
      <c r="I315" s="112"/>
      <c r="J315" s="112"/>
      <c r="K315" s="112"/>
      <c r="L315" s="112"/>
      <c r="M315" s="112"/>
    </row>
    <row r="316" spans="1:13">
      <c r="A316" s="112"/>
      <c r="B316" s="112"/>
      <c r="C316" s="112"/>
      <c r="D316" s="112"/>
      <c r="E316" s="112"/>
      <c r="F316" s="112"/>
      <c r="G316" s="112"/>
      <c r="H316" s="112"/>
      <c r="I316" s="112"/>
      <c r="J316" s="112"/>
      <c r="K316" s="112"/>
      <c r="L316" s="112"/>
      <c r="M316" s="112"/>
    </row>
    <row r="317" spans="1:13">
      <c r="A317" s="112"/>
      <c r="B317" s="112"/>
      <c r="C317" s="112"/>
      <c r="D317" s="112"/>
      <c r="E317" s="112"/>
      <c r="F317" s="112"/>
      <c r="G317" s="112"/>
      <c r="H317" s="112"/>
      <c r="I317" s="112"/>
      <c r="J317" s="112"/>
      <c r="K317" s="112"/>
      <c r="L317" s="112"/>
      <c r="M317" s="112"/>
    </row>
    <row r="318" spans="1:13">
      <c r="A318" s="112"/>
      <c r="B318" s="112"/>
      <c r="C318" s="112"/>
      <c r="D318" s="112"/>
      <c r="E318" s="112"/>
      <c r="F318" s="112"/>
      <c r="G318" s="112"/>
      <c r="H318" s="112"/>
      <c r="I318" s="112"/>
      <c r="J318" s="112"/>
      <c r="K318" s="112"/>
      <c r="L318" s="112"/>
      <c r="M318" s="112"/>
    </row>
    <row r="319" spans="1:13">
      <c r="A319" s="112"/>
      <c r="B319" s="112"/>
      <c r="C319" s="112"/>
      <c r="D319" s="112"/>
      <c r="E319" s="112"/>
      <c r="F319" s="112"/>
      <c r="G319" s="112"/>
      <c r="H319" s="112"/>
      <c r="I319" s="112"/>
      <c r="J319" s="112"/>
      <c r="K319" s="112"/>
      <c r="L319" s="112"/>
      <c r="M319" s="112"/>
    </row>
    <row r="320" spans="1:13">
      <c r="A320" s="112"/>
      <c r="B320" s="112"/>
      <c r="C320" s="112"/>
      <c r="D320" s="112"/>
      <c r="E320" s="112"/>
      <c r="F320" s="112"/>
      <c r="G320" s="112"/>
      <c r="H320" s="112"/>
      <c r="I320" s="112"/>
      <c r="J320" s="112"/>
      <c r="K320" s="112"/>
      <c r="L320" s="112"/>
      <c r="M320" s="112"/>
    </row>
    <row r="321" spans="1:13">
      <c r="A321" s="112"/>
      <c r="B321" s="112"/>
      <c r="C321" s="112"/>
      <c r="D321" s="112"/>
      <c r="E321" s="112"/>
      <c r="F321" s="112"/>
      <c r="G321" s="112"/>
      <c r="H321" s="112"/>
      <c r="I321" s="112"/>
      <c r="J321" s="112"/>
      <c r="K321" s="112"/>
      <c r="L321" s="112"/>
      <c r="M321" s="112"/>
    </row>
    <row r="322" spans="1:13">
      <c r="A322" s="112"/>
      <c r="B322" s="112"/>
      <c r="C322" s="112"/>
      <c r="D322" s="112"/>
      <c r="E322" s="112"/>
      <c r="F322" s="112"/>
      <c r="G322" s="112"/>
      <c r="H322" s="112"/>
      <c r="I322" s="112"/>
      <c r="J322" s="112"/>
      <c r="K322" s="112"/>
      <c r="L322" s="112"/>
      <c r="M322" s="112"/>
    </row>
    <row r="323" spans="1:13">
      <c r="A323" s="112"/>
      <c r="B323" s="112"/>
      <c r="C323" s="112"/>
      <c r="D323" s="112"/>
      <c r="E323" s="112"/>
      <c r="F323" s="112"/>
      <c r="G323" s="112"/>
      <c r="H323" s="112"/>
      <c r="I323" s="112"/>
      <c r="J323" s="112"/>
      <c r="K323" s="112"/>
      <c r="L323" s="112"/>
      <c r="M323" s="112"/>
    </row>
    <row r="324" spans="1:13">
      <c r="A324" s="112"/>
      <c r="B324" s="112"/>
      <c r="C324" s="112"/>
      <c r="D324" s="112"/>
      <c r="E324" s="112"/>
      <c r="F324" s="112"/>
      <c r="G324" s="112"/>
      <c r="H324" s="112"/>
      <c r="I324" s="112"/>
      <c r="J324" s="112"/>
      <c r="K324" s="112"/>
      <c r="L324" s="112"/>
      <c r="M324" s="112"/>
    </row>
    <row r="325" spans="1:13">
      <c r="A325" s="112"/>
      <c r="B325" s="112"/>
      <c r="C325" s="112"/>
      <c r="D325" s="112"/>
      <c r="E325" s="112"/>
      <c r="F325" s="112"/>
      <c r="G325" s="112"/>
      <c r="H325" s="112"/>
      <c r="I325" s="112"/>
      <c r="J325" s="112"/>
      <c r="K325" s="112"/>
      <c r="L325" s="112"/>
      <c r="M325" s="112"/>
    </row>
    <row r="326" spans="1:13">
      <c r="A326" s="112"/>
      <c r="B326" s="112"/>
      <c r="C326" s="112"/>
      <c r="D326" s="112"/>
      <c r="E326" s="112"/>
      <c r="F326" s="112"/>
      <c r="G326" s="112"/>
      <c r="H326" s="112"/>
      <c r="I326" s="112"/>
      <c r="J326" s="112"/>
      <c r="K326" s="112"/>
      <c r="L326" s="112"/>
      <c r="M326" s="112"/>
    </row>
    <row r="327" spans="1:13">
      <c r="A327" s="112"/>
      <c r="B327" s="112"/>
      <c r="C327" s="112"/>
      <c r="D327" s="112"/>
      <c r="E327" s="112"/>
      <c r="F327" s="112"/>
      <c r="G327" s="112"/>
      <c r="H327" s="112"/>
      <c r="I327" s="112"/>
      <c r="J327" s="112"/>
      <c r="K327" s="112"/>
      <c r="L327" s="112"/>
      <c r="M327" s="112"/>
    </row>
    <row r="328" spans="1:13">
      <c r="A328" s="112"/>
      <c r="B328" s="112"/>
      <c r="C328" s="112"/>
      <c r="D328" s="112"/>
      <c r="E328" s="112"/>
      <c r="F328" s="112"/>
      <c r="G328" s="112"/>
      <c r="H328" s="112"/>
      <c r="I328" s="112"/>
      <c r="J328" s="112"/>
      <c r="K328" s="112"/>
      <c r="L328" s="112"/>
      <c r="M328" s="112"/>
    </row>
    <row r="329" spans="1:13">
      <c r="A329" s="112"/>
      <c r="B329" s="112"/>
      <c r="C329" s="112"/>
      <c r="D329" s="112"/>
      <c r="E329" s="112"/>
      <c r="F329" s="112"/>
      <c r="G329" s="112"/>
      <c r="H329" s="112"/>
      <c r="I329" s="112"/>
      <c r="J329" s="112"/>
      <c r="K329" s="112"/>
      <c r="L329" s="112"/>
      <c r="M329" s="112"/>
    </row>
    <row r="330" spans="1:13">
      <c r="A330" s="112"/>
      <c r="B330" s="112"/>
      <c r="C330" s="112"/>
      <c r="D330" s="112"/>
      <c r="E330" s="112"/>
      <c r="F330" s="112"/>
      <c r="G330" s="112"/>
      <c r="H330" s="112"/>
      <c r="I330" s="112"/>
      <c r="J330" s="112"/>
      <c r="K330" s="112"/>
      <c r="L330" s="112"/>
      <c r="M330" s="112"/>
    </row>
    <row r="331" spans="1:13">
      <c r="A331" s="112"/>
      <c r="B331" s="112"/>
      <c r="C331" s="112"/>
      <c r="D331" s="112"/>
      <c r="E331" s="112"/>
      <c r="F331" s="112"/>
      <c r="G331" s="112"/>
      <c r="H331" s="112"/>
      <c r="I331" s="112"/>
      <c r="J331" s="112"/>
      <c r="K331" s="112"/>
      <c r="L331" s="112"/>
      <c r="M331" s="112"/>
    </row>
    <row r="332" spans="1:13">
      <c r="A332" s="112"/>
      <c r="B332" s="112"/>
      <c r="C332" s="112"/>
      <c r="D332" s="112"/>
      <c r="E332" s="112"/>
      <c r="F332" s="112"/>
      <c r="G332" s="112"/>
      <c r="H332" s="112"/>
      <c r="I332" s="112"/>
      <c r="J332" s="112"/>
      <c r="K332" s="112"/>
      <c r="L332" s="112"/>
      <c r="M332" s="112"/>
    </row>
    <row r="333" spans="1:13">
      <c r="A333" s="112"/>
      <c r="B333" s="112"/>
      <c r="C333" s="112"/>
      <c r="D333" s="112"/>
      <c r="E333" s="112"/>
      <c r="F333" s="112"/>
      <c r="G333" s="112"/>
      <c r="H333" s="112"/>
      <c r="I333" s="112"/>
      <c r="J333" s="112"/>
      <c r="K333" s="112"/>
      <c r="L333" s="112"/>
      <c r="M333" s="112"/>
    </row>
    <row r="334" spans="1:13">
      <c r="A334" s="112"/>
      <c r="B334" s="112"/>
      <c r="C334" s="112"/>
      <c r="D334" s="112"/>
      <c r="E334" s="112"/>
      <c r="F334" s="112"/>
      <c r="G334" s="112"/>
      <c r="H334" s="112"/>
      <c r="I334" s="112"/>
      <c r="J334" s="112"/>
      <c r="K334" s="112"/>
      <c r="L334" s="112"/>
      <c r="M334" s="112"/>
    </row>
    <row r="335" spans="1:13">
      <c r="A335" s="112"/>
      <c r="B335" s="112"/>
      <c r="C335" s="112"/>
      <c r="D335" s="112"/>
      <c r="E335" s="112"/>
      <c r="F335" s="112"/>
      <c r="G335" s="112"/>
      <c r="H335" s="112"/>
      <c r="I335" s="112"/>
      <c r="J335" s="112"/>
      <c r="K335" s="112"/>
      <c r="L335" s="112"/>
      <c r="M335" s="112"/>
    </row>
    <row r="336" spans="1:13">
      <c r="A336" s="112"/>
      <c r="B336" s="112"/>
      <c r="C336" s="112"/>
      <c r="D336" s="112"/>
      <c r="E336" s="112"/>
      <c r="F336" s="112"/>
      <c r="G336" s="112"/>
      <c r="H336" s="112"/>
      <c r="I336" s="112"/>
      <c r="J336" s="112"/>
      <c r="K336" s="112"/>
      <c r="L336" s="112"/>
      <c r="M336" s="112"/>
    </row>
    <row r="337" spans="1:13">
      <c r="A337" s="112"/>
      <c r="B337" s="112"/>
      <c r="C337" s="112"/>
      <c r="D337" s="112"/>
      <c r="E337" s="112"/>
      <c r="F337" s="112"/>
      <c r="G337" s="112"/>
      <c r="H337" s="112"/>
      <c r="I337" s="112"/>
      <c r="J337" s="112"/>
      <c r="K337" s="112"/>
      <c r="L337" s="112"/>
      <c r="M337" s="112"/>
    </row>
    <row r="338" spans="1:13">
      <c r="A338" s="112"/>
      <c r="B338" s="112"/>
      <c r="C338" s="112"/>
      <c r="D338" s="112"/>
      <c r="E338" s="112"/>
      <c r="F338" s="112"/>
      <c r="G338" s="112"/>
      <c r="H338" s="112"/>
      <c r="I338" s="112"/>
      <c r="J338" s="112"/>
      <c r="K338" s="112"/>
      <c r="L338" s="112"/>
      <c r="M338" s="112"/>
    </row>
    <row r="339" spans="1:13">
      <c r="A339" s="112"/>
      <c r="B339" s="112"/>
      <c r="C339" s="112"/>
      <c r="D339" s="112"/>
      <c r="E339" s="112"/>
      <c r="F339" s="112"/>
      <c r="G339" s="112"/>
      <c r="H339" s="112"/>
      <c r="I339" s="112"/>
      <c r="J339" s="112"/>
      <c r="K339" s="112"/>
      <c r="L339" s="112"/>
      <c r="M339" s="112"/>
    </row>
    <row r="340" spans="1:13">
      <c r="A340" s="112"/>
      <c r="B340" s="112"/>
      <c r="C340" s="112"/>
      <c r="D340" s="112"/>
      <c r="E340" s="112"/>
      <c r="F340" s="112"/>
      <c r="G340" s="112"/>
      <c r="H340" s="112"/>
      <c r="I340" s="112"/>
      <c r="J340" s="112"/>
      <c r="K340" s="112"/>
      <c r="L340" s="112"/>
      <c r="M340" s="112"/>
    </row>
    <row r="341" spans="1:13">
      <c r="A341" s="112"/>
      <c r="B341" s="112"/>
      <c r="C341" s="112"/>
      <c r="D341" s="112"/>
      <c r="E341" s="112"/>
      <c r="F341" s="112"/>
      <c r="G341" s="112"/>
      <c r="H341" s="112"/>
      <c r="I341" s="112"/>
      <c r="J341" s="112"/>
      <c r="K341" s="112"/>
      <c r="L341" s="112"/>
      <c r="M341" s="112"/>
    </row>
    <row r="342" spans="1:13">
      <c r="A342" s="112"/>
      <c r="B342" s="112"/>
      <c r="C342" s="112"/>
      <c r="D342" s="112"/>
      <c r="E342" s="112"/>
      <c r="F342" s="112"/>
      <c r="G342" s="112"/>
      <c r="H342" s="112"/>
      <c r="I342" s="112"/>
      <c r="J342" s="112"/>
      <c r="K342" s="112"/>
      <c r="L342" s="112"/>
      <c r="M342" s="112"/>
    </row>
    <row r="343" spans="1:13">
      <c r="A343" s="112"/>
      <c r="B343" s="112"/>
      <c r="C343" s="112"/>
      <c r="D343" s="112"/>
      <c r="E343" s="112"/>
      <c r="F343" s="112"/>
      <c r="G343" s="112"/>
      <c r="H343" s="112"/>
      <c r="I343" s="112"/>
      <c r="J343" s="112"/>
      <c r="K343" s="112"/>
      <c r="L343" s="112"/>
      <c r="M343" s="112"/>
    </row>
    <row r="344" spans="1:13">
      <c r="A344" s="112"/>
      <c r="B344" s="112"/>
      <c r="C344" s="112"/>
      <c r="D344" s="112"/>
      <c r="E344" s="112"/>
      <c r="F344" s="112"/>
      <c r="G344" s="112"/>
      <c r="H344" s="112"/>
      <c r="I344" s="112"/>
      <c r="J344" s="112"/>
      <c r="K344" s="112"/>
      <c r="L344" s="112"/>
      <c r="M344" s="112"/>
    </row>
    <row r="345" spans="1:13">
      <c r="A345" s="112"/>
      <c r="B345" s="112"/>
      <c r="C345" s="112"/>
      <c r="D345" s="112"/>
      <c r="E345" s="112"/>
      <c r="F345" s="112"/>
      <c r="G345" s="112"/>
      <c r="H345" s="112"/>
      <c r="I345" s="112"/>
      <c r="J345" s="112"/>
      <c r="K345" s="112"/>
      <c r="L345" s="112"/>
      <c r="M345" s="112"/>
    </row>
    <row r="346" spans="1:13">
      <c r="A346" s="112"/>
      <c r="B346" s="112"/>
      <c r="C346" s="112"/>
      <c r="D346" s="112"/>
      <c r="E346" s="112"/>
      <c r="F346" s="112"/>
      <c r="G346" s="112"/>
      <c r="H346" s="112"/>
      <c r="I346" s="112"/>
      <c r="J346" s="112"/>
      <c r="K346" s="112"/>
      <c r="L346" s="112"/>
      <c r="M346" s="112"/>
    </row>
    <row r="347" spans="1:13">
      <c r="A347" s="112"/>
      <c r="B347" s="112"/>
      <c r="C347" s="112"/>
      <c r="D347" s="112"/>
      <c r="E347" s="112"/>
      <c r="F347" s="112"/>
      <c r="G347" s="112"/>
      <c r="H347" s="112"/>
      <c r="I347" s="112"/>
      <c r="J347" s="112"/>
      <c r="K347" s="112"/>
      <c r="L347" s="112"/>
      <c r="M347" s="112"/>
    </row>
    <row r="348" spans="1:13">
      <c r="A348" s="112"/>
      <c r="B348" s="112"/>
      <c r="C348" s="112"/>
      <c r="D348" s="112"/>
      <c r="E348" s="112"/>
      <c r="F348" s="112"/>
      <c r="G348" s="112"/>
      <c r="H348" s="112"/>
      <c r="I348" s="112"/>
      <c r="J348" s="112"/>
      <c r="K348" s="112"/>
      <c r="L348" s="112"/>
      <c r="M348" s="112"/>
    </row>
    <row r="349" spans="1:13">
      <c r="A349" s="112"/>
      <c r="B349" s="112"/>
      <c r="C349" s="112"/>
      <c r="D349" s="112"/>
      <c r="E349" s="112"/>
      <c r="F349" s="112"/>
      <c r="G349" s="112"/>
      <c r="H349" s="112"/>
      <c r="I349" s="112"/>
      <c r="J349" s="112"/>
      <c r="K349" s="112"/>
      <c r="L349" s="112"/>
      <c r="M349" s="112"/>
    </row>
    <row r="350" spans="1:13">
      <c r="A350" s="112"/>
      <c r="B350" s="112"/>
      <c r="C350" s="112"/>
      <c r="D350" s="112"/>
      <c r="E350" s="112"/>
      <c r="F350" s="112"/>
      <c r="G350" s="112"/>
      <c r="H350" s="112"/>
      <c r="I350" s="112"/>
      <c r="J350" s="112"/>
      <c r="K350" s="112"/>
      <c r="L350" s="112"/>
      <c r="M350" s="112"/>
    </row>
    <row r="351" spans="1:13">
      <c r="A351" s="112"/>
      <c r="B351" s="112"/>
      <c r="C351" s="112"/>
      <c r="D351" s="112"/>
      <c r="E351" s="112"/>
      <c r="F351" s="112"/>
      <c r="G351" s="112"/>
      <c r="H351" s="112"/>
      <c r="I351" s="112"/>
      <c r="J351" s="112"/>
      <c r="K351" s="112"/>
      <c r="L351" s="112"/>
      <c r="M351" s="112"/>
    </row>
    <row r="352" spans="1:13">
      <c r="A352" s="112"/>
      <c r="B352" s="112"/>
      <c r="C352" s="112"/>
      <c r="D352" s="112"/>
      <c r="E352" s="112"/>
      <c r="F352" s="112"/>
      <c r="G352" s="112"/>
      <c r="H352" s="112"/>
      <c r="I352" s="112"/>
      <c r="J352" s="112"/>
      <c r="K352" s="112"/>
      <c r="L352" s="112"/>
      <c r="M352" s="112"/>
    </row>
    <row r="353" spans="1:13">
      <c r="A353" s="112"/>
      <c r="B353" s="112"/>
      <c r="C353" s="112"/>
      <c r="D353" s="112"/>
      <c r="E353" s="112"/>
      <c r="F353" s="112"/>
      <c r="G353" s="112"/>
      <c r="H353" s="112"/>
      <c r="I353" s="112"/>
      <c r="J353" s="112"/>
      <c r="K353" s="112"/>
      <c r="L353" s="112"/>
      <c r="M353" s="112"/>
    </row>
    <row r="354" spans="1:13">
      <c r="A354" s="112"/>
      <c r="B354" s="112"/>
      <c r="C354" s="112"/>
      <c r="D354" s="112"/>
      <c r="E354" s="112"/>
      <c r="F354" s="112"/>
      <c r="G354" s="112"/>
      <c r="H354" s="112"/>
      <c r="I354" s="112"/>
      <c r="J354" s="112"/>
      <c r="K354" s="112"/>
      <c r="L354" s="112"/>
      <c r="M354" s="112"/>
    </row>
    <row r="355" spans="1:13">
      <c r="A355" s="112"/>
      <c r="B355" s="112"/>
      <c r="C355" s="112"/>
      <c r="D355" s="112"/>
      <c r="E355" s="112"/>
      <c r="F355" s="112"/>
      <c r="G355" s="112"/>
      <c r="H355" s="112"/>
      <c r="I355" s="112"/>
      <c r="J355" s="112"/>
      <c r="K355" s="112"/>
      <c r="L355" s="112"/>
      <c r="M355" s="112"/>
    </row>
    <row r="356" spans="1:13">
      <c r="A356" s="112"/>
      <c r="B356" s="112"/>
      <c r="C356" s="112"/>
      <c r="D356" s="112"/>
      <c r="E356" s="112"/>
      <c r="F356" s="112"/>
      <c r="G356" s="112"/>
      <c r="H356" s="112"/>
      <c r="I356" s="112"/>
      <c r="J356" s="112"/>
      <c r="K356" s="112"/>
      <c r="L356" s="112"/>
      <c r="M356" s="112"/>
    </row>
    <row r="357" spans="1:13">
      <c r="A357" s="112"/>
      <c r="B357" s="112"/>
      <c r="C357" s="112"/>
      <c r="D357" s="112"/>
      <c r="E357" s="112"/>
      <c r="F357" s="112"/>
      <c r="G357" s="112"/>
      <c r="H357" s="112"/>
      <c r="I357" s="112"/>
      <c r="J357" s="112"/>
      <c r="K357" s="112"/>
      <c r="L357" s="112"/>
      <c r="M357" s="112"/>
    </row>
    <row r="358" spans="1:13">
      <c r="A358" s="112"/>
      <c r="B358" s="112"/>
      <c r="C358" s="112"/>
      <c r="D358" s="112"/>
      <c r="E358" s="112"/>
      <c r="F358" s="112"/>
      <c r="G358" s="112"/>
      <c r="H358" s="112"/>
      <c r="I358" s="112"/>
      <c r="J358" s="112"/>
      <c r="K358" s="112"/>
      <c r="L358" s="112"/>
      <c r="M358" s="112"/>
    </row>
    <row r="359" spans="1:13">
      <c r="A359" s="112"/>
      <c r="B359" s="112"/>
      <c r="C359" s="112"/>
      <c r="D359" s="112"/>
      <c r="E359" s="112"/>
      <c r="F359" s="112"/>
      <c r="G359" s="112"/>
      <c r="H359" s="112"/>
      <c r="I359" s="112"/>
      <c r="J359" s="112"/>
      <c r="K359" s="112"/>
      <c r="L359" s="112"/>
      <c r="M359" s="112"/>
    </row>
    <row r="360" spans="1:13">
      <c r="A360" s="112"/>
      <c r="B360" s="112"/>
      <c r="C360" s="112"/>
      <c r="D360" s="112"/>
      <c r="E360" s="112"/>
      <c r="F360" s="112"/>
      <c r="G360" s="112"/>
      <c r="H360" s="112"/>
      <c r="I360" s="112"/>
      <c r="J360" s="112"/>
      <c r="K360" s="112"/>
      <c r="L360" s="112"/>
      <c r="M360" s="112"/>
    </row>
    <row r="361" spans="1:13">
      <c r="A361" s="112"/>
      <c r="B361" s="112"/>
      <c r="C361" s="112"/>
      <c r="D361" s="112"/>
      <c r="E361" s="112"/>
      <c r="F361" s="112"/>
      <c r="G361" s="112"/>
      <c r="H361" s="112"/>
      <c r="I361" s="112"/>
      <c r="J361" s="112"/>
      <c r="K361" s="112"/>
      <c r="L361" s="112"/>
      <c r="M361" s="112"/>
    </row>
    <row r="362" spans="1:13">
      <c r="A362" s="112"/>
      <c r="B362" s="112"/>
      <c r="C362" s="112"/>
      <c r="D362" s="112"/>
      <c r="E362" s="112"/>
      <c r="F362" s="112"/>
      <c r="G362" s="112"/>
      <c r="H362" s="112"/>
      <c r="I362" s="112"/>
      <c r="J362" s="112"/>
      <c r="K362" s="112"/>
      <c r="L362" s="112"/>
      <c r="M362" s="112"/>
    </row>
    <row r="363" spans="1:13">
      <c r="A363" s="112"/>
      <c r="B363" s="112"/>
      <c r="C363" s="112"/>
      <c r="D363" s="112"/>
      <c r="E363" s="112"/>
      <c r="F363" s="112"/>
      <c r="G363" s="112"/>
      <c r="H363" s="112"/>
      <c r="I363" s="112"/>
      <c r="J363" s="112"/>
      <c r="K363" s="112"/>
      <c r="L363" s="112"/>
      <c r="M363" s="112"/>
    </row>
    <row r="364" spans="1:13">
      <c r="A364" s="112"/>
      <c r="B364" s="112"/>
      <c r="C364" s="112"/>
      <c r="D364" s="112"/>
      <c r="E364" s="112"/>
      <c r="F364" s="112"/>
      <c r="G364" s="112"/>
      <c r="H364" s="112"/>
      <c r="I364" s="112"/>
      <c r="J364" s="112"/>
      <c r="K364" s="112"/>
      <c r="L364" s="112"/>
      <c r="M364" s="112"/>
    </row>
    <row r="365" spans="1:13">
      <c r="A365" s="112"/>
      <c r="B365" s="112"/>
      <c r="C365" s="112"/>
      <c r="D365" s="112"/>
      <c r="E365" s="112"/>
      <c r="F365" s="112"/>
      <c r="G365" s="112"/>
      <c r="H365" s="112"/>
      <c r="I365" s="112"/>
      <c r="J365" s="112"/>
      <c r="K365" s="112"/>
      <c r="L365" s="112"/>
      <c r="M365" s="112"/>
    </row>
    <row r="366" spans="1:13">
      <c r="A366" s="112"/>
      <c r="B366" s="112"/>
      <c r="C366" s="112"/>
      <c r="D366" s="112"/>
      <c r="E366" s="112"/>
      <c r="F366" s="112"/>
      <c r="G366" s="112"/>
      <c r="H366" s="112"/>
      <c r="I366" s="112"/>
      <c r="J366" s="112"/>
      <c r="K366" s="112"/>
      <c r="L366" s="112"/>
      <c r="M366" s="112"/>
    </row>
    <row r="367" spans="1:13">
      <c r="A367" s="112"/>
      <c r="B367" s="112"/>
      <c r="C367" s="112"/>
      <c r="D367" s="112"/>
      <c r="E367" s="112"/>
      <c r="F367" s="112"/>
      <c r="G367" s="112"/>
      <c r="H367" s="112"/>
      <c r="I367" s="112"/>
      <c r="J367" s="112"/>
      <c r="K367" s="112"/>
      <c r="L367" s="112"/>
      <c r="M367" s="112"/>
    </row>
    <row r="368" spans="1:13">
      <c r="A368" s="112"/>
      <c r="B368" s="112"/>
      <c r="C368" s="112"/>
      <c r="D368" s="112"/>
      <c r="E368" s="112"/>
      <c r="F368" s="112"/>
      <c r="G368" s="112"/>
      <c r="H368" s="112"/>
      <c r="I368" s="112"/>
      <c r="J368" s="112"/>
      <c r="K368" s="112"/>
      <c r="L368" s="112"/>
      <c r="M368" s="112"/>
    </row>
    <row r="369" spans="1:13">
      <c r="A369" s="112"/>
      <c r="B369" s="112"/>
      <c r="C369" s="112"/>
      <c r="D369" s="112"/>
      <c r="E369" s="112"/>
      <c r="F369" s="112"/>
      <c r="G369" s="112"/>
      <c r="H369" s="112"/>
      <c r="I369" s="112"/>
      <c r="J369" s="112"/>
      <c r="K369" s="112"/>
      <c r="L369" s="112"/>
      <c r="M369" s="112"/>
    </row>
    <row r="370" spans="1:13">
      <c r="A370" s="112"/>
      <c r="B370" s="112"/>
      <c r="C370" s="112"/>
      <c r="D370" s="112"/>
      <c r="E370" s="112"/>
      <c r="F370" s="112"/>
      <c r="G370" s="112"/>
      <c r="H370" s="112"/>
      <c r="I370" s="112"/>
      <c r="J370" s="112"/>
      <c r="K370" s="112"/>
      <c r="L370" s="112"/>
      <c r="M370" s="112"/>
    </row>
    <row r="371" spans="1:13">
      <c r="A371" s="112"/>
      <c r="B371" s="112"/>
      <c r="C371" s="112"/>
      <c r="D371" s="112"/>
      <c r="E371" s="112"/>
      <c r="F371" s="112"/>
      <c r="G371" s="112"/>
      <c r="H371" s="112"/>
      <c r="I371" s="112"/>
      <c r="J371" s="112"/>
      <c r="K371" s="112"/>
      <c r="L371" s="112"/>
      <c r="M371" s="112"/>
    </row>
    <row r="372" spans="1:13">
      <c r="A372" s="112"/>
      <c r="B372" s="112"/>
      <c r="C372" s="112"/>
      <c r="D372" s="112"/>
      <c r="E372" s="112"/>
      <c r="F372" s="112"/>
      <c r="G372" s="112"/>
      <c r="H372" s="112"/>
      <c r="I372" s="112"/>
      <c r="J372" s="112"/>
      <c r="K372" s="112"/>
      <c r="L372" s="112"/>
      <c r="M372" s="112"/>
    </row>
    <row r="373" spans="1:13">
      <c r="A373" s="112"/>
      <c r="B373" s="112"/>
      <c r="C373" s="112"/>
      <c r="D373" s="112"/>
      <c r="E373" s="112"/>
      <c r="F373" s="112"/>
      <c r="G373" s="112"/>
      <c r="H373" s="112"/>
      <c r="I373" s="112"/>
      <c r="J373" s="112"/>
      <c r="K373" s="112"/>
      <c r="L373" s="112"/>
      <c r="M373" s="112"/>
    </row>
    <row r="374" spans="1:13">
      <c r="A374" s="112"/>
      <c r="B374" s="112"/>
      <c r="C374" s="112"/>
      <c r="D374" s="112"/>
      <c r="E374" s="112"/>
      <c r="F374" s="112"/>
      <c r="G374" s="112"/>
      <c r="H374" s="112"/>
      <c r="I374" s="112"/>
      <c r="J374" s="112"/>
      <c r="K374" s="112"/>
      <c r="L374" s="112"/>
      <c r="M374" s="112"/>
    </row>
    <row r="375" spans="1:13">
      <c r="A375" s="112"/>
      <c r="B375" s="112"/>
      <c r="C375" s="112"/>
      <c r="D375" s="112"/>
      <c r="E375" s="112"/>
      <c r="F375" s="112"/>
      <c r="G375" s="112"/>
      <c r="H375" s="112"/>
      <c r="I375" s="112"/>
      <c r="J375" s="112"/>
      <c r="K375" s="112"/>
      <c r="L375" s="112"/>
      <c r="M375" s="112"/>
    </row>
    <row r="376" spans="1:13">
      <c r="A376" s="112"/>
      <c r="B376" s="112"/>
      <c r="C376" s="112"/>
      <c r="D376" s="112"/>
      <c r="E376" s="112"/>
      <c r="F376" s="112"/>
      <c r="G376" s="112"/>
      <c r="H376" s="112"/>
      <c r="I376" s="112"/>
      <c r="J376" s="112"/>
      <c r="K376" s="112"/>
      <c r="L376" s="112"/>
      <c r="M376" s="112"/>
    </row>
    <row r="377" spans="1:13">
      <c r="A377" s="112"/>
      <c r="B377" s="112"/>
      <c r="C377" s="112"/>
      <c r="D377" s="112"/>
      <c r="E377" s="112"/>
      <c r="F377" s="112"/>
      <c r="G377" s="112"/>
      <c r="H377" s="112"/>
      <c r="I377" s="112"/>
      <c r="J377" s="112"/>
      <c r="K377" s="112"/>
      <c r="L377" s="112"/>
      <c r="M377" s="112"/>
    </row>
    <row r="378" spans="1:13">
      <c r="A378" s="112"/>
      <c r="B378" s="112"/>
      <c r="C378" s="112"/>
      <c r="D378" s="112"/>
      <c r="E378" s="112"/>
      <c r="F378" s="112"/>
      <c r="G378" s="112"/>
      <c r="H378" s="112"/>
      <c r="I378" s="112"/>
      <c r="J378" s="112"/>
      <c r="K378" s="112"/>
      <c r="L378" s="112"/>
      <c r="M378" s="112"/>
    </row>
    <row r="379" spans="1:13">
      <c r="A379" s="112"/>
      <c r="B379" s="112"/>
      <c r="C379" s="112"/>
      <c r="D379" s="112"/>
      <c r="E379" s="112"/>
      <c r="F379" s="112"/>
      <c r="G379" s="112"/>
      <c r="H379" s="112"/>
      <c r="I379" s="112"/>
      <c r="J379" s="112"/>
      <c r="K379" s="112"/>
      <c r="L379" s="112"/>
      <c r="M379" s="112"/>
    </row>
    <row r="380" spans="1:13">
      <c r="A380" s="112"/>
      <c r="B380" s="112"/>
      <c r="C380" s="112"/>
      <c r="D380" s="112"/>
      <c r="E380" s="112"/>
      <c r="F380" s="112"/>
      <c r="G380" s="112"/>
      <c r="H380" s="112"/>
      <c r="I380" s="112"/>
      <c r="J380" s="112"/>
      <c r="K380" s="112"/>
      <c r="L380" s="112"/>
      <c r="M380" s="112"/>
    </row>
    <row r="381" spans="1:13">
      <c r="A381" s="112"/>
      <c r="B381" s="112"/>
      <c r="C381" s="112"/>
      <c r="D381" s="112"/>
      <c r="E381" s="112"/>
      <c r="F381" s="112"/>
      <c r="G381" s="112"/>
      <c r="H381" s="112"/>
      <c r="I381" s="112"/>
      <c r="J381" s="112"/>
      <c r="K381" s="112"/>
      <c r="L381" s="112"/>
      <c r="M381" s="112"/>
    </row>
    <row r="382" spans="1:13">
      <c r="A382" s="112"/>
      <c r="B382" s="112"/>
      <c r="C382" s="112"/>
      <c r="D382" s="112"/>
      <c r="E382" s="112"/>
      <c r="F382" s="112"/>
      <c r="G382" s="112"/>
      <c r="H382" s="112"/>
      <c r="I382" s="112"/>
      <c r="J382" s="112"/>
      <c r="K382" s="112"/>
      <c r="L382" s="112"/>
      <c r="M382" s="112"/>
    </row>
    <row r="383" spans="1:13">
      <c r="A383" s="112"/>
      <c r="B383" s="112"/>
      <c r="C383" s="112"/>
      <c r="D383" s="112"/>
      <c r="E383" s="112"/>
      <c r="F383" s="112"/>
      <c r="G383" s="112"/>
      <c r="H383" s="112"/>
      <c r="I383" s="112"/>
      <c r="J383" s="112"/>
      <c r="K383" s="112"/>
      <c r="L383" s="112"/>
      <c r="M383" s="112"/>
    </row>
    <row r="384" spans="1:13">
      <c r="A384" s="112"/>
      <c r="B384" s="112"/>
      <c r="C384" s="112"/>
      <c r="D384" s="112"/>
      <c r="E384" s="112"/>
      <c r="F384" s="112"/>
      <c r="G384" s="112"/>
      <c r="H384" s="112"/>
      <c r="I384" s="112"/>
      <c r="J384" s="112"/>
      <c r="K384" s="112"/>
      <c r="L384" s="112"/>
      <c r="M384" s="112"/>
    </row>
    <row r="385" spans="1:13">
      <c r="A385" s="112"/>
      <c r="B385" s="112"/>
      <c r="C385" s="112"/>
      <c r="D385" s="112"/>
      <c r="E385" s="112"/>
      <c r="F385" s="112"/>
      <c r="G385" s="112"/>
      <c r="H385" s="112"/>
      <c r="I385" s="112"/>
      <c r="J385" s="112"/>
      <c r="K385" s="112"/>
      <c r="L385" s="112"/>
      <c r="M385" s="112"/>
    </row>
    <row r="386" spans="1:13">
      <c r="A386" s="112"/>
      <c r="B386" s="112"/>
      <c r="C386" s="112"/>
      <c r="D386" s="112"/>
      <c r="E386" s="112"/>
      <c r="F386" s="112"/>
      <c r="G386" s="112"/>
      <c r="H386" s="112"/>
      <c r="I386" s="112"/>
      <c r="J386" s="112"/>
      <c r="K386" s="112"/>
      <c r="L386" s="112"/>
      <c r="M386" s="112"/>
    </row>
    <row r="387" spans="1:13">
      <c r="A387" s="112"/>
      <c r="B387" s="112"/>
      <c r="C387" s="112"/>
      <c r="D387" s="112"/>
      <c r="E387" s="112"/>
      <c r="F387" s="112"/>
      <c r="G387" s="112"/>
      <c r="H387" s="112"/>
      <c r="I387" s="112"/>
      <c r="J387" s="112"/>
      <c r="K387" s="112"/>
      <c r="L387" s="112"/>
      <c r="M387" s="112"/>
    </row>
    <row r="388" spans="1:13">
      <c r="A388" s="112"/>
      <c r="B388" s="112"/>
      <c r="C388" s="112"/>
      <c r="D388" s="112"/>
      <c r="E388" s="112"/>
      <c r="F388" s="112"/>
      <c r="G388" s="112"/>
      <c r="H388" s="112"/>
      <c r="I388" s="112"/>
      <c r="J388" s="112"/>
      <c r="K388" s="112"/>
      <c r="L388" s="112"/>
      <c r="M388" s="112"/>
    </row>
    <row r="389" spans="1:13">
      <c r="A389" s="112"/>
      <c r="B389" s="112"/>
      <c r="C389" s="112"/>
      <c r="D389" s="112"/>
      <c r="E389" s="112"/>
      <c r="F389" s="112"/>
      <c r="G389" s="112"/>
      <c r="H389" s="112"/>
      <c r="I389" s="112"/>
      <c r="J389" s="112"/>
      <c r="K389" s="112"/>
      <c r="L389" s="112"/>
      <c r="M389" s="112"/>
    </row>
    <row r="390" spans="1:13">
      <c r="A390" s="112"/>
      <c r="B390" s="112"/>
      <c r="C390" s="112"/>
      <c r="D390" s="112"/>
      <c r="E390" s="112"/>
      <c r="F390" s="112"/>
      <c r="G390" s="112"/>
      <c r="H390" s="112"/>
      <c r="I390" s="112"/>
      <c r="J390" s="112"/>
      <c r="K390" s="112"/>
      <c r="L390" s="112"/>
      <c r="M390" s="112"/>
    </row>
    <row r="391" spans="1:13">
      <c r="A391" s="112"/>
      <c r="B391" s="112"/>
      <c r="C391" s="112"/>
      <c r="D391" s="112"/>
      <c r="E391" s="112"/>
      <c r="F391" s="112"/>
      <c r="G391" s="112"/>
      <c r="H391" s="112"/>
      <c r="I391" s="112"/>
      <c r="J391" s="112"/>
      <c r="K391" s="112"/>
      <c r="L391" s="112"/>
      <c r="M391" s="112"/>
    </row>
    <row r="392" spans="1:13">
      <c r="A392" s="112"/>
      <c r="B392" s="112"/>
      <c r="C392" s="112"/>
      <c r="D392" s="112"/>
      <c r="E392" s="112"/>
      <c r="F392" s="112"/>
      <c r="G392" s="112"/>
      <c r="H392" s="112"/>
      <c r="I392" s="112"/>
      <c r="J392" s="112"/>
      <c r="K392" s="112"/>
      <c r="L392" s="112"/>
      <c r="M392" s="112"/>
    </row>
    <row r="393" spans="1:13">
      <c r="A393" s="112"/>
      <c r="B393" s="112"/>
      <c r="C393" s="112"/>
      <c r="D393" s="112"/>
      <c r="E393" s="112"/>
      <c r="F393" s="112"/>
      <c r="G393" s="112"/>
      <c r="H393" s="112"/>
      <c r="I393" s="112"/>
      <c r="J393" s="112"/>
      <c r="K393" s="112"/>
      <c r="L393" s="112"/>
      <c r="M393" s="112"/>
    </row>
    <row r="394" spans="1:13">
      <c r="A394" s="112"/>
      <c r="B394" s="112"/>
      <c r="C394" s="112"/>
      <c r="D394" s="112"/>
      <c r="E394" s="112"/>
      <c r="F394" s="112"/>
      <c r="G394" s="112"/>
      <c r="H394" s="112"/>
      <c r="I394" s="112"/>
      <c r="J394" s="112"/>
      <c r="K394" s="112"/>
      <c r="L394" s="112"/>
      <c r="M394" s="112"/>
    </row>
    <row r="395" spans="1:13">
      <c r="A395" s="112"/>
      <c r="B395" s="112"/>
      <c r="C395" s="112"/>
      <c r="D395" s="112"/>
      <c r="E395" s="112"/>
      <c r="F395" s="112"/>
      <c r="G395" s="112"/>
      <c r="H395" s="112"/>
      <c r="I395" s="112"/>
      <c r="J395" s="112"/>
      <c r="K395" s="112"/>
      <c r="L395" s="112"/>
      <c r="M395" s="112"/>
    </row>
    <row r="396" spans="1:13">
      <c r="A396" s="112"/>
      <c r="B396" s="112"/>
      <c r="C396" s="112"/>
      <c r="D396" s="112"/>
      <c r="E396" s="112"/>
      <c r="F396" s="112"/>
      <c r="G396" s="112"/>
      <c r="H396" s="112"/>
      <c r="I396" s="112"/>
      <c r="J396" s="112"/>
      <c r="K396" s="112"/>
      <c r="L396" s="112"/>
      <c r="M396" s="112"/>
    </row>
    <row r="397" spans="1:13">
      <c r="A397" s="112"/>
      <c r="B397" s="112"/>
      <c r="C397" s="112"/>
      <c r="D397" s="112"/>
      <c r="E397" s="112"/>
      <c r="F397" s="112"/>
      <c r="G397" s="112"/>
      <c r="H397" s="112"/>
      <c r="I397" s="112"/>
      <c r="J397" s="112"/>
      <c r="K397" s="112"/>
      <c r="L397" s="112"/>
      <c r="M397" s="112"/>
    </row>
    <row r="398" spans="1:13">
      <c r="A398" s="112"/>
      <c r="B398" s="112"/>
      <c r="C398" s="112"/>
      <c r="D398" s="112"/>
      <c r="E398" s="112"/>
      <c r="F398" s="112"/>
      <c r="G398" s="112"/>
      <c r="H398" s="112"/>
      <c r="I398" s="112"/>
      <c r="J398" s="112"/>
      <c r="K398" s="112"/>
      <c r="L398" s="112"/>
      <c r="M398" s="112"/>
    </row>
    <row r="399" spans="1:13">
      <c r="A399" s="112"/>
      <c r="B399" s="112"/>
      <c r="C399" s="112"/>
      <c r="D399" s="112"/>
      <c r="E399" s="112"/>
      <c r="F399" s="112"/>
      <c r="G399" s="112"/>
      <c r="H399" s="112"/>
      <c r="I399" s="112"/>
      <c r="J399" s="112"/>
      <c r="K399" s="112"/>
      <c r="L399" s="112"/>
      <c r="M399" s="112"/>
    </row>
    <row r="400" spans="1:13">
      <c r="A400" s="112"/>
      <c r="B400" s="112"/>
      <c r="C400" s="112"/>
      <c r="D400" s="112"/>
      <c r="E400" s="112"/>
      <c r="F400" s="112"/>
      <c r="G400" s="112"/>
      <c r="H400" s="112"/>
      <c r="I400" s="112"/>
      <c r="J400" s="112"/>
      <c r="K400" s="112"/>
      <c r="L400" s="112"/>
      <c r="M400" s="112"/>
    </row>
    <row r="401" spans="1:13">
      <c r="A401" s="112"/>
      <c r="B401" s="112"/>
      <c r="C401" s="112"/>
      <c r="D401" s="112"/>
      <c r="E401" s="112"/>
      <c r="F401" s="112"/>
      <c r="G401" s="112"/>
      <c r="H401" s="112"/>
      <c r="I401" s="112"/>
      <c r="J401" s="112"/>
      <c r="K401" s="112"/>
      <c r="L401" s="112"/>
      <c r="M401" s="112"/>
    </row>
    <row r="402" spans="1:13">
      <c r="A402" s="112"/>
      <c r="B402" s="112"/>
      <c r="C402" s="112"/>
      <c r="D402" s="112"/>
      <c r="E402" s="112"/>
      <c r="F402" s="112"/>
      <c r="G402" s="112"/>
      <c r="H402" s="112"/>
      <c r="I402" s="112"/>
      <c r="J402" s="112"/>
      <c r="K402" s="112"/>
      <c r="L402" s="112"/>
      <c r="M402" s="112"/>
    </row>
    <row r="403" spans="1:13">
      <c r="A403" s="112"/>
      <c r="B403" s="112"/>
      <c r="C403" s="112"/>
      <c r="D403" s="112"/>
      <c r="E403" s="112"/>
      <c r="F403" s="112"/>
      <c r="G403" s="112"/>
      <c r="H403" s="112"/>
      <c r="I403" s="112"/>
      <c r="J403" s="112"/>
      <c r="K403" s="112"/>
      <c r="L403" s="112"/>
      <c r="M403" s="112"/>
    </row>
    <row r="404" spans="1:13">
      <c r="A404" s="112"/>
      <c r="B404" s="112"/>
      <c r="C404" s="112"/>
      <c r="D404" s="112"/>
      <c r="E404" s="112"/>
      <c r="F404" s="112"/>
      <c r="G404" s="112"/>
      <c r="H404" s="112"/>
      <c r="I404" s="112"/>
      <c r="J404" s="112"/>
      <c r="K404" s="112"/>
      <c r="L404" s="112"/>
      <c r="M404" s="112"/>
    </row>
    <row r="405" spans="1:13">
      <c r="A405" s="112"/>
      <c r="B405" s="112"/>
      <c r="C405" s="112"/>
      <c r="D405" s="112"/>
      <c r="E405" s="112"/>
      <c r="F405" s="112"/>
      <c r="G405" s="112"/>
      <c r="H405" s="112"/>
      <c r="I405" s="112"/>
      <c r="J405" s="112"/>
      <c r="K405" s="112"/>
      <c r="L405" s="112"/>
      <c r="M405" s="112"/>
    </row>
    <row r="406" spans="1:13">
      <c r="A406" s="112"/>
      <c r="B406" s="112"/>
      <c r="C406" s="112"/>
      <c r="D406" s="112"/>
      <c r="E406" s="112"/>
      <c r="F406" s="112"/>
      <c r="G406" s="112"/>
      <c r="H406" s="112"/>
      <c r="I406" s="112"/>
      <c r="J406" s="112"/>
      <c r="K406" s="112"/>
      <c r="L406" s="112"/>
      <c r="M406" s="112"/>
    </row>
    <row r="407" spans="1:13">
      <c r="A407" s="112"/>
      <c r="B407" s="112"/>
      <c r="C407" s="112"/>
      <c r="D407" s="112"/>
      <c r="E407" s="112"/>
      <c r="F407" s="112"/>
      <c r="G407" s="112"/>
      <c r="H407" s="112"/>
      <c r="I407" s="112"/>
      <c r="J407" s="112"/>
      <c r="K407" s="112"/>
      <c r="L407" s="112"/>
      <c r="M407" s="112"/>
    </row>
    <row r="408" spans="1:13">
      <c r="A408" s="112"/>
      <c r="B408" s="112"/>
      <c r="C408" s="112"/>
      <c r="D408" s="112"/>
      <c r="E408" s="112"/>
      <c r="F408" s="112"/>
      <c r="G408" s="112"/>
      <c r="H408" s="112"/>
      <c r="I408" s="112"/>
      <c r="J408" s="112"/>
      <c r="K408" s="112"/>
      <c r="L408" s="112"/>
      <c r="M408" s="112"/>
    </row>
    <row r="409" spans="1:13">
      <c r="A409" s="112"/>
      <c r="B409" s="112"/>
      <c r="C409" s="112"/>
      <c r="D409" s="112"/>
      <c r="E409" s="112"/>
      <c r="F409" s="112"/>
      <c r="G409" s="112"/>
      <c r="H409" s="112"/>
      <c r="I409" s="112"/>
      <c r="J409" s="112"/>
      <c r="K409" s="112"/>
      <c r="L409" s="112"/>
      <c r="M409" s="112"/>
    </row>
    <row r="410" spans="1:13">
      <c r="A410" s="112"/>
      <c r="B410" s="112"/>
      <c r="C410" s="112"/>
      <c r="D410" s="112"/>
      <c r="E410" s="112"/>
      <c r="F410" s="112"/>
      <c r="G410" s="112"/>
      <c r="H410" s="112"/>
      <c r="I410" s="112"/>
      <c r="J410" s="112"/>
      <c r="K410" s="112"/>
      <c r="L410" s="112"/>
      <c r="M410" s="112"/>
    </row>
    <row r="411" spans="1:13">
      <c r="A411" s="112"/>
      <c r="B411" s="112"/>
      <c r="C411" s="112"/>
      <c r="D411" s="112"/>
      <c r="E411" s="112"/>
      <c r="F411" s="112"/>
      <c r="G411" s="112"/>
      <c r="H411" s="112"/>
      <c r="I411" s="112"/>
      <c r="J411" s="112"/>
      <c r="K411" s="112"/>
      <c r="L411" s="112"/>
      <c r="M411" s="112"/>
    </row>
    <row r="412" spans="1:13">
      <c r="A412" s="112"/>
      <c r="B412" s="112"/>
      <c r="C412" s="112"/>
      <c r="D412" s="112"/>
      <c r="E412" s="112"/>
      <c r="F412" s="112"/>
      <c r="G412" s="112"/>
      <c r="H412" s="112"/>
      <c r="I412" s="112"/>
      <c r="J412" s="112"/>
      <c r="K412" s="112"/>
      <c r="L412" s="112"/>
      <c r="M412" s="112"/>
    </row>
    <row r="413" spans="1:13">
      <c r="A413" s="112"/>
      <c r="B413" s="112"/>
      <c r="C413" s="112"/>
      <c r="D413" s="112"/>
      <c r="E413" s="112"/>
      <c r="F413" s="112"/>
      <c r="G413" s="112"/>
      <c r="H413" s="112"/>
      <c r="I413" s="112"/>
      <c r="J413" s="112"/>
      <c r="K413" s="112"/>
      <c r="L413" s="112"/>
      <c r="M413" s="112"/>
    </row>
    <row r="414" spans="1:13">
      <c r="A414" s="112"/>
      <c r="B414" s="112"/>
      <c r="C414" s="112"/>
      <c r="D414" s="112"/>
      <c r="E414" s="112"/>
      <c r="F414" s="112"/>
      <c r="G414" s="112"/>
      <c r="H414" s="112"/>
      <c r="I414" s="112"/>
      <c r="J414" s="112"/>
      <c r="K414" s="112"/>
      <c r="L414" s="112"/>
      <c r="M414" s="112"/>
    </row>
    <row r="415" spans="1:13">
      <c r="A415" s="112"/>
      <c r="B415" s="112"/>
      <c r="C415" s="112"/>
      <c r="D415" s="112"/>
      <c r="E415" s="112"/>
      <c r="F415" s="112"/>
      <c r="G415" s="112"/>
      <c r="H415" s="112"/>
      <c r="I415" s="112"/>
      <c r="J415" s="112"/>
      <c r="K415" s="112"/>
      <c r="L415" s="112"/>
      <c r="M415" s="112"/>
    </row>
    <row r="416" spans="1:13">
      <c r="A416" s="112"/>
      <c r="B416" s="112"/>
      <c r="C416" s="112"/>
      <c r="D416" s="112"/>
      <c r="E416" s="112"/>
      <c r="F416" s="112"/>
      <c r="G416" s="112"/>
      <c r="H416" s="112"/>
      <c r="I416" s="112"/>
      <c r="J416" s="112"/>
      <c r="K416" s="112"/>
      <c r="L416" s="112"/>
      <c r="M416" s="112"/>
    </row>
    <row r="417" spans="1:13">
      <c r="A417" s="112"/>
      <c r="B417" s="112"/>
      <c r="C417" s="112"/>
      <c r="D417" s="112"/>
      <c r="E417" s="112"/>
      <c r="F417" s="112"/>
      <c r="G417" s="112"/>
      <c r="H417" s="112"/>
      <c r="I417" s="112"/>
      <c r="J417" s="112"/>
      <c r="K417" s="112"/>
      <c r="L417" s="112"/>
      <c r="M417" s="112"/>
    </row>
    <row r="418" spans="1:13">
      <c r="A418" s="112"/>
      <c r="B418" s="112"/>
      <c r="C418" s="112"/>
      <c r="D418" s="112"/>
      <c r="E418" s="112"/>
      <c r="F418" s="112"/>
      <c r="G418" s="112"/>
      <c r="H418" s="112"/>
      <c r="I418" s="112"/>
      <c r="J418" s="112"/>
      <c r="K418" s="112"/>
      <c r="L418" s="112"/>
      <c r="M418" s="112"/>
    </row>
    <row r="419" spans="1:13">
      <c r="A419" s="112"/>
      <c r="B419" s="112"/>
      <c r="C419" s="112"/>
      <c r="D419" s="112"/>
      <c r="E419" s="112"/>
      <c r="F419" s="112"/>
      <c r="G419" s="112"/>
      <c r="H419" s="112"/>
      <c r="I419" s="112"/>
      <c r="J419" s="112"/>
      <c r="K419" s="112"/>
      <c r="L419" s="112"/>
      <c r="M419" s="112"/>
    </row>
    <row r="420" spans="1:13">
      <c r="A420" s="112"/>
      <c r="B420" s="112"/>
      <c r="C420" s="112"/>
      <c r="D420" s="112"/>
      <c r="E420" s="112"/>
      <c r="F420" s="112"/>
      <c r="G420" s="112"/>
      <c r="H420" s="112"/>
      <c r="I420" s="112"/>
      <c r="J420" s="112"/>
      <c r="K420" s="112"/>
      <c r="L420" s="112"/>
      <c r="M420" s="112"/>
    </row>
    <row r="421" spans="1:13">
      <c r="A421" s="112"/>
      <c r="B421" s="112"/>
      <c r="C421" s="112"/>
      <c r="D421" s="112"/>
      <c r="E421" s="112"/>
      <c r="F421" s="112"/>
      <c r="G421" s="112"/>
      <c r="H421" s="112"/>
      <c r="I421" s="112"/>
      <c r="J421" s="112"/>
      <c r="K421" s="112"/>
      <c r="L421" s="112"/>
      <c r="M421" s="112"/>
    </row>
    <row r="422" spans="1:13">
      <c r="A422" s="112"/>
      <c r="B422" s="112"/>
      <c r="C422" s="112"/>
      <c r="D422" s="112"/>
      <c r="E422" s="112"/>
      <c r="F422" s="112"/>
      <c r="G422" s="112"/>
      <c r="H422" s="112"/>
      <c r="I422" s="112"/>
      <c r="J422" s="112"/>
      <c r="K422" s="112"/>
      <c r="L422" s="112"/>
      <c r="M422" s="112"/>
    </row>
    <row r="423" spans="1:13">
      <c r="A423" s="112"/>
      <c r="B423" s="112"/>
      <c r="C423" s="112"/>
      <c r="D423" s="112"/>
      <c r="E423" s="112"/>
      <c r="F423" s="112"/>
      <c r="G423" s="112"/>
      <c r="H423" s="112"/>
      <c r="I423" s="112"/>
      <c r="J423" s="112"/>
      <c r="K423" s="112"/>
      <c r="L423" s="112"/>
      <c r="M423" s="112"/>
    </row>
    <row r="424" spans="1:13">
      <c r="A424" s="112"/>
      <c r="B424" s="112"/>
      <c r="C424" s="112"/>
      <c r="D424" s="112"/>
      <c r="E424" s="112"/>
      <c r="F424" s="112"/>
      <c r="G424" s="112"/>
      <c r="H424" s="112"/>
      <c r="I424" s="112"/>
      <c r="J424" s="112"/>
      <c r="K424" s="112"/>
      <c r="L424" s="112"/>
      <c r="M424" s="112"/>
    </row>
    <row r="425" spans="1:13">
      <c r="A425" s="112"/>
      <c r="B425" s="112"/>
      <c r="C425" s="112"/>
      <c r="D425" s="112"/>
      <c r="E425" s="112"/>
      <c r="F425" s="112"/>
      <c r="G425" s="112"/>
      <c r="H425" s="112"/>
      <c r="I425" s="112"/>
      <c r="J425" s="112"/>
      <c r="K425" s="112"/>
      <c r="L425" s="112"/>
      <c r="M425" s="112"/>
    </row>
    <row r="426" spans="1:13">
      <c r="A426" s="112"/>
      <c r="B426" s="112"/>
      <c r="C426" s="112"/>
      <c r="D426" s="112"/>
      <c r="E426" s="112"/>
      <c r="F426" s="112"/>
      <c r="G426" s="112"/>
      <c r="H426" s="112"/>
      <c r="I426" s="112"/>
      <c r="J426" s="112"/>
      <c r="K426" s="112"/>
      <c r="L426" s="112"/>
      <c r="M426" s="112"/>
    </row>
    <row r="427" spans="1:13">
      <c r="A427" s="112"/>
      <c r="B427" s="112"/>
      <c r="C427" s="112"/>
      <c r="D427" s="112"/>
      <c r="E427" s="112"/>
      <c r="F427" s="112"/>
      <c r="G427" s="112"/>
      <c r="H427" s="112"/>
      <c r="I427" s="112"/>
      <c r="J427" s="112"/>
      <c r="K427" s="112"/>
      <c r="L427" s="112"/>
      <c r="M427" s="112"/>
    </row>
    <row r="428" spans="1:13">
      <c r="A428" s="112"/>
      <c r="B428" s="112"/>
      <c r="C428" s="112"/>
      <c r="D428" s="112"/>
      <c r="E428" s="112"/>
      <c r="F428" s="112"/>
      <c r="G428" s="112"/>
      <c r="H428" s="112"/>
      <c r="I428" s="112"/>
      <c r="J428" s="112"/>
      <c r="K428" s="112"/>
      <c r="L428" s="112"/>
      <c r="M428" s="112"/>
    </row>
    <row r="429" spans="1:13">
      <c r="A429" s="112"/>
      <c r="B429" s="112"/>
      <c r="C429" s="112"/>
      <c r="D429" s="112"/>
      <c r="E429" s="112"/>
      <c r="F429" s="112"/>
      <c r="G429" s="112"/>
      <c r="H429" s="112"/>
      <c r="I429" s="112"/>
      <c r="J429" s="112"/>
      <c r="K429" s="112"/>
      <c r="L429" s="112"/>
      <c r="M429" s="112"/>
    </row>
    <row r="430" spans="1:13">
      <c r="A430" s="112"/>
      <c r="B430" s="112"/>
      <c r="C430" s="112"/>
      <c r="D430" s="112"/>
      <c r="E430" s="112"/>
      <c r="F430" s="112"/>
      <c r="G430" s="112"/>
      <c r="H430" s="112"/>
      <c r="I430" s="112"/>
      <c r="J430" s="112"/>
      <c r="K430" s="112"/>
      <c r="L430" s="112"/>
      <c r="M430" s="112"/>
    </row>
    <row r="431" spans="1:13">
      <c r="A431" s="112"/>
      <c r="B431" s="112"/>
      <c r="C431" s="112"/>
      <c r="D431" s="112"/>
      <c r="E431" s="112"/>
      <c r="F431" s="112"/>
      <c r="G431" s="112"/>
      <c r="H431" s="112"/>
      <c r="I431" s="112"/>
      <c r="J431" s="112"/>
      <c r="K431" s="112"/>
      <c r="L431" s="112"/>
      <c r="M431" s="112"/>
    </row>
    <row r="432" spans="1:13">
      <c r="A432" s="112"/>
      <c r="B432" s="112"/>
      <c r="C432" s="112"/>
      <c r="D432" s="112"/>
      <c r="E432" s="112"/>
      <c r="F432" s="112"/>
      <c r="G432" s="112"/>
      <c r="H432" s="112"/>
      <c r="I432" s="112"/>
      <c r="J432" s="112"/>
      <c r="K432" s="112"/>
      <c r="L432" s="112"/>
      <c r="M432" s="112"/>
    </row>
    <row r="433" spans="1:13">
      <c r="A433" s="112"/>
      <c r="B433" s="112"/>
      <c r="C433" s="112"/>
      <c r="D433" s="112"/>
      <c r="E433" s="112"/>
      <c r="F433" s="112"/>
      <c r="G433" s="112"/>
      <c r="H433" s="112"/>
      <c r="I433" s="112"/>
      <c r="J433" s="112"/>
      <c r="K433" s="112"/>
      <c r="L433" s="112"/>
      <c r="M433" s="112"/>
    </row>
    <row r="434" spans="1:13">
      <c r="A434" s="112"/>
      <c r="B434" s="112"/>
      <c r="C434" s="112"/>
      <c r="D434" s="112"/>
      <c r="E434" s="112"/>
      <c r="F434" s="112"/>
      <c r="G434" s="112"/>
      <c r="H434" s="112"/>
      <c r="I434" s="112"/>
      <c r="J434" s="112"/>
      <c r="K434" s="112"/>
      <c r="L434" s="112"/>
      <c r="M434" s="112"/>
    </row>
    <row r="435" spans="1:13">
      <c r="A435" s="112"/>
      <c r="B435" s="112"/>
      <c r="C435" s="112"/>
      <c r="D435" s="112"/>
      <c r="E435" s="112"/>
      <c r="F435" s="112"/>
      <c r="G435" s="112"/>
      <c r="H435" s="112"/>
      <c r="I435" s="112"/>
      <c r="J435" s="112"/>
      <c r="K435" s="112"/>
      <c r="L435" s="112"/>
      <c r="M435" s="112"/>
    </row>
    <row r="436" spans="1:13">
      <c r="A436" s="112"/>
      <c r="B436" s="112"/>
      <c r="C436" s="112"/>
      <c r="D436" s="112"/>
      <c r="E436" s="112"/>
      <c r="F436" s="112"/>
      <c r="G436" s="112"/>
      <c r="H436" s="112"/>
      <c r="I436" s="112"/>
      <c r="J436" s="112"/>
      <c r="K436" s="112"/>
      <c r="L436" s="112"/>
      <c r="M436" s="112"/>
    </row>
    <row r="437" spans="1:13">
      <c r="A437" s="112"/>
      <c r="B437" s="112"/>
      <c r="C437" s="112"/>
      <c r="D437" s="112"/>
      <c r="E437" s="112"/>
      <c r="F437" s="112"/>
      <c r="G437" s="112"/>
      <c r="H437" s="112"/>
      <c r="I437" s="112"/>
      <c r="J437" s="112"/>
      <c r="K437" s="112"/>
      <c r="L437" s="112"/>
      <c r="M437" s="112"/>
    </row>
    <row r="438" spans="1:13">
      <c r="A438" s="112"/>
      <c r="B438" s="112"/>
      <c r="C438" s="112"/>
      <c r="D438" s="112"/>
      <c r="E438" s="112"/>
      <c r="F438" s="112"/>
      <c r="G438" s="112"/>
      <c r="H438" s="112"/>
      <c r="I438" s="112"/>
      <c r="J438" s="112"/>
      <c r="K438" s="112"/>
      <c r="L438" s="112"/>
      <c r="M438" s="112"/>
    </row>
    <row r="439" spans="1:13">
      <c r="A439" s="112"/>
      <c r="B439" s="112"/>
      <c r="C439" s="112"/>
      <c r="D439" s="112"/>
      <c r="E439" s="112"/>
      <c r="F439" s="112"/>
      <c r="G439" s="112"/>
      <c r="H439" s="112"/>
      <c r="I439" s="112"/>
      <c r="J439" s="112"/>
      <c r="K439" s="112"/>
      <c r="L439" s="112"/>
      <c r="M439" s="112"/>
    </row>
    <row r="440" spans="1:13">
      <c r="A440" s="112"/>
      <c r="B440" s="112"/>
      <c r="C440" s="112"/>
      <c r="D440" s="112"/>
      <c r="E440" s="112"/>
      <c r="F440" s="112"/>
      <c r="G440" s="112"/>
      <c r="H440" s="112"/>
      <c r="I440" s="112"/>
      <c r="J440" s="112"/>
      <c r="K440" s="112"/>
      <c r="L440" s="112"/>
      <c r="M440" s="112"/>
    </row>
    <row r="441" spans="1:13">
      <c r="A441" s="112"/>
      <c r="B441" s="112"/>
      <c r="C441" s="112"/>
      <c r="D441" s="112"/>
      <c r="E441" s="112"/>
      <c r="F441" s="112"/>
      <c r="G441" s="112"/>
      <c r="H441" s="112"/>
      <c r="I441" s="112"/>
      <c r="J441" s="112"/>
      <c r="K441" s="112"/>
      <c r="L441" s="112"/>
      <c r="M441" s="112"/>
    </row>
    <row r="442" spans="1:13">
      <c r="A442" s="112"/>
      <c r="B442" s="112"/>
      <c r="C442" s="112"/>
      <c r="D442" s="112"/>
      <c r="E442" s="112"/>
      <c r="F442" s="112"/>
      <c r="G442" s="112"/>
      <c r="H442" s="112"/>
      <c r="I442" s="112"/>
      <c r="J442" s="112"/>
      <c r="K442" s="112"/>
      <c r="L442" s="112"/>
      <c r="M442" s="112"/>
    </row>
    <row r="443" spans="1:13">
      <c r="A443" s="112"/>
      <c r="B443" s="112"/>
      <c r="C443" s="112"/>
      <c r="D443" s="112"/>
      <c r="E443" s="112"/>
      <c r="F443" s="112"/>
      <c r="G443" s="112"/>
      <c r="H443" s="112"/>
      <c r="I443" s="112"/>
      <c r="J443" s="112"/>
      <c r="K443" s="112"/>
      <c r="L443" s="112"/>
      <c r="M443" s="112"/>
    </row>
    <row r="444" spans="1:13">
      <c r="A444" s="112"/>
      <c r="B444" s="112"/>
      <c r="C444" s="112"/>
      <c r="D444" s="112"/>
      <c r="E444" s="112"/>
      <c r="F444" s="112"/>
      <c r="G444" s="112"/>
      <c r="H444" s="112"/>
      <c r="I444" s="112"/>
      <c r="J444" s="112"/>
      <c r="K444" s="112"/>
      <c r="L444" s="112"/>
      <c r="M444" s="112"/>
    </row>
    <row r="445" spans="1:13">
      <c r="A445" s="112"/>
      <c r="B445" s="112"/>
      <c r="C445" s="112"/>
      <c r="D445" s="112"/>
      <c r="E445" s="112"/>
      <c r="F445" s="112"/>
      <c r="G445" s="112"/>
      <c r="H445" s="112"/>
      <c r="I445" s="112"/>
      <c r="J445" s="112"/>
      <c r="K445" s="112"/>
      <c r="L445" s="112"/>
      <c r="M445" s="112"/>
    </row>
    <row r="446" spans="1:13">
      <c r="A446" s="112"/>
      <c r="B446" s="112"/>
      <c r="C446" s="112"/>
      <c r="D446" s="112"/>
      <c r="E446" s="112"/>
      <c r="F446" s="112"/>
      <c r="G446" s="112"/>
      <c r="H446" s="112"/>
      <c r="I446" s="112"/>
      <c r="J446" s="112"/>
      <c r="K446" s="112"/>
      <c r="L446" s="112"/>
      <c r="M446" s="112"/>
    </row>
    <row r="447" spans="1:13">
      <c r="A447" s="112"/>
      <c r="B447" s="112"/>
      <c r="C447" s="112"/>
      <c r="D447" s="112"/>
      <c r="E447" s="112"/>
      <c r="F447" s="112"/>
      <c r="G447" s="112"/>
      <c r="H447" s="112"/>
      <c r="I447" s="112"/>
      <c r="J447" s="112"/>
      <c r="K447" s="112"/>
      <c r="L447" s="112"/>
      <c r="M447" s="112"/>
    </row>
    <row r="448" spans="1:13">
      <c r="A448" s="112"/>
      <c r="B448" s="112"/>
      <c r="C448" s="112"/>
      <c r="D448" s="112"/>
      <c r="E448" s="112"/>
      <c r="F448" s="112"/>
      <c r="G448" s="112"/>
      <c r="H448" s="112"/>
      <c r="I448" s="112"/>
      <c r="J448" s="112"/>
      <c r="K448" s="112"/>
      <c r="L448" s="112"/>
      <c r="M448" s="112"/>
    </row>
    <row r="449" spans="1:13">
      <c r="A449" s="112"/>
      <c r="B449" s="112"/>
      <c r="C449" s="112"/>
      <c r="D449" s="112"/>
      <c r="E449" s="112"/>
      <c r="F449" s="112"/>
      <c r="G449" s="112"/>
      <c r="H449" s="112"/>
      <c r="I449" s="112"/>
      <c r="J449" s="112"/>
      <c r="K449" s="112"/>
      <c r="L449" s="112"/>
      <c r="M449" s="112"/>
    </row>
    <row r="450" spans="1:13">
      <c r="A450" s="112"/>
      <c r="B450" s="112"/>
      <c r="C450" s="112"/>
      <c r="D450" s="112"/>
      <c r="E450" s="112"/>
      <c r="F450" s="112"/>
      <c r="G450" s="112"/>
      <c r="H450" s="112"/>
      <c r="I450" s="112"/>
      <c r="J450" s="112"/>
      <c r="K450" s="112"/>
      <c r="L450" s="112"/>
      <c r="M450" s="112"/>
    </row>
    <row r="451" spans="1:13">
      <c r="A451" s="112"/>
      <c r="B451" s="112"/>
      <c r="C451" s="112"/>
      <c r="D451" s="112"/>
      <c r="E451" s="112"/>
      <c r="F451" s="112"/>
      <c r="G451" s="112"/>
      <c r="H451" s="112"/>
      <c r="I451" s="112"/>
      <c r="J451" s="112"/>
      <c r="K451" s="112"/>
      <c r="L451" s="112"/>
      <c r="M451" s="112"/>
    </row>
    <row r="452" spans="1:13">
      <c r="A452" s="112"/>
      <c r="B452" s="112"/>
      <c r="C452" s="112"/>
      <c r="D452" s="112"/>
      <c r="E452" s="112"/>
      <c r="F452" s="112"/>
      <c r="G452" s="112"/>
      <c r="H452" s="112"/>
      <c r="I452" s="112"/>
      <c r="J452" s="112"/>
      <c r="K452" s="112"/>
      <c r="L452" s="112"/>
      <c r="M452" s="112"/>
    </row>
    <row r="453" spans="1:13">
      <c r="A453" s="112"/>
      <c r="B453" s="112"/>
      <c r="C453" s="112"/>
      <c r="D453" s="112"/>
      <c r="E453" s="112"/>
      <c r="F453" s="112"/>
      <c r="G453" s="112"/>
      <c r="H453" s="112"/>
      <c r="I453" s="112"/>
      <c r="J453" s="112"/>
      <c r="K453" s="112"/>
      <c r="L453" s="112"/>
      <c r="M453" s="112"/>
    </row>
    <row r="454" spans="1:13">
      <c r="A454" s="112"/>
      <c r="B454" s="112"/>
      <c r="C454" s="112"/>
      <c r="D454" s="112"/>
      <c r="E454" s="112"/>
      <c r="F454" s="112"/>
      <c r="G454" s="112"/>
      <c r="H454" s="112"/>
      <c r="I454" s="112"/>
      <c r="J454" s="112"/>
      <c r="K454" s="112"/>
      <c r="L454" s="112"/>
      <c r="M454" s="112"/>
    </row>
    <row r="455" spans="1:13">
      <c r="A455" s="112"/>
      <c r="B455" s="112"/>
      <c r="C455" s="112"/>
      <c r="D455" s="112"/>
      <c r="E455" s="112"/>
      <c r="F455" s="112"/>
      <c r="G455" s="112"/>
      <c r="H455" s="112"/>
      <c r="I455" s="112"/>
      <c r="J455" s="112"/>
      <c r="K455" s="112"/>
      <c r="L455" s="112"/>
      <c r="M455" s="112"/>
    </row>
    <row r="456" spans="1:13">
      <c r="A456" s="112"/>
      <c r="B456" s="112"/>
      <c r="C456" s="112"/>
      <c r="D456" s="112"/>
      <c r="E456" s="112"/>
      <c r="F456" s="112"/>
      <c r="G456" s="112"/>
      <c r="H456" s="112"/>
      <c r="I456" s="112"/>
      <c r="J456" s="112"/>
      <c r="K456" s="112"/>
      <c r="L456" s="112"/>
      <c r="M456" s="112"/>
    </row>
    <row r="457" spans="1:13">
      <c r="A457" s="112"/>
      <c r="B457" s="112"/>
      <c r="C457" s="112"/>
      <c r="D457" s="112"/>
      <c r="E457" s="112"/>
      <c r="F457" s="112"/>
      <c r="G457" s="112"/>
      <c r="H457" s="112"/>
      <c r="I457" s="112"/>
      <c r="J457" s="112"/>
      <c r="K457" s="112"/>
      <c r="L457" s="112"/>
      <c r="M457" s="112"/>
    </row>
    <row r="458" spans="1:13">
      <c r="A458" s="112"/>
      <c r="B458" s="112"/>
      <c r="C458" s="112"/>
      <c r="D458" s="112"/>
      <c r="E458" s="112"/>
      <c r="F458" s="112"/>
      <c r="G458" s="112"/>
      <c r="H458" s="112"/>
      <c r="I458" s="112"/>
      <c r="J458" s="112"/>
      <c r="K458" s="112"/>
      <c r="L458" s="112"/>
      <c r="M458" s="112"/>
    </row>
    <row r="459" spans="1:13">
      <c r="A459" s="112"/>
      <c r="B459" s="112"/>
      <c r="C459" s="112"/>
      <c r="D459" s="112"/>
      <c r="E459" s="112"/>
      <c r="F459" s="112"/>
      <c r="G459" s="112"/>
      <c r="H459" s="112"/>
      <c r="I459" s="112"/>
      <c r="J459" s="112"/>
      <c r="K459" s="112"/>
      <c r="L459" s="112"/>
      <c r="M459" s="112"/>
    </row>
    <row r="460" spans="1:13">
      <c r="A460" s="112"/>
      <c r="B460" s="112"/>
      <c r="C460" s="112"/>
      <c r="D460" s="112"/>
      <c r="E460" s="112"/>
      <c r="F460" s="112"/>
      <c r="G460" s="112"/>
      <c r="H460" s="112"/>
      <c r="I460" s="112"/>
      <c r="J460" s="112"/>
      <c r="K460" s="112"/>
      <c r="L460" s="112"/>
      <c r="M460" s="112"/>
    </row>
    <row r="461" spans="1:13">
      <c r="A461" s="112"/>
      <c r="B461" s="112"/>
      <c r="C461" s="112"/>
      <c r="D461" s="112"/>
      <c r="E461" s="112"/>
      <c r="F461" s="112"/>
      <c r="G461" s="112"/>
      <c r="H461" s="112"/>
      <c r="I461" s="112"/>
      <c r="J461" s="112"/>
      <c r="K461" s="112"/>
      <c r="L461" s="112"/>
      <c r="M461" s="112"/>
    </row>
    <row r="462" spans="1:13">
      <c r="A462" s="112"/>
      <c r="B462" s="112"/>
      <c r="C462" s="112"/>
      <c r="D462" s="112"/>
      <c r="E462" s="112"/>
      <c r="F462" s="112"/>
      <c r="G462" s="112"/>
      <c r="H462" s="112"/>
      <c r="I462" s="112"/>
      <c r="J462" s="112"/>
      <c r="K462" s="112"/>
      <c r="L462" s="112"/>
      <c r="M462" s="112"/>
    </row>
    <row r="463" spans="1:13">
      <c r="A463" s="112"/>
      <c r="B463" s="112"/>
      <c r="C463" s="112"/>
      <c r="D463" s="112"/>
      <c r="E463" s="112"/>
      <c r="F463" s="112"/>
      <c r="G463" s="112"/>
      <c r="H463" s="112"/>
      <c r="I463" s="112"/>
      <c r="J463" s="112"/>
      <c r="K463" s="112"/>
      <c r="L463" s="112"/>
      <c r="M463" s="112"/>
    </row>
    <row r="464" spans="1:13">
      <c r="A464" s="112"/>
      <c r="B464" s="112"/>
      <c r="C464" s="112"/>
      <c r="D464" s="112"/>
      <c r="E464" s="112"/>
      <c r="F464" s="112"/>
      <c r="G464" s="112"/>
      <c r="H464" s="112"/>
      <c r="I464" s="112"/>
      <c r="J464" s="112"/>
      <c r="K464" s="112"/>
      <c r="L464" s="112"/>
      <c r="M464" s="112"/>
    </row>
    <row r="465" spans="1:13">
      <c r="A465" s="112"/>
      <c r="B465" s="112"/>
      <c r="C465" s="112"/>
      <c r="D465" s="112"/>
      <c r="E465" s="112"/>
      <c r="F465" s="112"/>
      <c r="G465" s="112"/>
      <c r="H465" s="112"/>
      <c r="I465" s="112"/>
      <c r="J465" s="112"/>
      <c r="K465" s="112"/>
      <c r="L465" s="112"/>
      <c r="M465" s="112"/>
    </row>
    <row r="466" spans="1:13">
      <c r="A466" s="112"/>
      <c r="B466" s="112"/>
      <c r="C466" s="112"/>
      <c r="D466" s="112"/>
      <c r="E466" s="112"/>
      <c r="F466" s="112"/>
      <c r="G466" s="112"/>
      <c r="H466" s="112"/>
      <c r="I466" s="112"/>
      <c r="J466" s="112"/>
      <c r="K466" s="112"/>
      <c r="L466" s="112"/>
      <c r="M466" s="112"/>
    </row>
    <row r="467" spans="1:13">
      <c r="A467" s="112"/>
      <c r="B467" s="112"/>
      <c r="C467" s="112"/>
      <c r="D467" s="112"/>
      <c r="E467" s="112"/>
      <c r="F467" s="112"/>
      <c r="G467" s="112"/>
      <c r="H467" s="112"/>
      <c r="I467" s="112"/>
      <c r="J467" s="112"/>
      <c r="K467" s="112"/>
      <c r="L467" s="112"/>
      <c r="M467" s="112"/>
    </row>
    <row r="468" spans="1:13">
      <c r="A468" s="112"/>
      <c r="B468" s="112"/>
      <c r="C468" s="112"/>
      <c r="D468" s="112"/>
      <c r="E468" s="112"/>
      <c r="F468" s="112"/>
      <c r="G468" s="112"/>
      <c r="H468" s="112"/>
      <c r="I468" s="112"/>
      <c r="J468" s="112"/>
      <c r="K468" s="112"/>
      <c r="L468" s="112"/>
      <c r="M468" s="112"/>
    </row>
    <row r="469" spans="1:13">
      <c r="A469" s="112"/>
      <c r="B469" s="112"/>
      <c r="C469" s="112"/>
      <c r="D469" s="112"/>
      <c r="E469" s="112"/>
      <c r="F469" s="112"/>
      <c r="G469" s="112"/>
      <c r="H469" s="112"/>
      <c r="I469" s="112"/>
      <c r="J469" s="112"/>
      <c r="K469" s="112"/>
      <c r="L469" s="112"/>
      <c r="M469" s="112"/>
    </row>
    <row r="470" spans="1:13">
      <c r="A470" s="112"/>
      <c r="B470" s="112"/>
      <c r="C470" s="112"/>
      <c r="D470" s="112"/>
      <c r="E470" s="112"/>
      <c r="F470" s="112"/>
      <c r="G470" s="112"/>
      <c r="H470" s="112"/>
      <c r="I470" s="112"/>
      <c r="J470" s="112"/>
      <c r="K470" s="112"/>
      <c r="L470" s="112"/>
      <c r="M470" s="112"/>
    </row>
    <row r="471" spans="1:13">
      <c r="A471" s="112"/>
      <c r="B471" s="112"/>
      <c r="C471" s="112"/>
      <c r="D471" s="112"/>
      <c r="E471" s="112"/>
      <c r="F471" s="112"/>
      <c r="G471" s="112"/>
      <c r="H471" s="112"/>
      <c r="I471" s="112"/>
      <c r="J471" s="112"/>
      <c r="K471" s="112"/>
      <c r="L471" s="112"/>
      <c r="M471" s="112"/>
    </row>
    <row r="472" spans="1:13">
      <c r="A472" s="112"/>
      <c r="B472" s="112"/>
      <c r="C472" s="112"/>
      <c r="D472" s="112"/>
      <c r="E472" s="112"/>
      <c r="F472" s="112"/>
      <c r="G472" s="112"/>
      <c r="H472" s="112"/>
      <c r="I472" s="112"/>
      <c r="J472" s="112"/>
      <c r="K472" s="112"/>
      <c r="L472" s="112"/>
      <c r="M472" s="112"/>
    </row>
    <row r="473" spans="1:13">
      <c r="A473" s="112"/>
      <c r="B473" s="112"/>
      <c r="C473" s="112"/>
      <c r="D473" s="112"/>
      <c r="E473" s="112"/>
      <c r="F473" s="112"/>
      <c r="G473" s="112"/>
      <c r="H473" s="112"/>
      <c r="I473" s="112"/>
      <c r="J473" s="112"/>
      <c r="K473" s="112"/>
      <c r="L473" s="112"/>
      <c r="M473" s="112"/>
    </row>
    <row r="474" spans="1:13">
      <c r="A474" s="112"/>
      <c r="B474" s="112"/>
      <c r="C474" s="112"/>
      <c r="D474" s="112"/>
      <c r="E474" s="112"/>
      <c r="F474" s="112"/>
      <c r="G474" s="112"/>
      <c r="H474" s="112"/>
      <c r="I474" s="112"/>
      <c r="J474" s="112"/>
      <c r="K474" s="112"/>
      <c r="L474" s="112"/>
      <c r="M474" s="112"/>
    </row>
    <row r="475" spans="1:13">
      <c r="A475" s="112"/>
      <c r="B475" s="112"/>
      <c r="C475" s="112"/>
      <c r="D475" s="112"/>
      <c r="E475" s="112"/>
      <c r="F475" s="112"/>
      <c r="G475" s="112"/>
      <c r="H475" s="112"/>
      <c r="I475" s="112"/>
      <c r="J475" s="112"/>
      <c r="K475" s="112"/>
      <c r="L475" s="112"/>
      <c r="M475" s="112"/>
    </row>
    <row r="476" spans="1:13">
      <c r="A476" s="112"/>
      <c r="B476" s="112"/>
      <c r="C476" s="112"/>
      <c r="D476" s="112"/>
      <c r="E476" s="112"/>
      <c r="F476" s="112"/>
      <c r="G476" s="112"/>
      <c r="H476" s="112"/>
      <c r="I476" s="112"/>
      <c r="J476" s="112"/>
      <c r="K476" s="112"/>
      <c r="L476" s="112"/>
      <c r="M476" s="112"/>
    </row>
    <row r="477" spans="1:13">
      <c r="A477" s="112"/>
      <c r="B477" s="112"/>
      <c r="C477" s="112"/>
      <c r="D477" s="112"/>
      <c r="E477" s="112"/>
      <c r="F477" s="112"/>
      <c r="G477" s="112"/>
      <c r="H477" s="112"/>
      <c r="I477" s="112"/>
      <c r="J477" s="112"/>
      <c r="K477" s="112"/>
      <c r="L477" s="112"/>
      <c r="M477" s="112"/>
    </row>
    <row r="478" spans="1:13">
      <c r="A478" s="112"/>
      <c r="B478" s="112"/>
      <c r="C478" s="112"/>
      <c r="D478" s="112"/>
      <c r="E478" s="112"/>
      <c r="F478" s="112"/>
      <c r="G478" s="112"/>
      <c r="H478" s="112"/>
      <c r="I478" s="112"/>
      <c r="J478" s="112"/>
      <c r="K478" s="112"/>
      <c r="L478" s="112"/>
      <c r="M478" s="112"/>
    </row>
    <row r="479" spans="1:13">
      <c r="A479" s="112"/>
      <c r="B479" s="112"/>
      <c r="C479" s="112"/>
      <c r="D479" s="112"/>
      <c r="E479" s="112"/>
      <c r="F479" s="112"/>
      <c r="G479" s="112"/>
      <c r="H479" s="112"/>
      <c r="I479" s="112"/>
      <c r="J479" s="112"/>
      <c r="K479" s="112"/>
      <c r="L479" s="112"/>
      <c r="M479" s="112"/>
    </row>
  </sheetData>
  <mergeCells count="43">
    <mergeCell ref="D102:D111"/>
    <mergeCell ref="A88:C88"/>
    <mergeCell ref="D88:D89"/>
    <mergeCell ref="A89:C89"/>
    <mergeCell ref="D90:D99"/>
    <mergeCell ref="A100:C100"/>
    <mergeCell ref="D100:D101"/>
    <mergeCell ref="A101:C101"/>
    <mergeCell ref="A57:C57"/>
    <mergeCell ref="D57:D58"/>
    <mergeCell ref="A58:C58"/>
    <mergeCell ref="D59:D75"/>
    <mergeCell ref="D76:D77"/>
    <mergeCell ref="D78:D87"/>
    <mergeCell ref="A76:C76"/>
    <mergeCell ref="B79:C79"/>
    <mergeCell ref="B80:C80"/>
    <mergeCell ref="B81:C81"/>
    <mergeCell ref="A78:C78"/>
    <mergeCell ref="B47:C47"/>
    <mergeCell ref="D47:D56"/>
    <mergeCell ref="B48:C48"/>
    <mergeCell ref="B49:C49"/>
    <mergeCell ref="B50:C50"/>
    <mergeCell ref="B51:C51"/>
    <mergeCell ref="B52:C52"/>
    <mergeCell ref="B53:C53"/>
    <mergeCell ref="B54:C54"/>
    <mergeCell ref="B55:C55"/>
    <mergeCell ref="B56:C56"/>
    <mergeCell ref="B41:C41"/>
    <mergeCell ref="D41:D46"/>
    <mergeCell ref="B44:C44"/>
    <mergeCell ref="B45:C45"/>
    <mergeCell ref="B46:C46"/>
    <mergeCell ref="D13:D40"/>
    <mergeCell ref="B7:C7"/>
    <mergeCell ref="D7:D12"/>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F81"/>
  <sheetViews>
    <sheetView zoomScaleNormal="100" zoomScaleSheetLayoutView="100" workbookViewId="0">
      <selection activeCell="H60" sqref="H60"/>
    </sheetView>
  </sheetViews>
  <sheetFormatPr defaultRowHeight="15" outlineLevelRow="1"/>
  <cols>
    <col min="1" max="1" width="43.7109375" customWidth="1"/>
    <col min="2" max="2" width="45.28515625" customWidth="1"/>
    <col min="3" max="3" width="48.7109375" customWidth="1"/>
    <col min="4" max="4" width="11.28515625" customWidth="1"/>
  </cols>
  <sheetData>
    <row r="1" spans="1:5">
      <c r="A1" s="1228" t="s">
        <v>691</v>
      </c>
      <c r="B1" s="1229"/>
      <c r="C1" s="1229"/>
      <c r="D1" s="741"/>
      <c r="E1" s="185"/>
    </row>
    <row r="2" spans="1:5">
      <c r="A2" s="1230" t="s">
        <v>27</v>
      </c>
      <c r="B2" s="1231"/>
      <c r="C2" s="1231"/>
      <c r="D2" s="742"/>
      <c r="E2" s="185"/>
    </row>
    <row r="3" spans="1:5" ht="15.75" thickBot="1">
      <c r="A3" s="1232"/>
      <c r="B3" s="1233"/>
      <c r="C3" s="1233"/>
      <c r="D3" s="1234"/>
    </row>
    <row r="4" spans="1:5">
      <c r="A4" s="1235" t="s">
        <v>27</v>
      </c>
      <c r="B4" s="1236"/>
      <c r="C4" s="1236"/>
      <c r="D4" s="1241" t="s">
        <v>1380</v>
      </c>
    </row>
    <row r="5" spans="1:5" ht="22.5" customHeight="1" thickBot="1">
      <c r="A5" s="1238"/>
      <c r="B5" s="1239"/>
      <c r="C5" s="1239"/>
      <c r="D5" s="1270"/>
    </row>
    <row r="6" spans="1:5" ht="15.75" thickBot="1">
      <c r="A6" s="597" t="s">
        <v>1172</v>
      </c>
      <c r="B6" s="716" t="str">
        <f>Obsah!C4</f>
        <v>(31/03/2017)</v>
      </c>
      <c r="C6" s="590"/>
      <c r="D6" s="592"/>
    </row>
    <row r="7" spans="1:5" ht="15" customHeight="1">
      <c r="A7" s="1811" t="s">
        <v>86</v>
      </c>
      <c r="B7" s="1812"/>
      <c r="C7" s="1813"/>
      <c r="D7" s="1271" t="s">
        <v>1248</v>
      </c>
    </row>
    <row r="8" spans="1:5" ht="15" customHeight="1">
      <c r="A8" s="1023" t="s">
        <v>1637</v>
      </c>
      <c r="B8" s="1024" t="s">
        <v>1638</v>
      </c>
      <c r="C8" s="1025"/>
      <c r="D8" s="1806"/>
    </row>
    <row r="9" spans="1:5">
      <c r="A9" s="1026" t="s">
        <v>1639</v>
      </c>
      <c r="B9" s="1027" t="s">
        <v>1640</v>
      </c>
      <c r="C9" s="1028"/>
      <c r="D9" s="1806"/>
    </row>
    <row r="10" spans="1:5" ht="15" customHeight="1">
      <c r="A10" s="1029" t="s">
        <v>1641</v>
      </c>
      <c r="B10" s="1030" t="s">
        <v>1642</v>
      </c>
      <c r="C10" s="1031"/>
      <c r="D10" s="1806"/>
    </row>
    <row r="11" spans="1:5">
      <c r="A11" s="1026" t="s">
        <v>1643</v>
      </c>
      <c r="B11" s="1027" t="s">
        <v>1640</v>
      </c>
      <c r="C11" s="1028"/>
      <c r="D11" s="1806"/>
    </row>
    <row r="12" spans="1:5" ht="15" customHeight="1" thickBot="1">
      <c r="A12" s="1032"/>
      <c r="B12" s="1033"/>
      <c r="C12" s="1034"/>
      <c r="D12" s="1806"/>
    </row>
    <row r="13" spans="1:5" hidden="1" outlineLevel="1">
      <c r="A13" s="1032"/>
      <c r="B13" s="1033"/>
      <c r="C13" s="1034"/>
      <c r="D13" s="1806"/>
    </row>
    <row r="14" spans="1:5" ht="15" hidden="1" customHeight="1" outlineLevel="1">
      <c r="A14" s="897"/>
      <c r="B14" s="912"/>
      <c r="C14" s="1035"/>
      <c r="D14" s="1806"/>
    </row>
    <row r="15" spans="1:5" hidden="1" outlineLevel="1">
      <c r="A15" s="1032"/>
      <c r="B15" s="1033"/>
      <c r="C15" s="1034"/>
      <c r="D15" s="1806"/>
    </row>
    <row r="16" spans="1:5" hidden="1" outlineLevel="1">
      <c r="A16" s="1032"/>
      <c r="B16" s="1033"/>
      <c r="C16" s="1034"/>
      <c r="D16" s="1806"/>
    </row>
    <row r="17" spans="1:4" hidden="1" outlineLevel="1">
      <c r="A17" s="1032"/>
      <c r="B17" s="1033"/>
      <c r="C17" s="1034"/>
      <c r="D17" s="1806"/>
    </row>
    <row r="18" spans="1:4" hidden="1" outlineLevel="1">
      <c r="A18" s="1032"/>
      <c r="B18" s="1033"/>
      <c r="C18" s="1034"/>
      <c r="D18" s="1806"/>
    </row>
    <row r="19" spans="1:4" hidden="1" outlineLevel="1">
      <c r="A19" s="1032"/>
      <c r="B19" s="1033"/>
      <c r="C19" s="1034"/>
      <c r="D19" s="1806"/>
    </row>
    <row r="20" spans="1:4" hidden="1" outlineLevel="1">
      <c r="A20" s="1032"/>
      <c r="B20" s="1033"/>
      <c r="C20" s="1034"/>
      <c r="D20" s="1806"/>
    </row>
    <row r="21" spans="1:4" hidden="1" outlineLevel="1">
      <c r="A21" s="1032"/>
      <c r="B21" s="1033"/>
      <c r="C21" s="1034"/>
      <c r="D21" s="1806"/>
    </row>
    <row r="22" spans="1:4" hidden="1" outlineLevel="1">
      <c r="A22" s="1032"/>
      <c r="B22" s="1033"/>
      <c r="C22" s="1034"/>
      <c r="D22" s="1806"/>
    </row>
    <row r="23" spans="1:4" hidden="1" outlineLevel="1">
      <c r="A23" s="1032"/>
      <c r="B23" s="1033"/>
      <c r="C23" s="1034"/>
      <c r="D23" s="1806"/>
    </row>
    <row r="24" spans="1:4" hidden="1" outlineLevel="1">
      <c r="A24" s="1032"/>
      <c r="B24" s="1033"/>
      <c r="C24" s="1034"/>
      <c r="D24" s="1806"/>
    </row>
    <row r="25" spans="1:4" hidden="1" outlineLevel="1">
      <c r="A25" s="1032"/>
      <c r="B25" s="1033"/>
      <c r="C25" s="1034"/>
      <c r="D25" s="1806"/>
    </row>
    <row r="26" spans="1:4" hidden="1" outlineLevel="1">
      <c r="A26" s="1032"/>
      <c r="B26" s="1033"/>
      <c r="C26" s="1034"/>
      <c r="D26" s="1806"/>
    </row>
    <row r="27" spans="1:4" ht="15.75" hidden="1" outlineLevel="1" thickBot="1">
      <c r="A27" s="1036"/>
      <c r="B27" s="1037"/>
      <c r="C27" s="1038"/>
      <c r="D27" s="1806"/>
    </row>
    <row r="28" spans="1:4" ht="30" customHeight="1" collapsed="1">
      <c r="A28" s="1814" t="s">
        <v>858</v>
      </c>
      <c r="B28" s="1815"/>
      <c r="C28" s="1815"/>
      <c r="D28" s="1271" t="s">
        <v>1248</v>
      </c>
    </row>
    <row r="29" spans="1:4" ht="26.25">
      <c r="A29" s="981" t="s">
        <v>1644</v>
      </c>
      <c r="B29" s="982" t="s">
        <v>1645</v>
      </c>
      <c r="C29" s="983" t="s">
        <v>1646</v>
      </c>
      <c r="D29" s="1806"/>
    </row>
    <row r="30" spans="1:4">
      <c r="A30" s="1039" t="s">
        <v>1647</v>
      </c>
      <c r="B30" s="1040" t="s">
        <v>18</v>
      </c>
      <c r="C30" s="1028" t="s">
        <v>1648</v>
      </c>
      <c r="D30" s="1806"/>
    </row>
    <row r="31" spans="1:4">
      <c r="A31" s="1026" t="s">
        <v>1643</v>
      </c>
      <c r="B31" s="1040" t="s">
        <v>18</v>
      </c>
      <c r="C31" s="1028" t="s">
        <v>1648</v>
      </c>
      <c r="D31" s="1806"/>
    </row>
    <row r="32" spans="1:4">
      <c r="A32" s="1026" t="s">
        <v>1639</v>
      </c>
      <c r="B32" s="1027" t="s">
        <v>1649</v>
      </c>
      <c r="C32" s="1028" t="s">
        <v>1650</v>
      </c>
      <c r="D32" s="1806"/>
    </row>
    <row r="33" spans="1:4" ht="26.25" thickBot="1">
      <c r="A33" s="1026" t="s">
        <v>1651</v>
      </c>
      <c r="B33" s="1027" t="s">
        <v>1652</v>
      </c>
      <c r="C33" s="1028" t="s">
        <v>1653</v>
      </c>
      <c r="D33" s="1806"/>
    </row>
    <row r="34" spans="1:4" ht="15.75" hidden="1" outlineLevel="1" thickBot="1">
      <c r="A34" s="1032"/>
      <c r="B34" s="1033"/>
      <c r="C34" s="1034"/>
      <c r="D34" s="1806"/>
    </row>
    <row r="35" spans="1:4" ht="15.75" hidden="1" outlineLevel="1" thickBot="1">
      <c r="A35" s="1032"/>
      <c r="B35" s="1033"/>
      <c r="C35" s="1034"/>
      <c r="D35" s="1806"/>
    </row>
    <row r="36" spans="1:4" ht="15.75" hidden="1" outlineLevel="1" thickBot="1">
      <c r="A36" s="1032"/>
      <c r="B36" s="1033"/>
      <c r="C36" s="1034"/>
      <c r="D36" s="1806"/>
    </row>
    <row r="37" spans="1:4" ht="15.75" hidden="1" outlineLevel="1" thickBot="1">
      <c r="A37" s="1032"/>
      <c r="B37" s="1033"/>
      <c r="C37" s="1034"/>
      <c r="D37" s="1806"/>
    </row>
    <row r="38" spans="1:4" ht="15.75" hidden="1" outlineLevel="1" thickBot="1">
      <c r="A38" s="1032"/>
      <c r="B38" s="1033"/>
      <c r="C38" s="1034"/>
      <c r="D38" s="1806"/>
    </row>
    <row r="39" spans="1:4" ht="15" hidden="1" customHeight="1" outlineLevel="1">
      <c r="A39" s="897"/>
      <c r="B39" s="1033"/>
      <c r="C39" s="1034"/>
      <c r="D39" s="1806"/>
    </row>
    <row r="40" spans="1:4" ht="15.75" hidden="1" outlineLevel="1" thickBot="1">
      <c r="A40" s="1032"/>
      <c r="B40" s="1033"/>
      <c r="C40" s="1034"/>
      <c r="D40" s="1806"/>
    </row>
    <row r="41" spans="1:4" ht="15.75" hidden="1" outlineLevel="1" thickBot="1">
      <c r="A41" s="1032"/>
      <c r="B41" s="1033"/>
      <c r="C41" s="1034"/>
      <c r="D41" s="1806"/>
    </row>
    <row r="42" spans="1:4" ht="15.75" hidden="1" outlineLevel="1" thickBot="1">
      <c r="A42" s="1032"/>
      <c r="B42" s="1033"/>
      <c r="C42" s="1034"/>
      <c r="D42" s="1806"/>
    </row>
    <row r="43" spans="1:4" ht="15.75" hidden="1" outlineLevel="1" thickBot="1">
      <c r="A43" s="1041"/>
      <c r="B43" s="1042"/>
      <c r="C43" s="1043"/>
      <c r="D43" s="1807"/>
    </row>
    <row r="44" spans="1:4" ht="50.25" customHeight="1" collapsed="1">
      <c r="A44" s="1044" t="s">
        <v>71</v>
      </c>
      <c r="B44" s="1045" t="s">
        <v>18</v>
      </c>
      <c r="C44" s="1046" t="s">
        <v>72</v>
      </c>
      <c r="D44" s="1271" t="s">
        <v>1249</v>
      </c>
    </row>
    <row r="45" spans="1:4">
      <c r="A45" s="1047"/>
      <c r="B45" s="1048"/>
      <c r="C45" s="1049">
        <f>A45-B45</f>
        <v>0</v>
      </c>
      <c r="D45" s="1806"/>
    </row>
    <row r="46" spans="1:4">
      <c r="A46" s="984"/>
      <c r="B46" s="1067"/>
      <c r="C46" s="1066"/>
      <c r="D46" s="1806"/>
    </row>
    <row r="47" spans="1:4">
      <c r="A47" s="984" t="s">
        <v>1475</v>
      </c>
      <c r="B47" s="1067" t="s">
        <v>1475</v>
      </c>
      <c r="C47" s="1066" t="s">
        <v>1475</v>
      </c>
      <c r="D47" s="1806"/>
    </row>
    <row r="48" spans="1:4">
      <c r="A48" s="984" t="s">
        <v>1475</v>
      </c>
      <c r="B48" s="1067" t="s">
        <v>1475</v>
      </c>
      <c r="C48" s="1066" t="s">
        <v>1475</v>
      </c>
      <c r="D48" s="1806"/>
    </row>
    <row r="49" spans="1:6" ht="15.75" thickBot="1">
      <c r="A49" s="984" t="s">
        <v>1475</v>
      </c>
      <c r="B49" s="1067" t="s">
        <v>1475</v>
      </c>
      <c r="C49" s="1066" t="s">
        <v>1475</v>
      </c>
      <c r="D49" s="1806"/>
    </row>
    <row r="50" spans="1:6" ht="15.75" hidden="1" outlineLevel="1" thickBot="1">
      <c r="A50" s="1050"/>
      <c r="B50" s="1051"/>
      <c r="C50" s="1052"/>
      <c r="D50" s="1806"/>
    </row>
    <row r="51" spans="1:6" ht="15.75" hidden="1" outlineLevel="1" thickBot="1">
      <c r="A51" s="1050"/>
      <c r="B51" s="1051"/>
      <c r="C51" s="1052"/>
      <c r="D51" s="1806"/>
    </row>
    <row r="52" spans="1:6" ht="15.75" hidden="1" outlineLevel="1" thickBot="1">
      <c r="A52" s="1050"/>
      <c r="B52" s="1051"/>
      <c r="C52" s="1052"/>
      <c r="D52" s="1806"/>
    </row>
    <row r="53" spans="1:6" ht="15.75" hidden="1" outlineLevel="1" thickBot="1">
      <c r="A53" s="1050"/>
      <c r="B53" s="1051"/>
      <c r="C53" s="1052"/>
      <c r="D53" s="1806"/>
    </row>
    <row r="54" spans="1:6" ht="15.75" hidden="1" outlineLevel="1" thickBot="1">
      <c r="A54" s="1050"/>
      <c r="B54" s="1051"/>
      <c r="C54" s="1052"/>
      <c r="D54" s="1806"/>
    </row>
    <row r="55" spans="1:6" ht="15.75" hidden="1" outlineLevel="1" thickBot="1">
      <c r="A55" s="1050"/>
      <c r="B55" s="1051"/>
      <c r="C55" s="1052"/>
      <c r="D55" s="1806"/>
    </row>
    <row r="56" spans="1:6" ht="15.75" hidden="1" outlineLevel="1" thickBot="1">
      <c r="A56" s="1050"/>
      <c r="B56" s="1051"/>
      <c r="C56" s="1052"/>
      <c r="D56" s="1806"/>
    </row>
    <row r="57" spans="1:6" ht="15.75" hidden="1" outlineLevel="1" thickBot="1">
      <c r="A57" s="1050"/>
      <c r="B57" s="1051"/>
      <c r="C57" s="1052"/>
      <c r="D57" s="1806"/>
    </row>
    <row r="58" spans="1:6" ht="15.75" hidden="1" outlineLevel="1" thickBot="1">
      <c r="A58" s="1050"/>
      <c r="B58" s="1051"/>
      <c r="C58" s="1052"/>
      <c r="D58" s="1806"/>
    </row>
    <row r="59" spans="1:6" ht="15.75" hidden="1" outlineLevel="1" thickBot="1">
      <c r="A59" s="1053"/>
      <c r="B59" s="1054"/>
      <c r="C59" s="1055"/>
      <c r="D59" s="1807"/>
    </row>
    <row r="60" spans="1:6" collapsed="1">
      <c r="A60" s="1819" t="s">
        <v>75</v>
      </c>
      <c r="B60" s="1820"/>
      <c r="C60" s="1821"/>
      <c r="D60" s="1482" t="s">
        <v>1250</v>
      </c>
      <c r="E60" s="24"/>
      <c r="F60" s="24"/>
    </row>
    <row r="61" spans="1:6">
      <c r="A61" s="985" t="s">
        <v>1654</v>
      </c>
      <c r="B61" s="986" t="s">
        <v>1655</v>
      </c>
      <c r="C61" s="1056"/>
      <c r="D61" s="1483"/>
    </row>
    <row r="62" spans="1:6">
      <c r="A62" s="1057" t="s">
        <v>1647</v>
      </c>
      <c r="B62" s="1058" t="s">
        <v>1637</v>
      </c>
      <c r="C62" s="1056"/>
      <c r="D62" s="1483"/>
    </row>
    <row r="63" spans="1:6">
      <c r="A63" s="1057" t="s">
        <v>1643</v>
      </c>
      <c r="B63" s="1058" t="s">
        <v>1656</v>
      </c>
      <c r="C63" s="1056"/>
      <c r="D63" s="1483"/>
    </row>
    <row r="64" spans="1:6">
      <c r="A64" s="1057"/>
      <c r="B64" s="1058" t="s">
        <v>1639</v>
      </c>
      <c r="C64" s="1056"/>
      <c r="D64" s="1483"/>
    </row>
    <row r="65" spans="1:4" ht="15.75" thickBot="1">
      <c r="A65" s="1059"/>
      <c r="B65" s="1060" t="s">
        <v>1657</v>
      </c>
      <c r="C65" s="1061"/>
      <c r="D65" s="1568"/>
    </row>
    <row r="66" spans="1:4" ht="15.75" hidden="1" outlineLevel="1" thickBot="1">
      <c r="A66" s="1808"/>
      <c r="B66" s="1809"/>
      <c r="C66" s="1810"/>
      <c r="D66" s="1483" t="s">
        <v>759</v>
      </c>
    </row>
    <row r="67" spans="1:4" ht="15.75" hidden="1" outlineLevel="1" thickBot="1">
      <c r="A67" s="1800"/>
      <c r="B67" s="1801"/>
      <c r="C67" s="1802"/>
      <c r="D67" s="1483"/>
    </row>
    <row r="68" spans="1:4" ht="15.75" hidden="1" outlineLevel="1" thickBot="1">
      <c r="A68" s="1800"/>
      <c r="B68" s="1801"/>
      <c r="C68" s="1802"/>
      <c r="D68" s="1483"/>
    </row>
    <row r="69" spans="1:4" ht="15.75" hidden="1" outlineLevel="1" thickBot="1">
      <c r="A69" s="1800"/>
      <c r="B69" s="1801"/>
      <c r="C69" s="1802"/>
      <c r="D69" s="1483"/>
    </row>
    <row r="70" spans="1:4" ht="15.75" hidden="1" outlineLevel="1" thickBot="1">
      <c r="A70" s="1797"/>
      <c r="B70" s="1798"/>
      <c r="C70" s="1799"/>
      <c r="D70" s="1483"/>
    </row>
    <row r="71" spans="1:4" ht="15.75" hidden="1" outlineLevel="1" thickBot="1">
      <c r="A71" s="1797"/>
      <c r="B71" s="1798"/>
      <c r="C71" s="1799"/>
      <c r="D71" s="1483"/>
    </row>
    <row r="72" spans="1:4" ht="15.75" hidden="1" outlineLevel="1" thickBot="1">
      <c r="A72" s="1797"/>
      <c r="B72" s="1798"/>
      <c r="C72" s="1799"/>
      <c r="D72" s="1483"/>
    </row>
    <row r="73" spans="1:4" ht="15.75" hidden="1" outlineLevel="1" thickBot="1">
      <c r="A73" s="1800"/>
      <c r="B73" s="1801"/>
      <c r="C73" s="1802"/>
      <c r="D73" s="1483"/>
    </row>
    <row r="74" spans="1:4" ht="15.75" hidden="1" outlineLevel="1" thickBot="1">
      <c r="A74" s="1803"/>
      <c r="B74" s="1804"/>
      <c r="C74" s="1805"/>
      <c r="D74" s="1483"/>
    </row>
    <row r="75" spans="1:4" ht="15.75" hidden="1" outlineLevel="1" thickBot="1">
      <c r="A75" s="1816"/>
      <c r="B75" s="1817"/>
      <c r="C75" s="1818"/>
      <c r="D75" s="1483"/>
    </row>
    <row r="76" spans="1:4" collapsed="1">
      <c r="A76" s="1832" t="s">
        <v>74</v>
      </c>
      <c r="B76" s="1833"/>
      <c r="C76" s="1062"/>
      <c r="D76" s="1271" t="s">
        <v>1250</v>
      </c>
    </row>
    <row r="77" spans="1:4">
      <c r="A77" s="1826" t="s">
        <v>859</v>
      </c>
      <c r="B77" s="1827"/>
      <c r="C77" s="1063"/>
      <c r="D77" s="1806"/>
    </row>
    <row r="78" spans="1:4" ht="15.75" thickBot="1">
      <c r="A78" s="1828" t="s">
        <v>73</v>
      </c>
      <c r="B78" s="1829"/>
      <c r="C78" s="1064"/>
      <c r="D78" s="1807"/>
    </row>
    <row r="79" spans="1:4">
      <c r="A79" s="1822" t="s">
        <v>76</v>
      </c>
      <c r="B79" s="1823"/>
      <c r="C79" s="1065"/>
      <c r="D79" s="1272" t="s">
        <v>1251</v>
      </c>
    </row>
    <row r="80" spans="1:4">
      <c r="A80" s="1830" t="s">
        <v>77</v>
      </c>
      <c r="B80" s="1831"/>
      <c r="C80" s="987"/>
      <c r="D80" s="1806"/>
    </row>
    <row r="81" spans="1:4" ht="15.75" thickBot="1">
      <c r="A81" s="1824" t="s">
        <v>78</v>
      </c>
      <c r="B81" s="1825"/>
      <c r="C81" s="988"/>
      <c r="D81" s="1807"/>
    </row>
  </sheetData>
  <mergeCells count="31">
    <mergeCell ref="D79:D81"/>
    <mergeCell ref="A7:C7"/>
    <mergeCell ref="A28:C28"/>
    <mergeCell ref="A75:C75"/>
    <mergeCell ref="A60:C60"/>
    <mergeCell ref="A70:C70"/>
    <mergeCell ref="D60:D65"/>
    <mergeCell ref="A79:B79"/>
    <mergeCell ref="A81:B81"/>
    <mergeCell ref="A77:B77"/>
    <mergeCell ref="A78:B78"/>
    <mergeCell ref="A80:B80"/>
    <mergeCell ref="D7:D27"/>
    <mergeCell ref="D28:D43"/>
    <mergeCell ref="D44:D59"/>
    <mergeCell ref="A76:B76"/>
    <mergeCell ref="A1:C1"/>
    <mergeCell ref="A2:C2"/>
    <mergeCell ref="A3:D3"/>
    <mergeCell ref="A4:C5"/>
    <mergeCell ref="D4:D5"/>
    <mergeCell ref="A72:C72"/>
    <mergeCell ref="D66:D75"/>
    <mergeCell ref="A73:C73"/>
    <mergeCell ref="A74:C74"/>
    <mergeCell ref="D76:D78"/>
    <mergeCell ref="A67:C67"/>
    <mergeCell ref="A66:C66"/>
    <mergeCell ref="A68:C68"/>
    <mergeCell ref="A69:C69"/>
    <mergeCell ref="A71:C71"/>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752" t="s">
        <v>692</v>
      </c>
      <c r="B1" s="759"/>
      <c r="C1" s="759"/>
      <c r="D1" s="759"/>
      <c r="E1" s="759"/>
      <c r="F1" s="759"/>
      <c r="G1" s="760"/>
      <c r="H1" s="185"/>
    </row>
    <row r="2" spans="1:8">
      <c r="A2" s="754" t="s">
        <v>28</v>
      </c>
      <c r="B2" s="612"/>
      <c r="C2" s="612"/>
      <c r="D2" s="612"/>
      <c r="E2" s="612"/>
      <c r="F2" s="612"/>
      <c r="G2" s="761"/>
      <c r="H2" s="185"/>
    </row>
    <row r="3" spans="1:8" ht="15.75" thickBot="1">
      <c r="A3" s="762"/>
      <c r="B3" s="1848"/>
      <c r="C3" s="1848"/>
      <c r="D3" s="1848"/>
      <c r="E3" s="1848"/>
      <c r="F3" s="1848"/>
      <c r="G3" s="1234"/>
    </row>
    <row r="4" spans="1:8" ht="18.75" customHeight="1">
      <c r="A4" s="1235" t="s">
        <v>860</v>
      </c>
      <c r="B4" s="1236"/>
      <c r="C4" s="1236"/>
      <c r="D4" s="1236"/>
      <c r="E4" s="1236"/>
      <c r="F4" s="1236"/>
      <c r="G4" s="1241" t="s">
        <v>1380</v>
      </c>
    </row>
    <row r="5" spans="1:8" ht="20.25" customHeight="1" thickBot="1">
      <c r="A5" s="1238"/>
      <c r="B5" s="1239"/>
      <c r="C5" s="1239"/>
      <c r="D5" s="1239"/>
      <c r="E5" s="1239"/>
      <c r="F5" s="1239"/>
      <c r="G5" s="1242"/>
    </row>
    <row r="6" spans="1:8" ht="15.75" customHeight="1" thickBot="1">
      <c r="A6" s="597" t="s">
        <v>1172</v>
      </c>
      <c r="B6" s="716"/>
      <c r="C6" s="264" t="str">
        <f>Obsah!C4</f>
        <v>(31/03/2017)</v>
      </c>
      <c r="D6" s="264"/>
      <c r="E6" s="264"/>
      <c r="F6" s="590"/>
      <c r="G6" s="258"/>
    </row>
    <row r="7" spans="1:8" ht="43.5" customHeight="1">
      <c r="A7" s="1569" t="s">
        <v>80</v>
      </c>
      <c r="B7" s="1570"/>
      <c r="C7" s="1571"/>
      <c r="D7" s="1571" t="s">
        <v>81</v>
      </c>
      <c r="E7" s="1849"/>
      <c r="F7" s="692" t="s">
        <v>79</v>
      </c>
      <c r="G7" s="1271" t="s">
        <v>1246</v>
      </c>
    </row>
    <row r="8" spans="1:8">
      <c r="A8" s="1842"/>
      <c r="B8" s="1843"/>
      <c r="C8" s="1843"/>
      <c r="D8" s="1839"/>
      <c r="E8" s="1840"/>
      <c r="F8" s="133"/>
      <c r="G8" s="1806"/>
    </row>
    <row r="9" spans="1:8">
      <c r="A9" s="1842"/>
      <c r="B9" s="1843"/>
      <c r="C9" s="1843"/>
      <c r="D9" s="1839"/>
      <c r="E9" s="1840"/>
      <c r="F9" s="133"/>
      <c r="G9" s="1806"/>
    </row>
    <row r="10" spans="1:8">
      <c r="A10" s="1842"/>
      <c r="B10" s="1843"/>
      <c r="C10" s="1843"/>
      <c r="D10" s="1839"/>
      <c r="E10" s="1840"/>
      <c r="F10" s="133"/>
      <c r="G10" s="1806"/>
    </row>
    <row r="11" spans="1:8">
      <c r="A11" s="1842"/>
      <c r="B11" s="1843"/>
      <c r="C11" s="1843"/>
      <c r="D11" s="1839"/>
      <c r="E11" s="1840"/>
      <c r="F11" s="133"/>
      <c r="G11" s="1806"/>
    </row>
    <row r="12" spans="1:8" ht="15.75" thickBot="1">
      <c r="A12" s="1844"/>
      <c r="B12" s="1845"/>
      <c r="C12" s="1845"/>
      <c r="D12" s="1836"/>
      <c r="E12" s="1837"/>
      <c r="F12" s="134"/>
      <c r="G12" s="1807"/>
    </row>
    <row r="13" spans="1:8" ht="15.75" hidden="1" outlineLevel="1" thickBot="1">
      <c r="A13" s="1846"/>
      <c r="B13" s="1847"/>
      <c r="C13" s="1847"/>
      <c r="D13" s="1838"/>
      <c r="E13" s="1316"/>
      <c r="F13" s="272"/>
      <c r="G13" s="1841" t="s">
        <v>760</v>
      </c>
    </row>
    <row r="14" spans="1:8" ht="15.75" hidden="1" outlineLevel="1" thickBot="1">
      <c r="A14" s="1842"/>
      <c r="B14" s="1843"/>
      <c r="C14" s="1843"/>
      <c r="D14" s="1839"/>
      <c r="E14" s="1840"/>
      <c r="F14" s="133"/>
      <c r="G14" s="1806"/>
    </row>
    <row r="15" spans="1:8" ht="15.75" hidden="1" outlineLevel="1" thickBot="1">
      <c r="A15" s="1842"/>
      <c r="B15" s="1843"/>
      <c r="C15" s="1843"/>
      <c r="D15" s="1839"/>
      <c r="E15" s="1840"/>
      <c r="F15" s="133"/>
      <c r="G15" s="1806"/>
    </row>
    <row r="16" spans="1:8" ht="15.75" hidden="1" outlineLevel="1" thickBot="1">
      <c r="A16" s="1842"/>
      <c r="B16" s="1843"/>
      <c r="C16" s="1843"/>
      <c r="D16" s="1839"/>
      <c r="E16" s="1840"/>
      <c r="F16" s="133"/>
      <c r="G16" s="1806"/>
    </row>
    <row r="17" spans="1:7" ht="15.75" hidden="1" outlineLevel="1" thickBot="1">
      <c r="A17" s="1842"/>
      <c r="B17" s="1843"/>
      <c r="C17" s="1843"/>
      <c r="D17" s="1839"/>
      <c r="E17" s="1840"/>
      <c r="F17" s="133"/>
      <c r="G17" s="1806"/>
    </row>
    <row r="18" spans="1:7" ht="15.75" hidden="1" outlineLevel="1" thickBot="1">
      <c r="A18" s="1842"/>
      <c r="B18" s="1843"/>
      <c r="C18" s="1843"/>
      <c r="D18" s="1839"/>
      <c r="E18" s="1840"/>
      <c r="F18" s="133"/>
      <c r="G18" s="1806"/>
    </row>
    <row r="19" spans="1:7" ht="15.75" hidden="1" outlineLevel="1" thickBot="1">
      <c r="A19" s="1842"/>
      <c r="B19" s="1843"/>
      <c r="C19" s="1843"/>
      <c r="D19" s="1839"/>
      <c r="E19" s="1840"/>
      <c r="F19" s="133"/>
      <c r="G19" s="1806"/>
    </row>
    <row r="20" spans="1:7" ht="15.75" hidden="1" outlineLevel="1" thickBot="1">
      <c r="A20" s="1842"/>
      <c r="B20" s="1843"/>
      <c r="C20" s="1843"/>
      <c r="D20" s="1839"/>
      <c r="E20" s="1840"/>
      <c r="F20" s="133"/>
      <c r="G20" s="1806"/>
    </row>
    <row r="21" spans="1:7" ht="15.75" hidden="1" outlineLevel="1" thickBot="1">
      <c r="A21" s="1842"/>
      <c r="B21" s="1843"/>
      <c r="C21" s="1843"/>
      <c r="D21" s="1834"/>
      <c r="E21" s="1835"/>
      <c r="F21" s="133"/>
      <c r="G21" s="1806"/>
    </row>
    <row r="22" spans="1:7" ht="15.75" hidden="1" outlineLevel="1" thickBot="1">
      <c r="A22" s="1844"/>
      <c r="B22" s="1845"/>
      <c r="C22" s="1845"/>
      <c r="D22" s="1836"/>
      <c r="E22" s="1837"/>
      <c r="F22" s="134"/>
      <c r="G22" s="1807"/>
    </row>
    <row r="23" spans="1:7" ht="144.75" customHeight="1" collapsed="1">
      <c r="A23" s="304" t="s">
        <v>28</v>
      </c>
      <c r="B23" s="691" t="s">
        <v>93</v>
      </c>
      <c r="C23" s="697" t="s">
        <v>28</v>
      </c>
      <c r="D23" s="691" t="s">
        <v>94</v>
      </c>
      <c r="E23" s="692" t="s">
        <v>28</v>
      </c>
      <c r="F23" s="692" t="s">
        <v>660</v>
      </c>
      <c r="G23" s="1271" t="s">
        <v>1247</v>
      </c>
    </row>
    <row r="24" spans="1:7">
      <c r="A24" s="273"/>
      <c r="B24" s="265" t="s">
        <v>82</v>
      </c>
      <c r="C24" s="265"/>
      <c r="D24" s="34" t="s">
        <v>82</v>
      </c>
      <c r="E24" s="126"/>
      <c r="F24" s="126" t="s">
        <v>82</v>
      </c>
      <c r="G24" s="1806"/>
    </row>
    <row r="25" spans="1:7">
      <c r="A25" s="273"/>
      <c r="B25" s="266" t="s">
        <v>83</v>
      </c>
      <c r="C25" s="266"/>
      <c r="D25" s="35" t="s">
        <v>83</v>
      </c>
      <c r="E25" s="127"/>
      <c r="F25" s="127" t="s">
        <v>83</v>
      </c>
      <c r="G25" s="1806"/>
    </row>
    <row r="26" spans="1:7">
      <c r="A26" s="273"/>
      <c r="B26" s="267" t="s">
        <v>92</v>
      </c>
      <c r="C26" s="267"/>
      <c r="D26" s="36" t="s">
        <v>92</v>
      </c>
      <c r="E26" s="128"/>
      <c r="F26" s="128" t="s">
        <v>92</v>
      </c>
      <c r="G26" s="1806"/>
    </row>
    <row r="27" spans="1:7" ht="15" customHeight="1">
      <c r="A27" s="273"/>
      <c r="B27" s="268" t="s">
        <v>84</v>
      </c>
      <c r="C27" s="268"/>
      <c r="D27" s="37" t="s">
        <v>84</v>
      </c>
      <c r="E27" s="129"/>
      <c r="F27" s="129" t="s">
        <v>84</v>
      </c>
      <c r="G27" s="1806"/>
    </row>
    <row r="28" spans="1:7" ht="15.75" thickBot="1">
      <c r="A28" s="274"/>
      <c r="B28" s="269" t="s">
        <v>85</v>
      </c>
      <c r="C28" s="269"/>
      <c r="D28" s="39" t="s">
        <v>85</v>
      </c>
      <c r="E28" s="130"/>
      <c r="F28" s="130" t="s">
        <v>85</v>
      </c>
      <c r="G28" s="1807"/>
    </row>
    <row r="29" spans="1:7" hidden="1" outlineLevel="1">
      <c r="A29" s="275"/>
      <c r="B29" s="276" t="s">
        <v>85</v>
      </c>
      <c r="C29" s="276"/>
      <c r="D29" s="277" t="s">
        <v>85</v>
      </c>
      <c r="E29" s="278"/>
      <c r="F29" s="278" t="s">
        <v>85</v>
      </c>
      <c r="G29" s="1841" t="s">
        <v>761</v>
      </c>
    </row>
    <row r="30" spans="1:7" hidden="1" outlineLevel="1">
      <c r="A30" s="273"/>
      <c r="B30" s="270" t="s">
        <v>85</v>
      </c>
      <c r="C30" s="270"/>
      <c r="D30" s="38" t="s">
        <v>85</v>
      </c>
      <c r="E30" s="271"/>
      <c r="F30" s="271" t="s">
        <v>85</v>
      </c>
      <c r="G30" s="1806"/>
    </row>
    <row r="31" spans="1:7" hidden="1" outlineLevel="1">
      <c r="A31" s="273"/>
      <c r="B31" s="270" t="s">
        <v>85</v>
      </c>
      <c r="C31" s="270"/>
      <c r="D31" s="38" t="s">
        <v>85</v>
      </c>
      <c r="E31" s="271"/>
      <c r="F31" s="271" t="s">
        <v>85</v>
      </c>
      <c r="G31" s="1806"/>
    </row>
    <row r="32" spans="1:7" hidden="1" outlineLevel="1">
      <c r="A32" s="273"/>
      <c r="B32" s="270" t="s">
        <v>85</v>
      </c>
      <c r="C32" s="270"/>
      <c r="D32" s="38" t="s">
        <v>85</v>
      </c>
      <c r="E32" s="271"/>
      <c r="F32" s="271" t="s">
        <v>85</v>
      </c>
      <c r="G32" s="1806"/>
    </row>
    <row r="33" spans="1:7" hidden="1" outlineLevel="1">
      <c r="A33" s="273"/>
      <c r="B33" s="270" t="s">
        <v>85</v>
      </c>
      <c r="C33" s="270"/>
      <c r="D33" s="38" t="s">
        <v>85</v>
      </c>
      <c r="E33" s="271"/>
      <c r="F33" s="271" t="s">
        <v>85</v>
      </c>
      <c r="G33" s="1806"/>
    </row>
    <row r="34" spans="1:7" hidden="1" outlineLevel="1">
      <c r="A34" s="273"/>
      <c r="B34" s="270" t="s">
        <v>85</v>
      </c>
      <c r="C34" s="270"/>
      <c r="D34" s="38" t="s">
        <v>85</v>
      </c>
      <c r="E34" s="271"/>
      <c r="F34" s="271" t="s">
        <v>85</v>
      </c>
      <c r="G34" s="1806"/>
    </row>
    <row r="35" spans="1:7" hidden="1" outlineLevel="1">
      <c r="A35" s="273"/>
      <c r="B35" s="270" t="s">
        <v>85</v>
      </c>
      <c r="C35" s="270"/>
      <c r="D35" s="38" t="s">
        <v>85</v>
      </c>
      <c r="E35" s="271"/>
      <c r="F35" s="271" t="s">
        <v>85</v>
      </c>
      <c r="G35" s="1806"/>
    </row>
    <row r="36" spans="1:7" hidden="1" outlineLevel="1">
      <c r="A36" s="273"/>
      <c r="B36" s="270" t="s">
        <v>85</v>
      </c>
      <c r="C36" s="270"/>
      <c r="D36" s="38" t="s">
        <v>85</v>
      </c>
      <c r="E36" s="271"/>
      <c r="F36" s="271" t="s">
        <v>85</v>
      </c>
      <c r="G36" s="1806"/>
    </row>
    <row r="37" spans="1:7" ht="15.75" hidden="1" outlineLevel="1" thickBot="1">
      <c r="A37" s="274"/>
      <c r="B37" s="269" t="s">
        <v>85</v>
      </c>
      <c r="C37" s="269"/>
      <c r="D37" s="39" t="s">
        <v>85</v>
      </c>
      <c r="E37" s="130"/>
      <c r="F37" s="130" t="s">
        <v>85</v>
      </c>
      <c r="G37" s="1807"/>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228" t="s">
        <v>693</v>
      </c>
      <c r="B1" s="1229"/>
      <c r="C1" s="1229"/>
      <c r="D1" s="1229"/>
      <c r="E1" s="1229"/>
      <c r="F1" s="1229"/>
      <c r="G1" s="741"/>
      <c r="H1" s="185"/>
    </row>
    <row r="2" spans="1:8">
      <c r="A2" s="1230" t="s">
        <v>236</v>
      </c>
      <c r="B2" s="1231"/>
      <c r="C2" s="1231"/>
      <c r="D2" s="1231"/>
      <c r="E2" s="1231"/>
      <c r="F2" s="1231"/>
      <c r="G2" s="742"/>
      <c r="H2" s="185"/>
    </row>
    <row r="3" spans="1:8" ht="15.75" thickBot="1">
      <c r="A3" s="1232"/>
      <c r="B3" s="1233"/>
      <c r="C3" s="1233"/>
      <c r="D3" s="1233"/>
      <c r="E3" s="1233"/>
      <c r="F3" s="1233"/>
      <c r="G3" s="1234"/>
    </row>
    <row r="4" spans="1:8">
      <c r="A4" s="1235" t="s">
        <v>95</v>
      </c>
      <c r="B4" s="1236"/>
      <c r="C4" s="1236"/>
      <c r="D4" s="1236"/>
      <c r="E4" s="1236"/>
      <c r="F4" s="1236"/>
      <c r="G4" s="1241" t="s">
        <v>1380</v>
      </c>
    </row>
    <row r="5" spans="1:8" ht="30" customHeight="1" thickBot="1">
      <c r="A5" s="1238"/>
      <c r="B5" s="1239"/>
      <c r="C5" s="1239"/>
      <c r="D5" s="1239"/>
      <c r="E5" s="1239"/>
      <c r="F5" s="1239"/>
      <c r="G5" s="1270"/>
    </row>
    <row r="6" spans="1:8" ht="18.75" customHeight="1" thickBot="1">
      <c r="A6" s="597" t="s">
        <v>1172</v>
      </c>
      <c r="B6" s="716"/>
      <c r="C6" s="421" t="str">
        <f>Obsah!C4</f>
        <v>(31/03/2017)</v>
      </c>
      <c r="D6" s="421"/>
      <c r="E6" s="590"/>
      <c r="F6" s="590"/>
      <c r="G6" s="592"/>
      <c r="H6" s="5"/>
    </row>
    <row r="7" spans="1:8">
      <c r="A7" s="1864" t="s">
        <v>96</v>
      </c>
      <c r="B7" s="1865"/>
      <c r="C7" s="1865"/>
      <c r="D7" s="1866"/>
      <c r="E7" s="1866"/>
      <c r="F7" s="1867"/>
      <c r="G7" s="1271" t="s">
        <v>1235</v>
      </c>
      <c r="H7" s="5"/>
    </row>
    <row r="8" spans="1:8">
      <c r="A8" s="1868"/>
      <c r="B8" s="1869"/>
      <c r="C8" s="1869"/>
      <c r="D8" s="1869"/>
      <c r="E8" s="1869"/>
      <c r="F8" s="1869"/>
      <c r="G8" s="1272"/>
      <c r="H8" s="5"/>
    </row>
    <row r="9" spans="1:8">
      <c r="A9" s="1870"/>
      <c r="B9" s="1871"/>
      <c r="C9" s="1871"/>
      <c r="D9" s="1871"/>
      <c r="E9" s="1871"/>
      <c r="F9" s="1871"/>
      <c r="G9" s="1272"/>
      <c r="H9" s="5"/>
    </row>
    <row r="10" spans="1:8">
      <c r="A10" s="1870"/>
      <c r="B10" s="1871"/>
      <c r="C10" s="1871"/>
      <c r="D10" s="1871"/>
      <c r="E10" s="1871"/>
      <c r="F10" s="1871"/>
      <c r="G10" s="1272"/>
      <c r="H10" s="5"/>
    </row>
    <row r="11" spans="1:8">
      <c r="A11" s="1870"/>
      <c r="B11" s="1871"/>
      <c r="C11" s="1871"/>
      <c r="D11" s="1871"/>
      <c r="E11" s="1871"/>
      <c r="F11" s="1871"/>
      <c r="G11" s="1272"/>
      <c r="H11" s="5"/>
    </row>
    <row r="12" spans="1:8" ht="15.75" thickBot="1">
      <c r="A12" s="1872"/>
      <c r="B12" s="1873"/>
      <c r="C12" s="1873"/>
      <c r="D12" s="1873"/>
      <c r="E12" s="1873"/>
      <c r="F12" s="1873"/>
      <c r="G12" s="1273"/>
      <c r="H12" s="5"/>
    </row>
    <row r="13" spans="1:8">
      <c r="A13" s="1864" t="s">
        <v>97</v>
      </c>
      <c r="B13" s="1865"/>
      <c r="C13" s="1865"/>
      <c r="D13" s="1866"/>
      <c r="E13" s="1866"/>
      <c r="F13" s="1867"/>
      <c r="G13" s="1271" t="s">
        <v>1236</v>
      </c>
      <c r="H13" s="5"/>
    </row>
    <row r="14" spans="1:8">
      <c r="A14" s="1868"/>
      <c r="B14" s="1869"/>
      <c r="C14" s="1869"/>
      <c r="D14" s="1869"/>
      <c r="E14" s="1869"/>
      <c r="F14" s="1869"/>
      <c r="G14" s="1272"/>
      <c r="H14" s="5"/>
    </row>
    <row r="15" spans="1:8">
      <c r="A15" s="1870"/>
      <c r="B15" s="1871"/>
      <c r="C15" s="1871"/>
      <c r="D15" s="1871"/>
      <c r="E15" s="1871"/>
      <c r="F15" s="1871"/>
      <c r="G15" s="1272"/>
      <c r="H15" s="5"/>
    </row>
    <row r="16" spans="1:8">
      <c r="A16" s="1870"/>
      <c r="B16" s="1871"/>
      <c r="C16" s="1871"/>
      <c r="D16" s="1871"/>
      <c r="E16" s="1871"/>
      <c r="F16" s="1871"/>
      <c r="G16" s="1272"/>
      <c r="H16" s="5"/>
    </row>
    <row r="17" spans="1:8">
      <c r="A17" s="1870"/>
      <c r="B17" s="1871"/>
      <c r="C17" s="1871"/>
      <c r="D17" s="1871"/>
      <c r="E17" s="1871"/>
      <c r="F17" s="1871"/>
      <c r="G17" s="1272"/>
      <c r="H17" s="5"/>
    </row>
    <row r="18" spans="1:8" ht="15" customHeight="1" thickBot="1">
      <c r="A18" s="1872"/>
      <c r="B18" s="1873"/>
      <c r="C18" s="1873"/>
      <c r="D18" s="1873"/>
      <c r="E18" s="1873"/>
      <c r="F18" s="1873"/>
      <c r="G18" s="1273"/>
      <c r="H18" s="5"/>
    </row>
    <row r="19" spans="1:8" ht="45" customHeight="1">
      <c r="A19" s="1864" t="s">
        <v>98</v>
      </c>
      <c r="B19" s="1865"/>
      <c r="C19" s="1865"/>
      <c r="D19" s="1866"/>
      <c r="E19" s="1866" t="s">
        <v>99</v>
      </c>
      <c r="F19" s="1867"/>
      <c r="G19" s="1271" t="s">
        <v>1237</v>
      </c>
      <c r="H19" s="5"/>
    </row>
    <row r="20" spans="1:8">
      <c r="A20" s="1850"/>
      <c r="B20" s="1851"/>
      <c r="C20" s="1851"/>
      <c r="D20" s="1852"/>
      <c r="E20" s="1854"/>
      <c r="F20" s="1855"/>
      <c r="G20" s="1272"/>
      <c r="H20" s="5"/>
    </row>
    <row r="21" spans="1:8">
      <c r="A21" s="1850"/>
      <c r="B21" s="1851"/>
      <c r="C21" s="1851"/>
      <c r="D21" s="1852"/>
      <c r="E21" s="1854"/>
      <c r="F21" s="1855"/>
      <c r="G21" s="1272"/>
      <c r="H21" s="5"/>
    </row>
    <row r="22" spans="1:8">
      <c r="A22" s="1850"/>
      <c r="B22" s="1851"/>
      <c r="C22" s="1851"/>
      <c r="D22" s="1852"/>
      <c r="E22" s="1854"/>
      <c r="F22" s="1855"/>
      <c r="G22" s="1272"/>
      <c r="H22" s="5"/>
    </row>
    <row r="23" spans="1:8">
      <c r="A23" s="1856"/>
      <c r="B23" s="1857"/>
      <c r="C23" s="1857"/>
      <c r="D23" s="1855"/>
      <c r="E23" s="1854"/>
      <c r="F23" s="1855"/>
      <c r="G23" s="1272"/>
      <c r="H23" s="5"/>
    </row>
    <row r="24" spans="1:8" ht="15.75" thickBot="1">
      <c r="A24" s="1858"/>
      <c r="B24" s="1859"/>
      <c r="C24" s="1859"/>
      <c r="D24" s="1860"/>
      <c r="E24" s="1876"/>
      <c r="F24" s="1877"/>
      <c r="G24" s="1273"/>
      <c r="H24" s="5"/>
    </row>
    <row r="25" spans="1:8" ht="15.75" hidden="1" outlineLevel="1" thickBot="1">
      <c r="A25" s="1861"/>
      <c r="B25" s="1862"/>
      <c r="C25" s="1862"/>
      <c r="D25" s="1863"/>
      <c r="E25" s="1878"/>
      <c r="F25" s="1879"/>
      <c r="G25" s="1271" t="s">
        <v>738</v>
      </c>
      <c r="H25" s="5"/>
    </row>
    <row r="26" spans="1:8" ht="15.75" hidden="1" outlineLevel="1" thickBot="1">
      <c r="A26" s="1850"/>
      <c r="B26" s="1851"/>
      <c r="C26" s="1851"/>
      <c r="D26" s="1852"/>
      <c r="E26" s="1854"/>
      <c r="F26" s="1855"/>
      <c r="G26" s="1272"/>
      <c r="H26" s="5"/>
    </row>
    <row r="27" spans="1:8" ht="15.75" hidden="1" outlineLevel="1" thickBot="1">
      <c r="A27" s="1850"/>
      <c r="B27" s="1851"/>
      <c r="C27" s="1851"/>
      <c r="D27" s="1852"/>
      <c r="E27" s="1854"/>
      <c r="F27" s="1855"/>
      <c r="G27" s="1272"/>
      <c r="H27" s="5"/>
    </row>
    <row r="28" spans="1:8" ht="15.75" hidden="1" outlineLevel="1" thickBot="1">
      <c r="A28" s="1850"/>
      <c r="B28" s="1851"/>
      <c r="C28" s="1851"/>
      <c r="D28" s="1852"/>
      <c r="E28" s="1854"/>
      <c r="F28" s="1855"/>
      <c r="G28" s="1272"/>
      <c r="H28" s="5"/>
    </row>
    <row r="29" spans="1:8" ht="15.75" hidden="1" outlineLevel="1" thickBot="1">
      <c r="A29" s="1868"/>
      <c r="B29" s="1869"/>
      <c r="C29" s="1869"/>
      <c r="D29" s="1884"/>
      <c r="E29" s="1854"/>
      <c r="F29" s="1855"/>
      <c r="G29" s="1272"/>
      <c r="H29" s="5"/>
    </row>
    <row r="30" spans="1:8" ht="15.75" hidden="1" outlineLevel="1" thickBot="1">
      <c r="A30" s="1850"/>
      <c r="B30" s="1851"/>
      <c r="C30" s="1851"/>
      <c r="D30" s="1852"/>
      <c r="E30" s="1854"/>
      <c r="F30" s="1855"/>
      <c r="G30" s="1272"/>
      <c r="H30" s="5"/>
    </row>
    <row r="31" spans="1:8" ht="15.75" hidden="1" outlineLevel="1" thickBot="1">
      <c r="A31" s="1850"/>
      <c r="B31" s="1851"/>
      <c r="C31" s="1851"/>
      <c r="D31" s="1852"/>
      <c r="E31" s="1854"/>
      <c r="F31" s="1855"/>
      <c r="G31" s="1272"/>
      <c r="H31" s="5"/>
    </row>
    <row r="32" spans="1:8" ht="15.75" hidden="1" outlineLevel="1" thickBot="1">
      <c r="A32" s="1850"/>
      <c r="B32" s="1851"/>
      <c r="C32" s="1851"/>
      <c r="D32" s="1852"/>
      <c r="E32" s="1854"/>
      <c r="F32" s="1855"/>
      <c r="G32" s="1272"/>
      <c r="H32" s="5"/>
    </row>
    <row r="33" spans="1:8" ht="15.75" hidden="1" outlineLevel="1" thickBot="1">
      <c r="A33" s="1850"/>
      <c r="B33" s="1851"/>
      <c r="C33" s="1851"/>
      <c r="D33" s="1852"/>
      <c r="E33" s="1854"/>
      <c r="F33" s="1855"/>
      <c r="G33" s="1272"/>
      <c r="H33" s="5"/>
    </row>
    <row r="34" spans="1:8" ht="15.75" hidden="1" outlineLevel="1" thickBot="1">
      <c r="A34" s="1858"/>
      <c r="B34" s="1859"/>
      <c r="C34" s="1859"/>
      <c r="D34" s="1860"/>
      <c r="E34" s="1876"/>
      <c r="F34" s="1877"/>
      <c r="G34" s="1273"/>
      <c r="H34" s="5"/>
    </row>
    <row r="35" spans="1:8" ht="24.75" customHeight="1" collapsed="1">
      <c r="A35" s="1864" t="s">
        <v>100</v>
      </c>
      <c r="B35" s="1865"/>
      <c r="C35" s="1865"/>
      <c r="D35" s="1866"/>
      <c r="E35" s="1866" t="s">
        <v>109</v>
      </c>
      <c r="F35" s="1867"/>
      <c r="G35" s="1271" t="s">
        <v>1238</v>
      </c>
      <c r="H35" s="5"/>
    </row>
    <row r="36" spans="1:8">
      <c r="A36" s="1850"/>
      <c r="B36" s="1851"/>
      <c r="C36" s="1851"/>
      <c r="D36" s="1852"/>
      <c r="E36" s="1853"/>
      <c r="F36" s="1851"/>
      <c r="G36" s="1272"/>
      <c r="H36" s="5"/>
    </row>
    <row r="37" spans="1:8">
      <c r="A37" s="1850"/>
      <c r="B37" s="1851"/>
      <c r="C37" s="1851"/>
      <c r="D37" s="1852"/>
      <c r="E37" s="1853"/>
      <c r="F37" s="1851"/>
      <c r="G37" s="1272"/>
      <c r="H37" s="5"/>
    </row>
    <row r="38" spans="1:8">
      <c r="A38" s="1850"/>
      <c r="B38" s="1851"/>
      <c r="C38" s="1851"/>
      <c r="D38" s="1852"/>
      <c r="E38" s="1853"/>
      <c r="F38" s="1851"/>
      <c r="G38" s="1272"/>
      <c r="H38" s="5"/>
    </row>
    <row r="39" spans="1:8">
      <c r="A39" s="1850"/>
      <c r="B39" s="1851"/>
      <c r="C39" s="1851"/>
      <c r="D39" s="1852"/>
      <c r="E39" s="1853"/>
      <c r="F39" s="1851"/>
      <c r="G39" s="1272"/>
      <c r="H39" s="5"/>
    </row>
    <row r="40" spans="1:8" ht="15.75" thickBot="1">
      <c r="A40" s="1858"/>
      <c r="B40" s="1859"/>
      <c r="C40" s="1859"/>
      <c r="D40" s="1860"/>
      <c r="E40" s="1880"/>
      <c r="F40" s="1859"/>
      <c r="G40" s="1273"/>
      <c r="H40" s="5"/>
    </row>
    <row r="41" spans="1:8" ht="30" customHeight="1">
      <c r="A41" s="1864" t="s">
        <v>101</v>
      </c>
      <c r="B41" s="1865"/>
      <c r="C41" s="1865"/>
      <c r="D41" s="1866"/>
      <c r="E41" s="1866"/>
      <c r="F41" s="1867"/>
      <c r="G41" s="1271" t="s">
        <v>1239</v>
      </c>
      <c r="H41" s="5"/>
    </row>
    <row r="42" spans="1:8">
      <c r="A42" s="331"/>
      <c r="B42" s="332"/>
      <c r="C42" s="332"/>
      <c r="D42" s="332"/>
      <c r="E42" s="332"/>
      <c r="F42" s="333"/>
      <c r="G42" s="1272"/>
      <c r="H42" s="5"/>
    </row>
    <row r="43" spans="1:8">
      <c r="A43" s="334"/>
      <c r="B43" s="335"/>
      <c r="C43" s="335"/>
      <c r="D43" s="335"/>
      <c r="E43" s="335"/>
      <c r="F43" s="336"/>
      <c r="G43" s="1272"/>
      <c r="H43" s="5"/>
    </row>
    <row r="44" spans="1:8">
      <c r="A44" s="334"/>
      <c r="B44" s="335"/>
      <c r="C44" s="335"/>
      <c r="D44" s="335"/>
      <c r="E44" s="335"/>
      <c r="F44" s="336"/>
      <c r="G44" s="1272"/>
      <c r="H44" s="5"/>
    </row>
    <row r="45" spans="1:8">
      <c r="A45" s="334"/>
      <c r="B45" s="335"/>
      <c r="C45" s="335"/>
      <c r="D45" s="335"/>
      <c r="E45" s="335"/>
      <c r="F45" s="336"/>
      <c r="G45" s="1272"/>
      <c r="H45" s="5"/>
    </row>
    <row r="46" spans="1:8" ht="15.75" thickBot="1">
      <c r="A46" s="337"/>
      <c r="B46" s="338"/>
      <c r="C46" s="338"/>
      <c r="D46" s="338"/>
      <c r="E46" s="338"/>
      <c r="F46" s="339"/>
      <c r="G46" s="1273"/>
      <c r="H46" s="5"/>
    </row>
    <row r="47" spans="1:8" ht="15" hidden="1" customHeight="1" outlineLevel="1">
      <c r="A47" s="340"/>
      <c r="B47" s="341"/>
      <c r="C47" s="341"/>
      <c r="D47" s="341"/>
      <c r="E47" s="341"/>
      <c r="F47" s="342"/>
      <c r="G47" s="1271" t="s">
        <v>740</v>
      </c>
      <c r="H47" s="5"/>
    </row>
    <row r="48" spans="1:8" ht="15" hidden="1" customHeight="1" outlineLevel="1">
      <c r="A48" s="334"/>
      <c r="B48" s="335"/>
      <c r="C48" s="335"/>
      <c r="D48" s="335"/>
      <c r="E48" s="335"/>
      <c r="F48" s="336"/>
      <c r="G48" s="1272"/>
      <c r="H48" s="5"/>
    </row>
    <row r="49" spans="1:8" hidden="1" outlineLevel="1">
      <c r="A49" s="334"/>
      <c r="B49" s="335"/>
      <c r="C49" s="335"/>
      <c r="D49" s="335"/>
      <c r="E49" s="335"/>
      <c r="F49" s="336"/>
      <c r="G49" s="1272"/>
      <c r="H49" s="5"/>
    </row>
    <row r="50" spans="1:8" hidden="1" outlineLevel="1">
      <c r="A50" s="334"/>
      <c r="B50" s="335"/>
      <c r="C50" s="335"/>
      <c r="D50" s="335"/>
      <c r="E50" s="335"/>
      <c r="F50" s="336"/>
      <c r="G50" s="1272"/>
      <c r="H50" s="5"/>
    </row>
    <row r="51" spans="1:8" ht="15.75" hidden="1" outlineLevel="1" thickBot="1">
      <c r="A51" s="337"/>
      <c r="B51" s="338"/>
      <c r="C51" s="338"/>
      <c r="D51" s="338"/>
      <c r="E51" s="338"/>
      <c r="F51" s="339"/>
      <c r="G51" s="1273"/>
      <c r="H51" s="5"/>
    </row>
    <row r="52" spans="1:8" ht="39.75" customHeight="1" collapsed="1">
      <c r="A52" s="1885" t="s">
        <v>105</v>
      </c>
      <c r="B52" s="1874"/>
      <c r="C52" s="1874"/>
      <c r="D52" s="1874"/>
      <c r="E52" s="1874" t="s">
        <v>102</v>
      </c>
      <c r="F52" s="1875"/>
      <c r="G52" s="1272" t="s">
        <v>1240</v>
      </c>
      <c r="H52" s="5"/>
    </row>
    <row r="53" spans="1:8" ht="24.75" customHeight="1">
      <c r="A53" s="1886"/>
      <c r="B53" s="1887"/>
      <c r="C53" s="1887"/>
      <c r="D53" s="1887"/>
      <c r="E53" s="699" t="s">
        <v>103</v>
      </c>
      <c r="F53" s="46" t="s">
        <v>104</v>
      </c>
      <c r="G53" s="1272"/>
      <c r="H53" s="5"/>
    </row>
    <row r="54" spans="1:8">
      <c r="A54" s="763"/>
      <c r="B54" s="343"/>
      <c r="C54" s="343"/>
      <c r="D54" s="344"/>
      <c r="E54" s="41"/>
      <c r="F54" s="45"/>
      <c r="G54" s="1272"/>
      <c r="H54" s="5"/>
    </row>
    <row r="55" spans="1:8">
      <c r="A55" s="352"/>
      <c r="B55" s="345"/>
      <c r="C55" s="345"/>
      <c r="D55" s="346"/>
      <c r="E55" s="41"/>
      <c r="F55" s="45"/>
      <c r="G55" s="1272"/>
      <c r="H55" s="5"/>
    </row>
    <row r="56" spans="1:8">
      <c r="A56" s="352"/>
      <c r="B56" s="345"/>
      <c r="C56" s="345"/>
      <c r="D56" s="346"/>
      <c r="E56" s="41"/>
      <c r="F56" s="45"/>
      <c r="G56" s="1272"/>
      <c r="H56" s="5"/>
    </row>
    <row r="57" spans="1:8">
      <c r="A57" s="352"/>
      <c r="B57" s="345"/>
      <c r="C57" s="345"/>
      <c r="D57" s="346"/>
      <c r="E57" s="41"/>
      <c r="F57" s="45"/>
      <c r="G57" s="1272"/>
      <c r="H57" s="5"/>
    </row>
    <row r="58" spans="1:8" ht="15.75" thickBot="1">
      <c r="A58" s="353"/>
      <c r="B58" s="347"/>
      <c r="C58" s="347"/>
      <c r="D58" s="348"/>
      <c r="E58" s="43"/>
      <c r="F58" s="44"/>
      <c r="G58" s="1272"/>
      <c r="H58" s="5"/>
    </row>
    <row r="59" spans="1:8" ht="15.75" hidden="1" outlineLevel="1" thickBot="1">
      <c r="A59" s="349"/>
      <c r="B59" s="350"/>
      <c r="C59" s="350"/>
      <c r="D59" s="351"/>
      <c r="E59" s="49"/>
      <c r="F59" s="50"/>
      <c r="G59" s="1271" t="s">
        <v>739</v>
      </c>
      <c r="H59" s="5"/>
    </row>
    <row r="60" spans="1:8" ht="15.75" hidden="1" outlineLevel="1" thickBot="1">
      <c r="A60" s="352"/>
      <c r="B60" s="345"/>
      <c r="C60" s="345"/>
      <c r="D60" s="346"/>
      <c r="E60" s="41"/>
      <c r="F60" s="45"/>
      <c r="G60" s="1272"/>
      <c r="H60" s="5"/>
    </row>
    <row r="61" spans="1:8" ht="15.75" hidden="1" outlineLevel="1" thickBot="1">
      <c r="A61" s="352"/>
      <c r="B61" s="345"/>
      <c r="C61" s="345"/>
      <c r="D61" s="346"/>
      <c r="E61" s="41"/>
      <c r="F61" s="45"/>
      <c r="G61" s="1272"/>
      <c r="H61" s="5"/>
    </row>
    <row r="62" spans="1:8" ht="15.75" hidden="1" outlineLevel="1" thickBot="1">
      <c r="A62" s="352"/>
      <c r="B62" s="345"/>
      <c r="C62" s="345"/>
      <c r="D62" s="346"/>
      <c r="E62" s="41"/>
      <c r="F62" s="45"/>
      <c r="G62" s="1272"/>
      <c r="H62" s="5"/>
    </row>
    <row r="63" spans="1:8" ht="15.75" hidden="1" outlineLevel="1" thickBot="1">
      <c r="A63" s="352"/>
      <c r="B63" s="345"/>
      <c r="C63" s="345"/>
      <c r="D63" s="346"/>
      <c r="E63" s="41"/>
      <c r="F63" s="45"/>
      <c r="G63" s="1272"/>
      <c r="H63" s="5"/>
    </row>
    <row r="64" spans="1:8" ht="15.75" hidden="1" outlineLevel="1" thickBot="1">
      <c r="A64" s="352"/>
      <c r="B64" s="345"/>
      <c r="C64" s="345"/>
      <c r="D64" s="346"/>
      <c r="E64" s="41"/>
      <c r="F64" s="45"/>
      <c r="G64" s="1272"/>
      <c r="H64" s="5"/>
    </row>
    <row r="65" spans="1:8" ht="15.75" hidden="1" outlineLevel="1" thickBot="1">
      <c r="A65" s="352"/>
      <c r="B65" s="345"/>
      <c r="C65" s="345"/>
      <c r="D65" s="346"/>
      <c r="E65" s="41"/>
      <c r="F65" s="45"/>
      <c r="G65" s="1272"/>
      <c r="H65" s="5"/>
    </row>
    <row r="66" spans="1:8" ht="15.75" hidden="1" outlineLevel="1" thickBot="1">
      <c r="A66" s="352"/>
      <c r="B66" s="345"/>
      <c r="C66" s="345"/>
      <c r="D66" s="346"/>
      <c r="E66" s="41"/>
      <c r="F66" s="45"/>
      <c r="G66" s="1272"/>
      <c r="H66" s="5"/>
    </row>
    <row r="67" spans="1:8" ht="15.75" hidden="1" outlineLevel="1" thickBot="1">
      <c r="A67" s="352"/>
      <c r="B67" s="345"/>
      <c r="C67" s="345"/>
      <c r="D67" s="346"/>
      <c r="E67" s="41"/>
      <c r="F67" s="45"/>
      <c r="G67" s="1272"/>
      <c r="H67" s="5"/>
    </row>
    <row r="68" spans="1:8" ht="15.75" hidden="1" outlineLevel="1" thickBot="1">
      <c r="A68" s="352"/>
      <c r="B68" s="345"/>
      <c r="C68" s="345"/>
      <c r="D68" s="346"/>
      <c r="E68" s="41"/>
      <c r="F68" s="45"/>
      <c r="G68" s="1272"/>
      <c r="H68" s="5"/>
    </row>
    <row r="69" spans="1:8" ht="15" hidden="1" customHeight="1" outlineLevel="1">
      <c r="A69" s="352"/>
      <c r="B69" s="345"/>
      <c r="C69" s="345"/>
      <c r="D69" s="346"/>
      <c r="E69" s="41"/>
      <c r="F69" s="45"/>
      <c r="G69" s="1272"/>
      <c r="H69" s="5"/>
    </row>
    <row r="70" spans="1:8" ht="15.75" hidden="1" outlineLevel="1" thickBot="1">
      <c r="A70" s="352"/>
      <c r="B70" s="345"/>
      <c r="C70" s="345"/>
      <c r="D70" s="346"/>
      <c r="E70" s="41"/>
      <c r="F70" s="45"/>
      <c r="G70" s="1272"/>
      <c r="H70" s="5"/>
    </row>
    <row r="71" spans="1:8" ht="15.75" hidden="1" outlineLevel="1" thickBot="1">
      <c r="A71" s="352"/>
      <c r="B71" s="345"/>
      <c r="C71" s="345"/>
      <c r="D71" s="346"/>
      <c r="E71" s="42"/>
      <c r="F71" s="47"/>
      <c r="G71" s="1272"/>
      <c r="H71" s="5"/>
    </row>
    <row r="72" spans="1:8" ht="15.75" hidden="1" outlineLevel="1" thickBot="1">
      <c r="A72" s="352"/>
      <c r="B72" s="345"/>
      <c r="C72" s="345"/>
      <c r="D72" s="346"/>
      <c r="E72" s="42"/>
      <c r="F72" s="47"/>
      <c r="G72" s="1272"/>
      <c r="H72" s="5"/>
    </row>
    <row r="73" spans="1:8" ht="15.75" hidden="1" outlineLevel="1" thickBot="1">
      <c r="A73" s="353"/>
      <c r="B73" s="347"/>
      <c r="C73" s="347"/>
      <c r="D73" s="348"/>
      <c r="E73" s="51"/>
      <c r="F73" s="52"/>
      <c r="G73" s="1273"/>
      <c r="H73" s="5"/>
    </row>
    <row r="74" spans="1:8" ht="51" collapsed="1">
      <c r="A74" s="1569" t="s">
        <v>107</v>
      </c>
      <c r="B74" s="1849"/>
      <c r="C74" s="1849"/>
      <c r="D74" s="1570"/>
      <c r="E74" s="691" t="s">
        <v>108</v>
      </c>
      <c r="F74" s="692" t="s">
        <v>106</v>
      </c>
      <c r="G74" s="1271" t="s">
        <v>1241</v>
      </c>
      <c r="H74" s="5"/>
    </row>
    <row r="75" spans="1:8">
      <c r="A75" s="1557"/>
      <c r="B75" s="1558"/>
      <c r="C75" s="1558"/>
      <c r="D75" s="1881"/>
      <c r="E75" s="40"/>
      <c r="F75" s="48"/>
      <c r="G75" s="1272"/>
      <c r="H75" s="5"/>
    </row>
    <row r="76" spans="1:8">
      <c r="A76" s="1557"/>
      <c r="B76" s="1558"/>
      <c r="C76" s="1558"/>
      <c r="D76" s="1881"/>
      <c r="E76" s="40"/>
      <c r="F76" s="48"/>
      <c r="G76" s="1272"/>
      <c r="H76" s="5"/>
    </row>
    <row r="77" spans="1:8">
      <c r="A77" s="1557"/>
      <c r="B77" s="1558"/>
      <c r="C77" s="1558"/>
      <c r="D77" s="1881"/>
      <c r="E77" s="40"/>
      <c r="F77" s="48"/>
      <c r="G77" s="1272"/>
      <c r="H77" s="5"/>
    </row>
    <row r="78" spans="1:8">
      <c r="A78" s="1557"/>
      <c r="B78" s="1558"/>
      <c r="C78" s="1558"/>
      <c r="D78" s="1881"/>
      <c r="E78" s="40"/>
      <c r="F78" s="48"/>
      <c r="G78" s="1272"/>
      <c r="H78" s="5"/>
    </row>
    <row r="79" spans="1:8" ht="15.75" thickBot="1">
      <c r="A79" s="1574"/>
      <c r="B79" s="1575"/>
      <c r="C79" s="1575"/>
      <c r="D79" s="1883"/>
      <c r="E79" s="55"/>
      <c r="F79" s="56"/>
      <c r="G79" s="1273"/>
      <c r="H79" s="5"/>
    </row>
    <row r="80" spans="1:8" ht="15.75" hidden="1" outlineLevel="1" thickBot="1">
      <c r="A80" s="1332"/>
      <c r="B80" s="1333"/>
      <c r="C80" s="1333"/>
      <c r="D80" s="1334"/>
      <c r="E80" s="53"/>
      <c r="F80" s="54"/>
      <c r="G80" s="1272" t="s">
        <v>741</v>
      </c>
      <c r="H80" s="5"/>
    </row>
    <row r="81" spans="1:8" ht="15.75" hidden="1" outlineLevel="1" thickBot="1">
      <c r="A81" s="1557"/>
      <c r="B81" s="1558"/>
      <c r="C81" s="1558"/>
      <c r="D81" s="1881"/>
      <c r="E81" s="40"/>
      <c r="F81" s="48"/>
      <c r="G81" s="1272"/>
      <c r="H81" s="5"/>
    </row>
    <row r="82" spans="1:8" ht="15.75" hidden="1" outlineLevel="1" thickBot="1">
      <c r="A82" s="1557"/>
      <c r="B82" s="1558"/>
      <c r="C82" s="1558"/>
      <c r="D82" s="1881"/>
      <c r="E82" s="40"/>
      <c r="F82" s="48"/>
      <c r="G82" s="1272"/>
      <c r="H82" s="5"/>
    </row>
    <row r="83" spans="1:8" ht="15.75" hidden="1" outlineLevel="1" thickBot="1">
      <c r="A83" s="1557"/>
      <c r="B83" s="1558"/>
      <c r="C83" s="1558"/>
      <c r="D83" s="1881"/>
      <c r="E83" s="40"/>
      <c r="F83" s="48"/>
      <c r="G83" s="1272"/>
      <c r="H83" s="5"/>
    </row>
    <row r="84" spans="1:8" ht="15.75" hidden="1" outlineLevel="1" thickBot="1">
      <c r="A84" s="1557"/>
      <c r="B84" s="1558"/>
      <c r="C84" s="1558"/>
      <c r="D84" s="1881"/>
      <c r="E84" s="40"/>
      <c r="F84" s="48"/>
      <c r="G84" s="1272"/>
      <c r="H84" s="5"/>
    </row>
    <row r="85" spans="1:8" ht="15.75" hidden="1" outlineLevel="1" thickBot="1">
      <c r="A85" s="1557"/>
      <c r="B85" s="1558"/>
      <c r="C85" s="1558"/>
      <c r="D85" s="1881"/>
      <c r="E85" s="40"/>
      <c r="F85" s="48"/>
      <c r="G85" s="1272"/>
      <c r="H85" s="5"/>
    </row>
    <row r="86" spans="1:8" ht="15.75" hidden="1" outlineLevel="1" thickBot="1">
      <c r="A86" s="1557"/>
      <c r="B86" s="1558"/>
      <c r="C86" s="1558"/>
      <c r="D86" s="1881"/>
      <c r="E86" s="40"/>
      <c r="F86" s="48"/>
      <c r="G86" s="1272"/>
      <c r="H86" s="5"/>
    </row>
    <row r="87" spans="1:8" ht="15.75" hidden="1" outlineLevel="1" thickBot="1">
      <c r="A87" s="1557"/>
      <c r="B87" s="1558"/>
      <c r="C87" s="1558"/>
      <c r="D87" s="1881"/>
      <c r="E87" s="40"/>
      <c r="F87" s="48"/>
      <c r="G87" s="1272"/>
      <c r="H87" s="5"/>
    </row>
    <row r="88" spans="1:8" ht="15.75" hidden="1" outlineLevel="1" thickBot="1">
      <c r="A88" s="1557"/>
      <c r="B88" s="1558"/>
      <c r="C88" s="1558"/>
      <c r="D88" s="1881"/>
      <c r="E88" s="40"/>
      <c r="F88" s="48"/>
      <c r="G88" s="1272"/>
      <c r="H88" s="5"/>
    </row>
    <row r="89" spans="1:8" ht="15.75" hidden="1" outlineLevel="1" thickBot="1">
      <c r="A89" s="1553"/>
      <c r="B89" s="1554"/>
      <c r="C89" s="1554"/>
      <c r="D89" s="1882"/>
      <c r="E89" s="58"/>
      <c r="F89" s="59"/>
      <c r="G89" s="1272"/>
      <c r="H89" s="5"/>
    </row>
    <row r="90" spans="1:8" ht="76.5" customHeight="1" collapsed="1">
      <c r="A90" s="1569" t="s">
        <v>110</v>
      </c>
      <c r="B90" s="1570" t="s">
        <v>111</v>
      </c>
      <c r="C90" s="1570"/>
      <c r="D90" s="1570" t="s">
        <v>112</v>
      </c>
      <c r="E90" s="1570"/>
      <c r="F90" s="1571" t="s">
        <v>113</v>
      </c>
      <c r="G90" s="1482" t="s">
        <v>1242</v>
      </c>
      <c r="H90" s="5"/>
    </row>
    <row r="91" spans="1:8" ht="84.75" customHeight="1">
      <c r="A91" s="1564"/>
      <c r="B91" s="694" t="s">
        <v>114</v>
      </c>
      <c r="C91" s="694" t="s">
        <v>115</v>
      </c>
      <c r="D91" s="694" t="s">
        <v>114</v>
      </c>
      <c r="E91" s="694" t="s">
        <v>115</v>
      </c>
      <c r="F91" s="1834"/>
      <c r="G91" s="1483"/>
      <c r="H91" s="5"/>
    </row>
    <row r="92" spans="1:8">
      <c r="A92" s="20"/>
      <c r="B92" s="63"/>
      <c r="C92" s="63"/>
      <c r="D92" s="57"/>
      <c r="E92" s="57"/>
      <c r="F92" s="66"/>
      <c r="G92" s="1483"/>
      <c r="H92" s="5"/>
    </row>
    <row r="93" spans="1:8">
      <c r="A93" s="20"/>
      <c r="B93" s="63"/>
      <c r="C93" s="63"/>
      <c r="D93" s="57"/>
      <c r="E93" s="57"/>
      <c r="F93" s="66"/>
      <c r="G93" s="1483"/>
      <c r="H93" s="5"/>
    </row>
    <row r="94" spans="1:8">
      <c r="A94" s="20"/>
      <c r="B94" s="63"/>
      <c r="C94" s="63"/>
      <c r="D94" s="57"/>
      <c r="E94" s="57"/>
      <c r="F94" s="66"/>
      <c r="G94" s="1483"/>
      <c r="H94" s="5"/>
    </row>
    <row r="95" spans="1:8">
      <c r="A95" s="20"/>
      <c r="B95" s="63"/>
      <c r="C95" s="63"/>
      <c r="D95" s="57"/>
      <c r="E95" s="57"/>
      <c r="F95" s="66"/>
      <c r="G95" s="1483"/>
      <c r="H95" s="5"/>
    </row>
    <row r="96" spans="1:8" ht="15.75" thickBot="1">
      <c r="A96" s="21"/>
      <c r="B96" s="64"/>
      <c r="C96" s="64"/>
      <c r="D96" s="60"/>
      <c r="E96" s="60"/>
      <c r="F96" s="67"/>
      <c r="G96" s="1568"/>
      <c r="H96" s="5"/>
    </row>
    <row r="97" spans="1:8" ht="15.75" hidden="1" outlineLevel="1" thickBot="1">
      <c r="A97" s="61"/>
      <c r="B97" s="65"/>
      <c r="C97" s="65"/>
      <c r="D97" s="62"/>
      <c r="E97" s="62"/>
      <c r="F97" s="68"/>
      <c r="G97" s="1482" t="s">
        <v>743</v>
      </c>
      <c r="H97" s="5"/>
    </row>
    <row r="98" spans="1:8" ht="15.75" hidden="1" outlineLevel="1" thickBot="1">
      <c r="A98" s="20"/>
      <c r="B98" s="63"/>
      <c r="C98" s="63"/>
      <c r="D98" s="57"/>
      <c r="E98" s="57"/>
      <c r="F98" s="66"/>
      <c r="G98" s="1483"/>
      <c r="H98" s="5"/>
    </row>
    <row r="99" spans="1:8" ht="15.75" hidden="1" outlineLevel="1" thickBot="1">
      <c r="A99" s="20"/>
      <c r="B99" s="63"/>
      <c r="C99" s="63"/>
      <c r="D99" s="57"/>
      <c r="E99" s="57"/>
      <c r="F99" s="66"/>
      <c r="G99" s="1483"/>
      <c r="H99" s="5"/>
    </row>
    <row r="100" spans="1:8" ht="15.75" hidden="1" outlineLevel="1" thickBot="1">
      <c r="A100" s="20"/>
      <c r="B100" s="63"/>
      <c r="C100" s="63"/>
      <c r="D100" s="57"/>
      <c r="E100" s="57"/>
      <c r="F100" s="66"/>
      <c r="G100" s="1483"/>
      <c r="H100" s="5"/>
    </row>
    <row r="101" spans="1:8" ht="15.75" hidden="1" outlineLevel="1" thickBot="1">
      <c r="A101" s="20"/>
      <c r="B101" s="63"/>
      <c r="C101" s="63"/>
      <c r="D101" s="57"/>
      <c r="E101" s="57"/>
      <c r="F101" s="66"/>
      <c r="G101" s="1483"/>
      <c r="H101" s="5"/>
    </row>
    <row r="102" spans="1:8" ht="15.75" hidden="1" outlineLevel="1" thickBot="1">
      <c r="A102" s="20"/>
      <c r="B102" s="63"/>
      <c r="C102" s="63"/>
      <c r="D102" s="57"/>
      <c r="E102" s="57"/>
      <c r="F102" s="66"/>
      <c r="G102" s="1483"/>
      <c r="H102" s="5"/>
    </row>
    <row r="103" spans="1:8" ht="15.75" hidden="1" outlineLevel="1" thickBot="1">
      <c r="A103" s="20"/>
      <c r="B103" s="63"/>
      <c r="C103" s="63"/>
      <c r="D103" s="57"/>
      <c r="E103" s="57"/>
      <c r="F103" s="66"/>
      <c r="G103" s="1483"/>
      <c r="H103" s="5"/>
    </row>
    <row r="104" spans="1:8" ht="15.75" hidden="1" outlineLevel="1" thickBot="1">
      <c r="A104" s="20"/>
      <c r="B104" s="63"/>
      <c r="C104" s="63"/>
      <c r="D104" s="57"/>
      <c r="E104" s="57"/>
      <c r="F104" s="66"/>
      <c r="G104" s="1483"/>
      <c r="H104" s="5"/>
    </row>
    <row r="105" spans="1:8" ht="15.75" hidden="1" outlineLevel="1" thickBot="1">
      <c r="A105" s="20"/>
      <c r="B105" s="63"/>
      <c r="C105" s="63"/>
      <c r="D105" s="57"/>
      <c r="E105" s="57"/>
      <c r="F105" s="66"/>
      <c r="G105" s="1483"/>
      <c r="H105" s="5"/>
    </row>
    <row r="106" spans="1:8" ht="15.75" hidden="1" outlineLevel="1" thickBot="1">
      <c r="A106" s="20"/>
      <c r="B106" s="63"/>
      <c r="C106" s="63"/>
      <c r="D106" s="57"/>
      <c r="E106" s="57"/>
      <c r="F106" s="66"/>
      <c r="G106" s="1483"/>
      <c r="H106" s="5"/>
    </row>
    <row r="107" spans="1:8" ht="15.75" hidden="1" outlineLevel="1" thickBot="1">
      <c r="A107" s="20"/>
      <c r="B107" s="63"/>
      <c r="C107" s="63"/>
      <c r="D107" s="57"/>
      <c r="E107" s="57"/>
      <c r="F107" s="66"/>
      <c r="G107" s="1483"/>
      <c r="H107" s="5"/>
    </row>
    <row r="108" spans="1:8" ht="15.75" hidden="1" outlineLevel="1" thickBot="1">
      <c r="A108" s="20"/>
      <c r="B108" s="63"/>
      <c r="C108" s="63"/>
      <c r="D108" s="57"/>
      <c r="E108" s="57"/>
      <c r="F108" s="66"/>
      <c r="G108" s="1483"/>
      <c r="H108" s="5"/>
    </row>
    <row r="109" spans="1:8" ht="15.75" hidden="1" outlineLevel="1" thickBot="1">
      <c r="A109" s="20"/>
      <c r="B109" s="63"/>
      <c r="C109" s="63"/>
      <c r="D109" s="57"/>
      <c r="E109" s="57"/>
      <c r="F109" s="66"/>
      <c r="G109" s="1483"/>
      <c r="H109" s="5"/>
    </row>
    <row r="110" spans="1:8" ht="15.75" hidden="1" outlineLevel="1" thickBot="1">
      <c r="A110" s="20"/>
      <c r="B110" s="63"/>
      <c r="C110" s="63"/>
      <c r="D110" s="57"/>
      <c r="E110" s="57"/>
      <c r="F110" s="66"/>
      <c r="G110" s="1483"/>
      <c r="H110" s="5"/>
    </row>
    <row r="111" spans="1:8" ht="15.75" hidden="1" outlineLevel="1" thickBot="1">
      <c r="A111" s="20"/>
      <c r="B111" s="63"/>
      <c r="C111" s="63"/>
      <c r="D111" s="57"/>
      <c r="E111" s="57"/>
      <c r="F111" s="66"/>
      <c r="G111" s="1483"/>
      <c r="H111" s="5"/>
    </row>
    <row r="112" spans="1:8" ht="15.75" hidden="1" outlineLevel="1" thickBot="1">
      <c r="A112" s="20"/>
      <c r="B112" s="63"/>
      <c r="C112" s="63"/>
      <c r="D112" s="57"/>
      <c r="E112" s="57"/>
      <c r="F112" s="66"/>
      <c r="G112" s="1483"/>
      <c r="H112" s="5"/>
    </row>
    <row r="113" spans="1:8" ht="15.75" hidden="1" outlineLevel="1" thickBot="1">
      <c r="A113" s="20"/>
      <c r="B113" s="63"/>
      <c r="C113" s="63"/>
      <c r="D113" s="57"/>
      <c r="E113" s="57"/>
      <c r="F113" s="66"/>
      <c r="G113" s="1483"/>
      <c r="H113" s="5"/>
    </row>
    <row r="114" spans="1:8" ht="15.75" hidden="1" outlineLevel="1" thickBot="1">
      <c r="A114" s="20"/>
      <c r="B114" s="63"/>
      <c r="C114" s="63"/>
      <c r="D114" s="57"/>
      <c r="E114" s="57"/>
      <c r="F114" s="66"/>
      <c r="G114" s="1483"/>
      <c r="H114" s="5"/>
    </row>
    <row r="115" spans="1:8" ht="15.75" hidden="1" outlineLevel="1" thickBot="1">
      <c r="A115" s="20"/>
      <c r="B115" s="63"/>
      <c r="C115" s="63"/>
      <c r="D115" s="57"/>
      <c r="E115" s="57"/>
      <c r="F115" s="66"/>
      <c r="G115" s="1483"/>
      <c r="H115" s="5"/>
    </row>
    <row r="116" spans="1:8" ht="15.75" hidden="1" outlineLevel="1" thickBot="1">
      <c r="A116" s="20"/>
      <c r="B116" s="63"/>
      <c r="C116" s="63"/>
      <c r="D116" s="57"/>
      <c r="E116" s="57"/>
      <c r="F116" s="66"/>
      <c r="G116" s="1483"/>
      <c r="H116" s="5"/>
    </row>
    <row r="117" spans="1:8" ht="15.75" hidden="1" outlineLevel="1" thickBot="1">
      <c r="A117" s="20"/>
      <c r="B117" s="63"/>
      <c r="C117" s="63"/>
      <c r="D117" s="57"/>
      <c r="E117" s="57"/>
      <c r="F117" s="66"/>
      <c r="G117" s="1483"/>
      <c r="H117" s="5"/>
    </row>
    <row r="118" spans="1:8" ht="15.75" hidden="1" outlineLevel="1" thickBot="1">
      <c r="A118" s="20"/>
      <c r="B118" s="63"/>
      <c r="C118" s="63"/>
      <c r="D118" s="57"/>
      <c r="E118" s="57"/>
      <c r="F118" s="66"/>
      <c r="G118" s="1483"/>
      <c r="H118" s="5"/>
    </row>
    <row r="119" spans="1:8" ht="15.75" hidden="1" outlineLevel="1" thickBot="1">
      <c r="A119" s="20"/>
      <c r="B119" s="63"/>
      <c r="C119" s="63"/>
      <c r="D119" s="57"/>
      <c r="E119" s="57"/>
      <c r="F119" s="66"/>
      <c r="G119" s="1483"/>
      <c r="H119" s="5"/>
    </row>
    <row r="120" spans="1:8" ht="15.75" hidden="1" outlineLevel="1" thickBot="1">
      <c r="A120" s="20"/>
      <c r="B120" s="63"/>
      <c r="C120" s="63"/>
      <c r="D120" s="57"/>
      <c r="E120" s="57"/>
      <c r="F120" s="66"/>
      <c r="G120" s="1483"/>
      <c r="H120" s="5"/>
    </row>
    <row r="121" spans="1:8" ht="15.75" hidden="1" outlineLevel="1" thickBot="1">
      <c r="A121" s="70"/>
      <c r="B121" s="71"/>
      <c r="C121" s="71"/>
      <c r="D121" s="72"/>
      <c r="E121" s="72"/>
      <c r="F121" s="73"/>
      <c r="G121" s="1483"/>
      <c r="H121" s="5"/>
    </row>
    <row r="122" spans="1:8" s="69" customFormat="1" ht="30" customHeight="1" collapsed="1">
      <c r="A122" s="1569" t="s">
        <v>116</v>
      </c>
      <c r="B122" s="1570"/>
      <c r="C122" s="1570" t="s">
        <v>119</v>
      </c>
      <c r="D122" s="1570"/>
      <c r="E122" s="1570"/>
      <c r="F122" s="1571"/>
      <c r="G122" s="1223" t="s">
        <v>1243</v>
      </c>
      <c r="H122" s="135"/>
    </row>
    <row r="123" spans="1:8">
      <c r="A123" s="1564"/>
      <c r="B123" s="1565"/>
      <c r="C123" s="1565" t="s">
        <v>117</v>
      </c>
      <c r="D123" s="1565"/>
      <c r="E123" s="1297" t="s">
        <v>118</v>
      </c>
      <c r="F123" s="1298"/>
      <c r="G123" s="1224"/>
      <c r="H123" s="5"/>
    </row>
    <row r="124" spans="1:8">
      <c r="A124" s="1888"/>
      <c r="B124" s="1889"/>
      <c r="C124" s="1297"/>
      <c r="D124" s="1297"/>
      <c r="E124" s="1297"/>
      <c r="F124" s="1298"/>
      <c r="G124" s="1224"/>
      <c r="H124" s="5"/>
    </row>
    <row r="125" spans="1:8">
      <c r="A125" s="1888"/>
      <c r="B125" s="1889"/>
      <c r="C125" s="1297"/>
      <c r="D125" s="1297"/>
      <c r="E125" s="1297"/>
      <c r="F125" s="1298"/>
      <c r="G125" s="1224"/>
      <c r="H125" s="5"/>
    </row>
    <row r="126" spans="1:8">
      <c r="A126" s="1888"/>
      <c r="B126" s="1889"/>
      <c r="C126" s="1297"/>
      <c r="D126" s="1297"/>
      <c r="E126" s="1297"/>
      <c r="F126" s="1298"/>
      <c r="G126" s="1224"/>
      <c r="H126" s="5"/>
    </row>
    <row r="127" spans="1:8">
      <c r="A127" s="1888"/>
      <c r="B127" s="1889"/>
      <c r="C127" s="1297"/>
      <c r="D127" s="1297"/>
      <c r="E127" s="1889"/>
      <c r="F127" s="1896"/>
      <c r="G127" s="1224"/>
      <c r="H127" s="5"/>
    </row>
    <row r="128" spans="1:8" ht="15.75" thickBot="1">
      <c r="A128" s="1890"/>
      <c r="B128" s="1891"/>
      <c r="C128" s="1894"/>
      <c r="D128" s="1894"/>
      <c r="E128" s="1894"/>
      <c r="F128" s="1895"/>
      <c r="G128" s="1227"/>
      <c r="H128" s="5"/>
    </row>
    <row r="129" spans="1:8" ht="15.75" hidden="1" outlineLevel="1" thickBot="1">
      <c r="A129" s="1892"/>
      <c r="B129" s="1893"/>
      <c r="C129" s="1328"/>
      <c r="D129" s="1328"/>
      <c r="E129" s="1328"/>
      <c r="F129" s="1329"/>
      <c r="G129" s="1512" t="s">
        <v>742</v>
      </c>
      <c r="H129" s="5"/>
    </row>
    <row r="130" spans="1:8" ht="15.75" hidden="1" outlineLevel="1" thickBot="1">
      <c r="A130" s="1888"/>
      <c r="B130" s="1889"/>
      <c r="C130" s="1297"/>
      <c r="D130" s="1297"/>
      <c r="E130" s="1297"/>
      <c r="F130" s="1298"/>
      <c r="G130" s="1224"/>
      <c r="H130" s="5"/>
    </row>
    <row r="131" spans="1:8" ht="15.75" hidden="1" outlineLevel="1" thickBot="1">
      <c r="A131" s="1888"/>
      <c r="B131" s="1889"/>
      <c r="C131" s="1297"/>
      <c r="D131" s="1297"/>
      <c r="E131" s="1297"/>
      <c r="F131" s="1298"/>
      <c r="G131" s="1224"/>
      <c r="H131" s="5"/>
    </row>
    <row r="132" spans="1:8" ht="15.75" hidden="1" outlineLevel="1" thickBot="1">
      <c r="A132" s="1888"/>
      <c r="B132" s="1889"/>
      <c r="C132" s="1297"/>
      <c r="D132" s="1297"/>
      <c r="E132" s="1297"/>
      <c r="F132" s="1298"/>
      <c r="G132" s="1224"/>
      <c r="H132" s="5"/>
    </row>
    <row r="133" spans="1:8" ht="15.75" hidden="1" outlineLevel="1" thickBot="1">
      <c r="A133" s="1888"/>
      <c r="B133" s="1889"/>
      <c r="C133" s="1297"/>
      <c r="D133" s="1297"/>
      <c r="E133" s="1297"/>
      <c r="F133" s="1298"/>
      <c r="G133" s="1224"/>
      <c r="H133" s="5"/>
    </row>
    <row r="134" spans="1:8" ht="15.75" hidden="1" outlineLevel="1" thickBot="1">
      <c r="A134" s="1888"/>
      <c r="B134" s="1889"/>
      <c r="C134" s="1297"/>
      <c r="D134" s="1297"/>
      <c r="E134" s="1297"/>
      <c r="F134" s="1298"/>
      <c r="G134" s="1224"/>
      <c r="H134" s="5"/>
    </row>
    <row r="135" spans="1:8" ht="15.75" hidden="1" outlineLevel="1" thickBot="1">
      <c r="A135" s="1888"/>
      <c r="B135" s="1889"/>
      <c r="C135" s="1297"/>
      <c r="D135" s="1297"/>
      <c r="E135" s="1297"/>
      <c r="F135" s="1298"/>
      <c r="G135" s="1224"/>
      <c r="H135" s="5"/>
    </row>
    <row r="136" spans="1:8" ht="15.75" hidden="1" outlineLevel="1" thickBot="1">
      <c r="A136" s="1888"/>
      <c r="B136" s="1889"/>
      <c r="C136" s="1297"/>
      <c r="D136" s="1297"/>
      <c r="E136" s="1297"/>
      <c r="F136" s="1298"/>
      <c r="G136" s="1224"/>
      <c r="H136" s="5"/>
    </row>
    <row r="137" spans="1:8" ht="15.75" hidden="1" outlineLevel="1" thickBot="1">
      <c r="A137" s="1888"/>
      <c r="B137" s="1889"/>
      <c r="C137" s="1297"/>
      <c r="D137" s="1297"/>
      <c r="E137" s="1297"/>
      <c r="F137" s="1298"/>
      <c r="G137" s="1224"/>
      <c r="H137" s="5"/>
    </row>
    <row r="138" spans="1:8" ht="15.75" hidden="1" outlineLevel="1" thickBot="1">
      <c r="A138" s="1890"/>
      <c r="B138" s="1891"/>
      <c r="C138" s="1894"/>
      <c r="D138" s="1894"/>
      <c r="E138" s="1894"/>
      <c r="F138" s="1895"/>
      <c r="G138" s="1226"/>
      <c r="H138" s="5"/>
    </row>
    <row r="139" spans="1:8" ht="69" customHeight="1" collapsed="1">
      <c r="A139" s="1332" t="s">
        <v>120</v>
      </c>
      <c r="B139" s="1333"/>
      <c r="C139" s="1333"/>
      <c r="D139" s="1333"/>
      <c r="E139" s="1333"/>
      <c r="F139" s="1333"/>
      <c r="G139" s="1223" t="s">
        <v>1244</v>
      </c>
      <c r="H139" s="5"/>
    </row>
    <row r="140" spans="1:8">
      <c r="A140" s="354"/>
      <c r="B140" s="355"/>
      <c r="C140" s="355"/>
      <c r="D140" s="355"/>
      <c r="E140" s="355"/>
      <c r="F140" s="356"/>
      <c r="G140" s="1224"/>
      <c r="H140" s="5"/>
    </row>
    <row r="141" spans="1:8">
      <c r="A141" s="295"/>
      <c r="B141" s="296"/>
      <c r="C141" s="296"/>
      <c r="D141" s="296"/>
      <c r="E141" s="296"/>
      <c r="F141" s="297"/>
      <c r="G141" s="1224"/>
      <c r="H141" s="5"/>
    </row>
    <row r="142" spans="1:8">
      <c r="A142" s="295"/>
      <c r="B142" s="296"/>
      <c r="C142" s="296"/>
      <c r="D142" s="296"/>
      <c r="E142" s="296"/>
      <c r="F142" s="297"/>
      <c r="G142" s="1224"/>
      <c r="H142" s="5"/>
    </row>
    <row r="143" spans="1:8">
      <c r="A143" s="295"/>
      <c r="B143" s="296"/>
      <c r="C143" s="296"/>
      <c r="D143" s="296"/>
      <c r="E143" s="296"/>
      <c r="F143" s="297"/>
      <c r="G143" s="1224"/>
      <c r="H143" s="5"/>
    </row>
    <row r="144" spans="1:8">
      <c r="A144" s="295"/>
      <c r="B144" s="296"/>
      <c r="C144" s="296"/>
      <c r="D144" s="296"/>
      <c r="E144" s="296"/>
      <c r="F144" s="297"/>
      <c r="G144" s="1224"/>
      <c r="H144" s="5"/>
    </row>
    <row r="145" spans="1:8">
      <c r="A145" s="295"/>
      <c r="B145" s="296"/>
      <c r="C145" s="296"/>
      <c r="D145" s="296"/>
      <c r="E145" s="296"/>
      <c r="F145" s="297"/>
      <c r="G145" s="1224"/>
      <c r="H145" s="5"/>
    </row>
    <row r="146" spans="1:8">
      <c r="A146" s="295"/>
      <c r="B146" s="296"/>
      <c r="C146" s="296"/>
      <c r="D146" s="296"/>
      <c r="E146" s="296"/>
      <c r="F146" s="297"/>
      <c r="G146" s="1224"/>
      <c r="H146" s="5"/>
    </row>
    <row r="147" spans="1:8">
      <c r="A147" s="295"/>
      <c r="B147" s="296"/>
      <c r="C147" s="296"/>
      <c r="D147" s="296"/>
      <c r="E147" s="296"/>
      <c r="F147" s="297"/>
      <c r="G147" s="1224"/>
      <c r="H147" s="5"/>
    </row>
    <row r="148" spans="1:8">
      <c r="A148" s="295"/>
      <c r="B148" s="296"/>
      <c r="C148" s="296"/>
      <c r="D148" s="296"/>
      <c r="E148" s="296"/>
      <c r="F148" s="297"/>
      <c r="G148" s="1224"/>
      <c r="H148" s="5"/>
    </row>
    <row r="149" spans="1:8">
      <c r="A149" s="295"/>
      <c r="B149" s="296"/>
      <c r="C149" s="296"/>
      <c r="D149" s="296"/>
      <c r="E149" s="296"/>
      <c r="F149" s="297"/>
      <c r="G149" s="1224"/>
      <c r="H149" s="5"/>
    </row>
    <row r="150" spans="1:8" ht="15.75" thickBot="1">
      <c r="A150" s="298"/>
      <c r="B150" s="299"/>
      <c r="C150" s="299"/>
      <c r="D150" s="299"/>
      <c r="E150" s="299"/>
      <c r="F150" s="300"/>
      <c r="G150" s="1227"/>
      <c r="H150" s="5"/>
    </row>
    <row r="151" spans="1:8" ht="15.75" hidden="1" outlineLevel="1" thickBot="1">
      <c r="A151" s="292"/>
      <c r="B151" s="293"/>
      <c r="C151" s="293"/>
      <c r="D151" s="293"/>
      <c r="E151" s="293"/>
      <c r="F151" s="294"/>
      <c r="G151" s="1512" t="s">
        <v>744</v>
      </c>
      <c r="H151" s="5"/>
    </row>
    <row r="152" spans="1:8" ht="15.75" hidden="1" outlineLevel="1" thickBot="1">
      <c r="A152" s="295"/>
      <c r="B152" s="296"/>
      <c r="C152" s="296"/>
      <c r="D152" s="296"/>
      <c r="E152" s="296"/>
      <c r="F152" s="297"/>
      <c r="G152" s="1224"/>
      <c r="H152" s="5"/>
    </row>
    <row r="153" spans="1:8" ht="15.75" hidden="1" outlineLevel="1" thickBot="1">
      <c r="A153" s="295"/>
      <c r="B153" s="296"/>
      <c r="C153" s="296"/>
      <c r="D153" s="296"/>
      <c r="E153" s="296"/>
      <c r="F153" s="297"/>
      <c r="G153" s="1224"/>
      <c r="H153" s="5"/>
    </row>
    <row r="154" spans="1:8" ht="15.75" hidden="1" outlineLevel="1" thickBot="1">
      <c r="A154" s="295"/>
      <c r="B154" s="296"/>
      <c r="C154" s="296"/>
      <c r="D154" s="296"/>
      <c r="E154" s="296"/>
      <c r="F154" s="297"/>
      <c r="G154" s="1224"/>
      <c r="H154" s="5"/>
    </row>
    <row r="155" spans="1:8" ht="15.75" hidden="1" outlineLevel="1" thickBot="1">
      <c r="A155" s="295"/>
      <c r="B155" s="296"/>
      <c r="C155" s="296"/>
      <c r="D155" s="296"/>
      <c r="E155" s="296"/>
      <c r="F155" s="297"/>
      <c r="G155" s="1224"/>
      <c r="H155" s="5"/>
    </row>
    <row r="156" spans="1:8" ht="15.75" hidden="1" outlineLevel="1" thickBot="1">
      <c r="A156" s="295"/>
      <c r="B156" s="296"/>
      <c r="C156" s="296"/>
      <c r="D156" s="296"/>
      <c r="E156" s="296"/>
      <c r="F156" s="297"/>
      <c r="G156" s="1224"/>
      <c r="H156" s="5"/>
    </row>
    <row r="157" spans="1:8" ht="15.75" hidden="1" outlineLevel="1" thickBot="1">
      <c r="A157" s="295"/>
      <c r="B157" s="296"/>
      <c r="C157" s="296"/>
      <c r="D157" s="296"/>
      <c r="E157" s="296"/>
      <c r="F157" s="297"/>
      <c r="G157" s="1224"/>
      <c r="H157" s="5"/>
    </row>
    <row r="158" spans="1:8" ht="15.75" hidden="1" outlineLevel="1" thickBot="1">
      <c r="A158" s="295"/>
      <c r="B158" s="296"/>
      <c r="C158" s="296"/>
      <c r="D158" s="296"/>
      <c r="E158" s="296"/>
      <c r="F158" s="297"/>
      <c r="G158" s="1224"/>
      <c r="H158" s="5"/>
    </row>
    <row r="159" spans="1:8" ht="15.75" hidden="1" outlineLevel="1" thickBot="1">
      <c r="A159" s="295"/>
      <c r="B159" s="296"/>
      <c r="C159" s="296"/>
      <c r="D159" s="296"/>
      <c r="E159" s="296"/>
      <c r="F159" s="297"/>
      <c r="G159" s="1224"/>
      <c r="H159" s="5"/>
    </row>
    <row r="160" spans="1:8" ht="15.75" hidden="1" outlineLevel="1" thickBot="1">
      <c r="A160" s="298"/>
      <c r="B160" s="299"/>
      <c r="C160" s="299"/>
      <c r="D160" s="299"/>
      <c r="E160" s="299"/>
      <c r="F160" s="300"/>
      <c r="G160" s="1227"/>
      <c r="H160" s="5"/>
    </row>
    <row r="161" spans="1:11" ht="28.5" customHeight="1" collapsed="1">
      <c r="A161" s="1897" t="s">
        <v>121</v>
      </c>
      <c r="B161" s="1898"/>
      <c r="C161" s="1898"/>
      <c r="D161" s="1898"/>
      <c r="E161" s="1898"/>
      <c r="F161" s="1898"/>
      <c r="G161" s="1271" t="s">
        <v>1245</v>
      </c>
      <c r="H161" s="5"/>
    </row>
    <row r="162" spans="1:11">
      <c r="A162" s="357"/>
      <c r="B162" s="358"/>
      <c r="C162" s="358"/>
      <c r="D162" s="358"/>
      <c r="E162" s="358"/>
      <c r="F162" s="359"/>
      <c r="G162" s="1272"/>
      <c r="H162" s="5"/>
    </row>
    <row r="163" spans="1:11">
      <c r="A163" s="322"/>
      <c r="B163" s="323"/>
      <c r="C163" s="323"/>
      <c r="D163" s="323"/>
      <c r="E163" s="323"/>
      <c r="F163" s="324"/>
      <c r="G163" s="1272"/>
      <c r="H163" s="5"/>
    </row>
    <row r="164" spans="1:11">
      <c r="A164" s="322"/>
      <c r="B164" s="323"/>
      <c r="C164" s="323"/>
      <c r="D164" s="323"/>
      <c r="E164" s="323"/>
      <c r="F164" s="324"/>
      <c r="G164" s="1272"/>
      <c r="H164" s="5"/>
    </row>
    <row r="165" spans="1:11" ht="15" customHeight="1">
      <c r="A165" s="322"/>
      <c r="B165" s="323"/>
      <c r="C165" s="323"/>
      <c r="D165" s="323"/>
      <c r="E165" s="323"/>
      <c r="F165" s="324"/>
      <c r="G165" s="1272"/>
      <c r="H165" s="5"/>
      <c r="I165" s="74"/>
      <c r="J165" s="74"/>
      <c r="K165" s="74"/>
    </row>
    <row r="166" spans="1:11" ht="15" customHeight="1">
      <c r="A166" s="322"/>
      <c r="B166" s="323"/>
      <c r="C166" s="323"/>
      <c r="D166" s="323"/>
      <c r="E166" s="323"/>
      <c r="F166" s="324"/>
      <c r="G166" s="1272"/>
      <c r="H166" s="136"/>
      <c r="I166" s="74"/>
      <c r="J166" s="74"/>
      <c r="K166" s="74"/>
    </row>
    <row r="167" spans="1:11">
      <c r="A167" s="322"/>
      <c r="B167" s="323"/>
      <c r="C167" s="323"/>
      <c r="D167" s="323"/>
      <c r="E167" s="323"/>
      <c r="F167" s="324"/>
      <c r="G167" s="1272"/>
      <c r="H167" s="5"/>
    </row>
    <row r="168" spans="1:11">
      <c r="A168" s="322"/>
      <c r="B168" s="323"/>
      <c r="C168" s="323"/>
      <c r="D168" s="323"/>
      <c r="E168" s="323"/>
      <c r="F168" s="324"/>
      <c r="G168" s="1272"/>
      <c r="H168" s="5"/>
    </row>
    <row r="169" spans="1:11">
      <c r="A169" s="322"/>
      <c r="B169" s="323"/>
      <c r="C169" s="323"/>
      <c r="D169" s="323"/>
      <c r="E169" s="323"/>
      <c r="F169" s="324"/>
      <c r="G169" s="1272"/>
      <c r="H169" s="5"/>
    </row>
    <row r="170" spans="1:11">
      <c r="A170" s="322"/>
      <c r="B170" s="323"/>
      <c r="C170" s="323"/>
      <c r="D170" s="323"/>
      <c r="E170" s="323"/>
      <c r="F170" s="324"/>
      <c r="G170" s="1272"/>
      <c r="H170" s="5"/>
    </row>
    <row r="171" spans="1:11" ht="15.75" thickBot="1">
      <c r="A171" s="325"/>
      <c r="B171" s="326"/>
      <c r="C171" s="326"/>
      <c r="D171" s="326"/>
      <c r="E171" s="326"/>
      <c r="F171" s="327"/>
      <c r="G171" s="1273"/>
      <c r="H171" s="5"/>
    </row>
    <row r="172" spans="1:11" hidden="1" outlineLevel="1">
      <c r="A172" s="319"/>
      <c r="B172" s="320"/>
      <c r="C172" s="320"/>
      <c r="D172" s="320"/>
      <c r="E172" s="320"/>
      <c r="F172" s="320"/>
      <c r="G172" s="1841" t="s">
        <v>745</v>
      </c>
      <c r="H172" s="5"/>
    </row>
    <row r="173" spans="1:11" hidden="1" outlineLevel="1">
      <c r="A173" s="322"/>
      <c r="B173" s="323"/>
      <c r="C173" s="323"/>
      <c r="D173" s="323"/>
      <c r="E173" s="323"/>
      <c r="F173" s="323"/>
      <c r="G173" s="1806"/>
      <c r="H173" s="5"/>
    </row>
    <row r="174" spans="1:11" hidden="1" outlineLevel="1">
      <c r="A174" s="322"/>
      <c r="B174" s="323"/>
      <c r="C174" s="323"/>
      <c r="D174" s="323"/>
      <c r="E174" s="323"/>
      <c r="F174" s="323"/>
      <c r="G174" s="1806"/>
      <c r="H174" s="5"/>
    </row>
    <row r="175" spans="1:11" hidden="1" outlineLevel="1">
      <c r="A175" s="322"/>
      <c r="B175" s="323"/>
      <c r="C175" s="323"/>
      <c r="D175" s="323"/>
      <c r="E175" s="323"/>
      <c r="F175" s="323"/>
      <c r="G175" s="1806"/>
      <c r="H175" s="5"/>
    </row>
    <row r="176" spans="1:11" hidden="1" outlineLevel="1">
      <c r="A176" s="322"/>
      <c r="B176" s="323"/>
      <c r="C176" s="323"/>
      <c r="D176" s="323"/>
      <c r="E176" s="323"/>
      <c r="F176" s="323"/>
      <c r="G176" s="1806"/>
      <c r="H176" s="5"/>
    </row>
    <row r="177" spans="1:8" hidden="1" outlineLevel="1">
      <c r="A177" s="322"/>
      <c r="B177" s="323"/>
      <c r="C177" s="323"/>
      <c r="D177" s="323"/>
      <c r="E177" s="323"/>
      <c r="F177" s="323"/>
      <c r="G177" s="1806"/>
      <c r="H177" s="5"/>
    </row>
    <row r="178" spans="1:8" hidden="1" outlineLevel="1">
      <c r="A178" s="322"/>
      <c r="B178" s="323"/>
      <c r="C178" s="323"/>
      <c r="D178" s="323"/>
      <c r="E178" s="323"/>
      <c r="F178" s="323"/>
      <c r="G178" s="1806"/>
      <c r="H178" s="5"/>
    </row>
    <row r="179" spans="1:8" hidden="1" outlineLevel="1">
      <c r="A179" s="322"/>
      <c r="B179" s="323"/>
      <c r="C179" s="323"/>
      <c r="D179" s="323"/>
      <c r="E179" s="323"/>
      <c r="F179" s="323"/>
      <c r="G179" s="1806"/>
      <c r="H179" s="5"/>
    </row>
    <row r="180" spans="1:8" hidden="1" outlineLevel="1">
      <c r="A180" s="322"/>
      <c r="B180" s="323"/>
      <c r="C180" s="323"/>
      <c r="D180" s="323"/>
      <c r="E180" s="323"/>
      <c r="F180" s="323"/>
      <c r="G180" s="1806"/>
      <c r="H180" s="5"/>
    </row>
    <row r="181" spans="1:8" ht="15.75" hidden="1" outlineLevel="1" thickBot="1">
      <c r="A181" s="325"/>
      <c r="B181" s="326"/>
      <c r="C181" s="326"/>
      <c r="D181" s="326"/>
      <c r="E181" s="326"/>
      <c r="F181" s="326"/>
      <c r="G181" s="1807"/>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36"/>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228" t="s">
        <v>694</v>
      </c>
      <c r="B1" s="1229"/>
      <c r="C1" s="1229"/>
      <c r="D1" s="1229"/>
      <c r="E1" s="1229"/>
      <c r="F1" s="1229"/>
      <c r="G1" s="741"/>
      <c r="H1" s="185"/>
    </row>
    <row r="2" spans="1:8">
      <c r="A2" s="1230" t="s">
        <v>237</v>
      </c>
      <c r="B2" s="1231"/>
      <c r="C2" s="1231"/>
      <c r="D2" s="1231"/>
      <c r="E2" s="1231"/>
      <c r="F2" s="1231"/>
      <c r="G2" s="742"/>
      <c r="H2" s="185"/>
    </row>
    <row r="3" spans="1:8" ht="15.75" thickBot="1">
      <c r="A3" s="1232"/>
      <c r="B3" s="1233"/>
      <c r="C3" s="1233"/>
      <c r="D3" s="1233"/>
      <c r="E3" s="1233"/>
      <c r="F3" s="1233"/>
      <c r="G3" s="1234"/>
    </row>
    <row r="4" spans="1:8" ht="21.75" customHeight="1">
      <c r="A4" s="1235" t="s">
        <v>29</v>
      </c>
      <c r="B4" s="1236"/>
      <c r="C4" s="1236"/>
      <c r="D4" s="1236"/>
      <c r="E4" s="1236"/>
      <c r="F4" s="1236"/>
      <c r="G4" s="830" t="s">
        <v>1382</v>
      </c>
    </row>
    <row r="5" spans="1:8" ht="20.25" customHeight="1" thickBot="1">
      <c r="A5" s="1238"/>
      <c r="B5" s="1239"/>
      <c r="C5" s="1239"/>
      <c r="D5" s="1239"/>
      <c r="E5" s="1239"/>
      <c r="F5" s="1239"/>
      <c r="G5" s="831" t="s">
        <v>1383</v>
      </c>
    </row>
    <row r="6" spans="1:8" ht="15.75" thickBot="1">
      <c r="A6" s="597" t="s">
        <v>1172</v>
      </c>
      <c r="B6" s="716"/>
      <c r="C6" s="679" t="str">
        <f>Obsah!C4</f>
        <v>(31/03/2017)</v>
      </c>
      <c r="D6" s="421"/>
      <c r="E6" s="421"/>
      <c r="F6" s="590"/>
      <c r="G6" s="592"/>
    </row>
    <row r="7" spans="1:8" ht="15" customHeight="1">
      <c r="A7" s="1307" t="s">
        <v>122</v>
      </c>
      <c r="B7" s="1308"/>
      <c r="C7" s="1308"/>
      <c r="D7" s="1308"/>
      <c r="E7" s="1308"/>
      <c r="F7" s="1309"/>
      <c r="G7" s="1536" t="s">
        <v>1228</v>
      </c>
    </row>
    <row r="8" spans="1:8">
      <c r="A8" s="1296"/>
      <c r="B8" s="1297"/>
      <c r="C8" s="1297"/>
      <c r="D8" s="1297"/>
      <c r="E8" s="1297"/>
      <c r="F8" s="1298"/>
      <c r="G8" s="1537"/>
    </row>
    <row r="9" spans="1:8">
      <c r="A9" s="1296"/>
      <c r="B9" s="1297"/>
      <c r="C9" s="1297"/>
      <c r="D9" s="1297"/>
      <c r="E9" s="1297"/>
      <c r="F9" s="1298"/>
      <c r="G9" s="1537"/>
    </row>
    <row r="10" spans="1:8">
      <c r="A10" s="1296"/>
      <c r="B10" s="1297"/>
      <c r="C10" s="1297"/>
      <c r="D10" s="1297"/>
      <c r="E10" s="1297"/>
      <c r="F10" s="1298"/>
      <c r="G10" s="1537"/>
    </row>
    <row r="11" spans="1:8">
      <c r="A11" s="1296"/>
      <c r="B11" s="1297"/>
      <c r="C11" s="1297"/>
      <c r="D11" s="1297"/>
      <c r="E11" s="1297"/>
      <c r="F11" s="1298"/>
      <c r="G11" s="1537"/>
    </row>
    <row r="12" spans="1:8" ht="15.75" thickBot="1">
      <c r="A12" s="1899"/>
      <c r="B12" s="1894"/>
      <c r="C12" s="1894"/>
      <c r="D12" s="1894"/>
      <c r="E12" s="1894"/>
      <c r="F12" s="1895"/>
      <c r="G12" s="1538"/>
    </row>
    <row r="13" spans="1:8">
      <c r="A13" s="1307" t="s">
        <v>123</v>
      </c>
      <c r="B13" s="1308"/>
      <c r="C13" s="1308"/>
      <c r="D13" s="1308"/>
      <c r="E13" s="1308"/>
      <c r="F13" s="1309"/>
      <c r="G13" s="1482" t="s">
        <v>1229</v>
      </c>
    </row>
    <row r="14" spans="1:8">
      <c r="A14" s="1296"/>
      <c r="B14" s="1297"/>
      <c r="C14" s="1297"/>
      <c r="D14" s="1297"/>
      <c r="E14" s="1297"/>
      <c r="F14" s="1298"/>
      <c r="G14" s="1483"/>
    </row>
    <row r="15" spans="1:8">
      <c r="A15" s="1296"/>
      <c r="B15" s="1297"/>
      <c r="C15" s="1297"/>
      <c r="D15" s="1297"/>
      <c r="E15" s="1297"/>
      <c r="F15" s="1298"/>
      <c r="G15" s="1483"/>
    </row>
    <row r="16" spans="1:8">
      <c r="A16" s="1296"/>
      <c r="B16" s="1297"/>
      <c r="C16" s="1297"/>
      <c r="D16" s="1297"/>
      <c r="E16" s="1297"/>
      <c r="F16" s="1298"/>
      <c r="G16" s="1483"/>
    </row>
    <row r="17" spans="1:7">
      <c r="A17" s="1296"/>
      <c r="B17" s="1297"/>
      <c r="C17" s="1297"/>
      <c r="D17" s="1297"/>
      <c r="E17" s="1297"/>
      <c r="F17" s="1298"/>
      <c r="G17" s="1483"/>
    </row>
    <row r="18" spans="1:7" ht="15.75" thickBot="1">
      <c r="A18" s="1899"/>
      <c r="B18" s="1894"/>
      <c r="C18" s="1894"/>
      <c r="D18" s="1894"/>
      <c r="E18" s="1894"/>
      <c r="F18" s="1895"/>
      <c r="G18" s="1568"/>
    </row>
    <row r="19" spans="1:7">
      <c r="A19" s="1307" t="s">
        <v>124</v>
      </c>
      <c r="B19" s="1308"/>
      <c r="C19" s="1308"/>
      <c r="D19" s="1308"/>
      <c r="E19" s="1308"/>
      <c r="F19" s="1309"/>
      <c r="G19" s="1536" t="s">
        <v>1230</v>
      </c>
    </row>
    <row r="20" spans="1:7">
      <c r="A20" s="1900"/>
      <c r="B20" s="1901"/>
      <c r="C20" s="1901"/>
      <c r="D20" s="1901"/>
      <c r="E20" s="1901"/>
      <c r="F20" s="1902"/>
      <c r="G20" s="1537"/>
    </row>
    <row r="21" spans="1:7">
      <c r="A21" s="1900"/>
      <c r="B21" s="1901"/>
      <c r="C21" s="1901"/>
      <c r="D21" s="1901"/>
      <c r="E21" s="1901"/>
      <c r="F21" s="1902"/>
      <c r="G21" s="1537"/>
    </row>
    <row r="22" spans="1:7">
      <c r="A22" s="1900"/>
      <c r="B22" s="1901"/>
      <c r="C22" s="1901"/>
      <c r="D22" s="1901"/>
      <c r="E22" s="1901"/>
      <c r="F22" s="1902"/>
      <c r="G22" s="1537"/>
    </row>
    <row r="23" spans="1:7">
      <c r="A23" s="1900"/>
      <c r="B23" s="1901"/>
      <c r="C23" s="1901"/>
      <c r="D23" s="1901"/>
      <c r="E23" s="1901"/>
      <c r="F23" s="1902"/>
      <c r="G23" s="1537"/>
    </row>
    <row r="24" spans="1:7" ht="15.75" thickBot="1">
      <c r="A24" s="1905"/>
      <c r="B24" s="1903"/>
      <c r="C24" s="1903"/>
      <c r="D24" s="1903"/>
      <c r="E24" s="1903"/>
      <c r="F24" s="1904"/>
      <c r="G24" s="1538"/>
    </row>
    <row r="25" spans="1:7" ht="16.5" customHeight="1">
      <c r="A25" s="1307" t="s">
        <v>125</v>
      </c>
      <c r="B25" s="1308"/>
      <c r="C25" s="1308"/>
      <c r="D25" s="1308"/>
      <c r="E25" s="1308"/>
      <c r="F25" s="1309"/>
      <c r="G25" s="1223" t="s">
        <v>1231</v>
      </c>
    </row>
    <row r="26" spans="1:7">
      <c r="A26" s="1296" t="s">
        <v>126</v>
      </c>
      <c r="B26" s="1297"/>
      <c r="C26" s="1297" t="s">
        <v>127</v>
      </c>
      <c r="D26" s="1297"/>
      <c r="E26" s="1297" t="s">
        <v>128</v>
      </c>
      <c r="F26" s="1298"/>
      <c r="G26" s="1224"/>
    </row>
    <row r="27" spans="1:7">
      <c r="A27" s="1900"/>
      <c r="B27" s="1901"/>
      <c r="C27" s="1297"/>
      <c r="D27" s="1297"/>
      <c r="E27" s="1901"/>
      <c r="F27" s="1902"/>
      <c r="G27" s="1224"/>
    </row>
    <row r="28" spans="1:7">
      <c r="A28" s="1900"/>
      <c r="B28" s="1901"/>
      <c r="C28" s="1297"/>
      <c r="D28" s="1297"/>
      <c r="E28" s="1901"/>
      <c r="F28" s="1902"/>
      <c r="G28" s="1224"/>
    </row>
    <row r="29" spans="1:7">
      <c r="A29" s="1900"/>
      <c r="B29" s="1901"/>
      <c r="C29" s="1297"/>
      <c r="D29" s="1297"/>
      <c r="E29" s="1901"/>
      <c r="F29" s="1902"/>
      <c r="G29" s="1224"/>
    </row>
    <row r="30" spans="1:7">
      <c r="A30" s="1900"/>
      <c r="B30" s="1901"/>
      <c r="C30" s="1901"/>
      <c r="D30" s="1901"/>
      <c r="E30" s="1901"/>
      <c r="F30" s="1902"/>
      <c r="G30" s="1224"/>
    </row>
    <row r="31" spans="1:7" ht="15.75" thickBot="1">
      <c r="A31" s="1905"/>
      <c r="B31" s="1903"/>
      <c r="C31" s="1903"/>
      <c r="D31" s="1903"/>
      <c r="E31" s="1903"/>
      <c r="F31" s="1904"/>
      <c r="G31" s="1224"/>
    </row>
    <row r="32" spans="1:7" ht="15.75" hidden="1" outlineLevel="1" thickBot="1">
      <c r="A32" s="1908"/>
      <c r="B32" s="1907"/>
      <c r="C32" s="1906"/>
      <c r="D32" s="1907"/>
      <c r="E32" s="1906"/>
      <c r="F32" s="1909"/>
      <c r="G32" s="1224" t="s">
        <v>746</v>
      </c>
    </row>
    <row r="33" spans="1:7" ht="15.75" hidden="1" outlineLevel="1" thickBot="1">
      <c r="A33" s="1557"/>
      <c r="B33" s="1881"/>
      <c r="C33" s="1298"/>
      <c r="D33" s="1881"/>
      <c r="E33" s="1298"/>
      <c r="F33" s="1558"/>
      <c r="G33" s="1224"/>
    </row>
    <row r="34" spans="1:7" ht="15.75" hidden="1" outlineLevel="1" thickBot="1">
      <c r="A34" s="1557"/>
      <c r="B34" s="1881"/>
      <c r="C34" s="1298"/>
      <c r="D34" s="1881"/>
      <c r="E34" s="1298"/>
      <c r="F34" s="1558"/>
      <c r="G34" s="1224"/>
    </row>
    <row r="35" spans="1:7" ht="15.75" hidden="1" outlineLevel="1" thickBot="1">
      <c r="A35" s="1557"/>
      <c r="B35" s="1881"/>
      <c r="C35" s="1298"/>
      <c r="D35" s="1881"/>
      <c r="E35" s="1298"/>
      <c r="F35" s="1558"/>
      <c r="G35" s="1224"/>
    </row>
    <row r="36" spans="1:7" ht="15.75" hidden="1" outlineLevel="1" thickBot="1">
      <c r="A36" s="1557"/>
      <c r="B36" s="1881"/>
      <c r="C36" s="1298"/>
      <c r="D36" s="1881"/>
      <c r="E36" s="1298"/>
      <c r="F36" s="1558"/>
      <c r="G36" s="1224"/>
    </row>
    <row r="37" spans="1:7" ht="15.75" hidden="1" outlineLevel="1" thickBot="1">
      <c r="A37" s="1557"/>
      <c r="B37" s="1881"/>
      <c r="C37" s="1298"/>
      <c r="D37" s="1881"/>
      <c r="E37" s="1298"/>
      <c r="F37" s="1558"/>
      <c r="G37" s="1224"/>
    </row>
    <row r="38" spans="1:7" ht="15.75" hidden="1" outlineLevel="1" thickBot="1">
      <c r="A38" s="1910"/>
      <c r="B38" s="1911"/>
      <c r="C38" s="1298"/>
      <c r="D38" s="1881"/>
      <c r="E38" s="1298"/>
      <c r="F38" s="1558"/>
      <c r="G38" s="1224"/>
    </row>
    <row r="39" spans="1:7" ht="15.75" hidden="1" outlineLevel="1" thickBot="1">
      <c r="A39" s="1557"/>
      <c r="B39" s="1881"/>
      <c r="C39" s="1298"/>
      <c r="D39" s="1881"/>
      <c r="E39" s="1298"/>
      <c r="F39" s="1558"/>
      <c r="G39" s="1224"/>
    </row>
    <row r="40" spans="1:7" ht="15.75" hidden="1" outlineLevel="1" thickBot="1">
      <c r="A40" s="1557"/>
      <c r="B40" s="1881"/>
      <c r="C40" s="1298"/>
      <c r="D40" s="1881"/>
      <c r="E40" s="1298"/>
      <c r="F40" s="1558"/>
      <c r="G40" s="1224"/>
    </row>
    <row r="41" spans="1:7" ht="15.75" hidden="1" outlineLevel="1" thickBot="1">
      <c r="A41" s="1574"/>
      <c r="B41" s="1883"/>
      <c r="C41" s="1895"/>
      <c r="D41" s="1883"/>
      <c r="E41" s="1912"/>
      <c r="F41" s="1913"/>
      <c r="G41" s="1227"/>
    </row>
    <row r="42" spans="1:7" collapsed="1">
      <c r="A42" s="1921" t="s">
        <v>129</v>
      </c>
      <c r="B42" s="1922"/>
      <c r="C42" s="1922"/>
      <c r="D42" s="1922"/>
      <c r="E42" s="1922"/>
      <c r="F42" s="1923"/>
      <c r="G42" s="1223" t="s">
        <v>1232</v>
      </c>
    </row>
    <row r="43" spans="1:7">
      <c r="A43" s="1924"/>
      <c r="B43" s="1925"/>
      <c r="C43" s="1925"/>
      <c r="D43" s="1925"/>
      <c r="E43" s="1925"/>
      <c r="F43" s="1926"/>
      <c r="G43" s="1224"/>
    </row>
    <row r="44" spans="1:7">
      <c r="A44" s="1296"/>
      <c r="B44" s="1297"/>
      <c r="C44" s="1297"/>
      <c r="D44" s="1297"/>
      <c r="E44" s="1297"/>
      <c r="F44" s="1298"/>
      <c r="G44" s="1224"/>
    </row>
    <row r="45" spans="1:7">
      <c r="A45" s="1296"/>
      <c r="B45" s="1297"/>
      <c r="C45" s="1297"/>
      <c r="D45" s="1297"/>
      <c r="E45" s="1297"/>
      <c r="F45" s="1298"/>
      <c r="G45" s="1224"/>
    </row>
    <row r="46" spans="1:7">
      <c r="A46" s="1900"/>
      <c r="B46" s="1901"/>
      <c r="C46" s="1901"/>
      <c r="D46" s="1901"/>
      <c r="E46" s="1901"/>
      <c r="F46" s="1902"/>
      <c r="G46" s="1224"/>
    </row>
    <row r="47" spans="1:7" ht="15.75" thickBot="1">
      <c r="A47" s="1905"/>
      <c r="B47" s="1903"/>
      <c r="C47" s="1903"/>
      <c r="D47" s="1903"/>
      <c r="E47" s="1903"/>
      <c r="F47" s="1904"/>
      <c r="G47" s="1224"/>
    </row>
    <row r="48" spans="1:7" ht="15.75" hidden="1" outlineLevel="1" thickBot="1">
      <c r="A48" s="1919"/>
      <c r="B48" s="1920"/>
      <c r="C48" s="1920"/>
      <c r="D48" s="1920"/>
      <c r="E48" s="1920"/>
      <c r="F48" s="1906"/>
      <c r="G48" s="1224" t="s">
        <v>747</v>
      </c>
    </row>
    <row r="49" spans="1:7" ht="15.75" hidden="1" outlineLevel="1" thickBot="1">
      <c r="A49" s="1900"/>
      <c r="B49" s="1901"/>
      <c r="C49" s="1901"/>
      <c r="D49" s="1901"/>
      <c r="E49" s="1901"/>
      <c r="F49" s="1902"/>
      <c r="G49" s="1224"/>
    </row>
    <row r="50" spans="1:7" ht="15.75" hidden="1" outlineLevel="1" thickBot="1">
      <c r="A50" s="1900"/>
      <c r="B50" s="1901"/>
      <c r="C50" s="1901"/>
      <c r="D50" s="1901"/>
      <c r="E50" s="1901"/>
      <c r="F50" s="1902"/>
      <c r="G50" s="1224"/>
    </row>
    <row r="51" spans="1:7" ht="15.75" hidden="1" outlineLevel="1" thickBot="1">
      <c r="A51" s="1900"/>
      <c r="B51" s="1901"/>
      <c r="C51" s="1901"/>
      <c r="D51" s="1901"/>
      <c r="E51" s="1901"/>
      <c r="F51" s="1902"/>
      <c r="G51" s="1224"/>
    </row>
    <row r="52" spans="1:7" ht="15.75" hidden="1" outlineLevel="1" thickBot="1">
      <c r="A52" s="1905"/>
      <c r="B52" s="1903"/>
      <c r="C52" s="1903"/>
      <c r="D52" s="1903"/>
      <c r="E52" s="1903"/>
      <c r="F52" s="1904"/>
      <c r="G52" s="1227"/>
    </row>
    <row r="53" spans="1:7" ht="21" customHeight="1" collapsed="1">
      <c r="A53" s="1916" t="s">
        <v>130</v>
      </c>
      <c r="B53" s="1917"/>
      <c r="C53" s="1917"/>
      <c r="D53" s="1917"/>
      <c r="E53" s="1917"/>
      <c r="F53" s="1918"/>
      <c r="G53" s="1271" t="s">
        <v>1233</v>
      </c>
    </row>
    <row r="54" spans="1:7">
      <c r="A54" s="1915" t="s">
        <v>131</v>
      </c>
      <c r="B54" s="1914"/>
      <c r="C54" s="1914"/>
      <c r="D54" s="1914" t="s">
        <v>132</v>
      </c>
      <c r="E54" s="1914"/>
      <c r="F54" s="1330"/>
      <c r="G54" s="1272"/>
    </row>
    <row r="55" spans="1:7">
      <c r="A55" s="703" t="s">
        <v>133</v>
      </c>
      <c r="B55" s="1914" t="s">
        <v>134</v>
      </c>
      <c r="C55" s="1914"/>
      <c r="D55" s="701" t="s">
        <v>133</v>
      </c>
      <c r="E55" s="1914" t="s">
        <v>134</v>
      </c>
      <c r="F55" s="1330"/>
      <c r="G55" s="1272"/>
    </row>
    <row r="56" spans="1:7">
      <c r="A56" s="703"/>
      <c r="B56" s="1914"/>
      <c r="C56" s="1914"/>
      <c r="D56" s="701"/>
      <c r="E56" s="1914"/>
      <c r="F56" s="1330"/>
      <c r="G56" s="1272"/>
    </row>
    <row r="57" spans="1:7">
      <c r="A57" s="703"/>
      <c r="B57" s="1914"/>
      <c r="C57" s="1914"/>
      <c r="D57" s="701"/>
      <c r="E57" s="1914"/>
      <c r="F57" s="1330"/>
      <c r="G57" s="1272"/>
    </row>
    <row r="58" spans="1:7">
      <c r="A58" s="703"/>
      <c r="B58" s="1914"/>
      <c r="C58" s="1914"/>
      <c r="D58" s="701"/>
      <c r="E58" s="1914"/>
      <c r="F58" s="1330"/>
      <c r="G58" s="1272"/>
    </row>
    <row r="59" spans="1:7">
      <c r="A59" s="703"/>
      <c r="B59" s="1914"/>
      <c r="C59" s="1914"/>
      <c r="D59" s="701"/>
      <c r="E59" s="1914"/>
      <c r="F59" s="1330"/>
      <c r="G59" s="1272"/>
    </row>
    <row r="60" spans="1:7" ht="15.75" thickBot="1">
      <c r="A60" s="437"/>
      <c r="B60" s="1927"/>
      <c r="C60" s="1927"/>
      <c r="D60" s="700"/>
      <c r="E60" s="1927"/>
      <c r="F60" s="1324"/>
      <c r="G60" s="1512"/>
    </row>
    <row r="61" spans="1:7" ht="15" hidden="1" customHeight="1" outlineLevel="1">
      <c r="A61" s="438"/>
      <c r="B61" s="1928"/>
      <c r="C61" s="1928"/>
      <c r="D61" s="702"/>
      <c r="E61" s="1928"/>
      <c r="F61" s="1929"/>
      <c r="G61" s="1272" t="s">
        <v>748</v>
      </c>
    </row>
    <row r="62" spans="1:7" ht="15" hidden="1" customHeight="1" outlineLevel="1">
      <c r="A62" s="703"/>
      <c r="B62" s="1914"/>
      <c r="C62" s="1914"/>
      <c r="D62" s="701"/>
      <c r="E62" s="1914"/>
      <c r="F62" s="1330"/>
      <c r="G62" s="1272"/>
    </row>
    <row r="63" spans="1:7" ht="15" hidden="1" customHeight="1" outlineLevel="1">
      <c r="A63" s="703"/>
      <c r="B63" s="1914"/>
      <c r="C63" s="1914"/>
      <c r="D63" s="701"/>
      <c r="E63" s="1914"/>
      <c r="F63" s="1330"/>
      <c r="G63" s="1272"/>
    </row>
    <row r="64" spans="1:7" ht="15" hidden="1" customHeight="1" outlineLevel="1">
      <c r="A64" s="703"/>
      <c r="B64" s="1914"/>
      <c r="C64" s="1914"/>
      <c r="D64" s="701"/>
      <c r="E64" s="1914"/>
      <c r="F64" s="1330"/>
      <c r="G64" s="1272"/>
    </row>
    <row r="65" spans="1:7" ht="15" hidden="1" customHeight="1" outlineLevel="1">
      <c r="A65" s="703"/>
      <c r="B65" s="1914"/>
      <c r="C65" s="1914"/>
      <c r="D65" s="701"/>
      <c r="E65" s="1914"/>
      <c r="F65" s="1330"/>
      <c r="G65" s="1272"/>
    </row>
    <row r="66" spans="1:7" ht="15" hidden="1" customHeight="1" outlineLevel="1">
      <c r="A66" s="703"/>
      <c r="B66" s="1914"/>
      <c r="C66" s="1914"/>
      <c r="D66" s="701"/>
      <c r="E66" s="1914"/>
      <c r="F66" s="1330"/>
      <c r="G66" s="1272"/>
    </row>
    <row r="67" spans="1:7" ht="15" hidden="1" customHeight="1" outlineLevel="1">
      <c r="A67" s="703"/>
      <c r="B67" s="1914"/>
      <c r="C67" s="1914"/>
      <c r="D67" s="701"/>
      <c r="E67" s="1914"/>
      <c r="F67" s="1330"/>
      <c r="G67" s="1272"/>
    </row>
    <row r="68" spans="1:7" ht="15" hidden="1" customHeight="1" outlineLevel="1">
      <c r="A68" s="703"/>
      <c r="B68" s="1914"/>
      <c r="C68" s="1914"/>
      <c r="D68" s="701"/>
      <c r="E68" s="1914"/>
      <c r="F68" s="1330"/>
      <c r="G68" s="1272"/>
    </row>
    <row r="69" spans="1:7" ht="15" hidden="1" customHeight="1" outlineLevel="1">
      <c r="A69" s="703"/>
      <c r="B69" s="1914"/>
      <c r="C69" s="1914"/>
      <c r="D69" s="701"/>
      <c r="E69" s="1914"/>
      <c r="F69" s="1330"/>
      <c r="G69" s="1272"/>
    </row>
    <row r="70" spans="1:7" ht="15" hidden="1" customHeight="1" outlineLevel="1">
      <c r="A70" s="703"/>
      <c r="B70" s="1914"/>
      <c r="C70" s="1914"/>
      <c r="D70" s="701"/>
      <c r="E70" s="1914"/>
      <c r="F70" s="1330"/>
      <c r="G70" s="1272"/>
    </row>
    <row r="71" spans="1:7" ht="15" hidden="1" customHeight="1" outlineLevel="1">
      <c r="A71" s="703"/>
      <c r="B71" s="1914"/>
      <c r="C71" s="1914"/>
      <c r="D71" s="701"/>
      <c r="E71" s="1914"/>
      <c r="F71" s="1330"/>
      <c r="G71" s="1272"/>
    </row>
    <row r="72" spans="1:7" ht="15" hidden="1" customHeight="1" outlineLevel="1">
      <c r="A72" s="703"/>
      <c r="B72" s="1914"/>
      <c r="C72" s="1914"/>
      <c r="D72" s="701"/>
      <c r="E72" s="1914"/>
      <c r="F72" s="1330"/>
      <c r="G72" s="1272"/>
    </row>
    <row r="73" spans="1:7" ht="15" hidden="1" customHeight="1" outlineLevel="1">
      <c r="A73" s="703"/>
      <c r="B73" s="1914"/>
      <c r="C73" s="1914"/>
      <c r="D73" s="701"/>
      <c r="E73" s="1914"/>
      <c r="F73" s="1330"/>
      <c r="G73" s="1272"/>
    </row>
    <row r="74" spans="1:7" ht="15" hidden="1" customHeight="1" outlineLevel="1">
      <c r="A74" s="703"/>
      <c r="B74" s="1914"/>
      <c r="C74" s="1914"/>
      <c r="D74" s="701"/>
      <c r="E74" s="1914"/>
      <c r="F74" s="1330"/>
      <c r="G74" s="1272"/>
    </row>
    <row r="75" spans="1:7" ht="15" hidden="1" customHeight="1" outlineLevel="1">
      <c r="A75" s="703"/>
      <c r="B75" s="1914"/>
      <c r="C75" s="1914"/>
      <c r="D75" s="701"/>
      <c r="E75" s="1914"/>
      <c r="F75" s="1330"/>
      <c r="G75" s="1272"/>
    </row>
    <row r="76" spans="1:7" ht="15.75" hidden="1" outlineLevel="1" thickBot="1">
      <c r="A76" s="437"/>
      <c r="B76" s="1927"/>
      <c r="C76" s="1927"/>
      <c r="D76" s="700"/>
      <c r="E76" s="1290"/>
      <c r="F76" s="1845"/>
      <c r="G76" s="1273"/>
    </row>
    <row r="77" spans="1:7" ht="30" customHeight="1" collapsed="1">
      <c r="A77" s="1930" t="s">
        <v>135</v>
      </c>
      <c r="B77" s="1931"/>
      <c r="C77" s="1931"/>
      <c r="D77" s="1931"/>
      <c r="E77" s="1931"/>
      <c r="F77" s="1932"/>
      <c r="G77" s="1271" t="s">
        <v>1234</v>
      </c>
    </row>
    <row r="78" spans="1:7">
      <c r="A78" s="360"/>
      <c r="B78" s="361"/>
      <c r="C78" s="361"/>
      <c r="D78" s="361"/>
      <c r="E78" s="361"/>
      <c r="F78" s="362"/>
      <c r="G78" s="1272"/>
    </row>
    <row r="79" spans="1:7">
      <c r="A79" s="363"/>
      <c r="B79" s="364"/>
      <c r="C79" s="364"/>
      <c r="D79" s="364"/>
      <c r="E79" s="364"/>
      <c r="F79" s="365"/>
      <c r="G79" s="1272"/>
    </row>
    <row r="80" spans="1:7">
      <c r="A80" s="363"/>
      <c r="B80" s="364"/>
      <c r="C80" s="364"/>
      <c r="D80" s="364"/>
      <c r="E80" s="364"/>
      <c r="F80" s="365"/>
      <c r="G80" s="1272"/>
    </row>
    <row r="81" spans="1:7">
      <c r="A81" s="363"/>
      <c r="B81" s="364"/>
      <c r="C81" s="364"/>
      <c r="D81" s="364"/>
      <c r="E81" s="364"/>
      <c r="F81" s="365"/>
      <c r="G81" s="1272"/>
    </row>
    <row r="82" spans="1:7" ht="15.75" thickBot="1">
      <c r="A82" s="366"/>
      <c r="B82" s="367"/>
      <c r="C82" s="367"/>
      <c r="D82" s="367"/>
      <c r="E82" s="367"/>
      <c r="F82" s="368"/>
      <c r="G82" s="1273"/>
    </row>
    <row r="83" spans="1:7" hidden="1" outlineLevel="1">
      <c r="A83" s="363"/>
      <c r="B83" s="364"/>
      <c r="C83" s="364"/>
      <c r="D83" s="364"/>
      <c r="E83" s="364"/>
      <c r="F83" s="365"/>
      <c r="G83" s="1781" t="s">
        <v>136</v>
      </c>
    </row>
    <row r="84" spans="1:7" hidden="1" outlineLevel="1">
      <c r="A84" s="363"/>
      <c r="B84" s="364"/>
      <c r="C84" s="364"/>
      <c r="D84" s="364"/>
      <c r="E84" s="364"/>
      <c r="F84" s="365"/>
      <c r="G84" s="1781"/>
    </row>
    <row r="85" spans="1:7" hidden="1" outlineLevel="1">
      <c r="A85" s="363"/>
      <c r="B85" s="364"/>
      <c r="C85" s="364"/>
      <c r="D85" s="364"/>
      <c r="E85" s="364"/>
      <c r="F85" s="365"/>
      <c r="G85" s="1781"/>
    </row>
    <row r="86" spans="1:7" hidden="1" outlineLevel="1">
      <c r="A86" s="363"/>
      <c r="B86" s="364"/>
      <c r="C86" s="364"/>
      <c r="D86" s="364"/>
      <c r="E86" s="364"/>
      <c r="F86" s="365"/>
      <c r="G86" s="1781"/>
    </row>
    <row r="87" spans="1:7" hidden="1" outlineLevel="1">
      <c r="A87" s="363"/>
      <c r="B87" s="364"/>
      <c r="C87" s="364"/>
      <c r="D87" s="364"/>
      <c r="E87" s="364"/>
      <c r="F87" s="365"/>
      <c r="G87" s="1781"/>
    </row>
    <row r="88" spans="1:7" hidden="1" outlineLevel="1">
      <c r="A88" s="363"/>
      <c r="B88" s="364"/>
      <c r="C88" s="364"/>
      <c r="D88" s="364"/>
      <c r="E88" s="364"/>
      <c r="F88" s="365"/>
      <c r="G88" s="1781"/>
    </row>
    <row r="89" spans="1:7" hidden="1" outlineLevel="1">
      <c r="A89" s="363"/>
      <c r="B89" s="364"/>
      <c r="C89" s="364"/>
      <c r="D89" s="364"/>
      <c r="E89" s="364"/>
      <c r="F89" s="365"/>
      <c r="G89" s="1781"/>
    </row>
    <row r="90" spans="1:7" hidden="1" outlineLevel="1">
      <c r="A90" s="363"/>
      <c r="B90" s="364"/>
      <c r="C90" s="364"/>
      <c r="D90" s="364"/>
      <c r="E90" s="364"/>
      <c r="F90" s="365"/>
      <c r="G90" s="1781"/>
    </row>
    <row r="91" spans="1:7" hidden="1" outlineLevel="1">
      <c r="A91" s="363"/>
      <c r="B91" s="364"/>
      <c r="C91" s="364"/>
      <c r="D91" s="364"/>
      <c r="E91" s="364"/>
      <c r="F91" s="365"/>
      <c r="G91" s="1781"/>
    </row>
    <row r="92" spans="1:7" ht="15.75" hidden="1" outlineLevel="1" thickBot="1">
      <c r="A92" s="366"/>
      <c r="B92" s="367"/>
      <c r="C92" s="367"/>
      <c r="D92" s="367"/>
      <c r="E92" s="367"/>
      <c r="F92" s="368"/>
      <c r="G92" s="1782"/>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228" t="s">
        <v>695</v>
      </c>
      <c r="B1" s="1229"/>
      <c r="C1" s="1229"/>
      <c r="D1" s="1229"/>
      <c r="E1" s="1229"/>
      <c r="F1" s="757"/>
      <c r="G1" s="741"/>
      <c r="H1" s="185"/>
    </row>
    <row r="2" spans="1:8">
      <c r="A2" s="1230" t="s">
        <v>239</v>
      </c>
      <c r="B2" s="1231"/>
      <c r="C2" s="1231"/>
      <c r="D2" s="1231"/>
      <c r="E2" s="1231"/>
      <c r="F2" s="758"/>
      <c r="G2" s="742"/>
      <c r="H2" s="185"/>
    </row>
    <row r="3" spans="1:8" ht="15.75" thickBot="1">
      <c r="A3" s="1232"/>
      <c r="B3" s="1233"/>
      <c r="C3" s="1233"/>
      <c r="D3" s="1233"/>
      <c r="E3" s="1233"/>
      <c r="F3" s="1233"/>
      <c r="G3" s="1234"/>
    </row>
    <row r="4" spans="1:8">
      <c r="A4" s="1235" t="s">
        <v>29</v>
      </c>
      <c r="B4" s="1236"/>
      <c r="C4" s="1236"/>
      <c r="D4" s="1236"/>
      <c r="E4" s="1236"/>
      <c r="F4" s="687"/>
      <c r="G4" s="1241" t="s">
        <v>1380</v>
      </c>
    </row>
    <row r="5" spans="1:8" ht="24" customHeight="1" thickBot="1">
      <c r="A5" s="1238"/>
      <c r="B5" s="1239"/>
      <c r="C5" s="1239"/>
      <c r="D5" s="1239"/>
      <c r="E5" s="1239"/>
      <c r="F5" s="689"/>
      <c r="G5" s="1270"/>
    </row>
    <row r="6" spans="1:8" ht="15.75" customHeight="1" thickBot="1">
      <c r="A6" s="597" t="s">
        <v>1172</v>
      </c>
      <c r="B6" s="716"/>
      <c r="C6" s="716" t="str">
        <f>Obsah!C4</f>
        <v>(31/03/2017)</v>
      </c>
      <c r="D6" s="716"/>
      <c r="E6" s="590"/>
      <c r="F6" s="590"/>
      <c r="G6" s="592"/>
    </row>
    <row r="7" spans="1:8" ht="30" customHeight="1">
      <c r="A7" s="1569" t="s">
        <v>137</v>
      </c>
      <c r="B7" s="1570"/>
      <c r="C7" s="1243" t="s">
        <v>138</v>
      </c>
      <c r="D7" s="1933" t="s">
        <v>661</v>
      </c>
      <c r="E7" s="691" t="s">
        <v>139</v>
      </c>
      <c r="F7" s="14"/>
      <c r="G7" s="1271" t="s">
        <v>1227</v>
      </c>
    </row>
    <row r="8" spans="1:8" ht="32.25" customHeight="1">
      <c r="A8" s="1564"/>
      <c r="B8" s="1565"/>
      <c r="C8" s="1286"/>
      <c r="D8" s="1772"/>
      <c r="E8" s="694" t="s">
        <v>140</v>
      </c>
      <c r="F8" s="15"/>
      <c r="G8" s="1806"/>
    </row>
    <row r="9" spans="1:8" ht="32.25" customHeight="1">
      <c r="A9" s="1564"/>
      <c r="B9" s="1565"/>
      <c r="C9" s="1286"/>
      <c r="D9" s="1934"/>
      <c r="E9" s="694" t="s">
        <v>662</v>
      </c>
      <c r="F9" s="15"/>
      <c r="G9" s="1806"/>
    </row>
    <row r="10" spans="1:8" s="75" customFormat="1" ht="30" customHeight="1">
      <c r="A10" s="1564"/>
      <c r="B10" s="1565"/>
      <c r="C10" s="1286"/>
      <c r="D10" s="1565" t="s">
        <v>141</v>
      </c>
      <c r="E10" s="1565"/>
      <c r="F10" s="698"/>
      <c r="G10" s="1806"/>
    </row>
    <row r="11" spans="1:8" ht="15" customHeight="1">
      <c r="A11" s="1564"/>
      <c r="B11" s="1565"/>
      <c r="C11" s="1286"/>
      <c r="D11" s="1914" t="s">
        <v>142</v>
      </c>
      <c r="E11" s="1914"/>
      <c r="F11" s="698"/>
      <c r="G11" s="1806"/>
    </row>
    <row r="12" spans="1:8" ht="30" customHeight="1">
      <c r="A12" s="1564"/>
      <c r="B12" s="1565"/>
      <c r="C12" s="1286"/>
      <c r="D12" s="1565" t="s">
        <v>145</v>
      </c>
      <c r="E12" s="1565"/>
      <c r="F12" s="698"/>
      <c r="G12" s="1806"/>
    </row>
    <row r="13" spans="1:8" ht="30" customHeight="1">
      <c r="A13" s="1564"/>
      <c r="B13" s="1565"/>
      <c r="C13" s="1286"/>
      <c r="D13" s="1565" t="s">
        <v>150</v>
      </c>
      <c r="E13" s="1565"/>
      <c r="F13" s="698"/>
      <c r="G13" s="1806"/>
    </row>
    <row r="14" spans="1:8" ht="15" customHeight="1">
      <c r="A14" s="1564"/>
      <c r="B14" s="1565"/>
      <c r="C14" s="1286"/>
      <c r="D14" s="1565" t="s">
        <v>146</v>
      </c>
      <c r="E14" s="1565"/>
      <c r="F14" s="698"/>
      <c r="G14" s="1806"/>
    </row>
    <row r="15" spans="1:8" ht="30" customHeight="1">
      <c r="A15" s="1564"/>
      <c r="B15" s="1565"/>
      <c r="C15" s="1286"/>
      <c r="D15" s="1565" t="s">
        <v>144</v>
      </c>
      <c r="E15" s="1565"/>
      <c r="F15" s="698"/>
      <c r="G15" s="1806"/>
    </row>
    <row r="16" spans="1:8" ht="30" customHeight="1">
      <c r="A16" s="1564"/>
      <c r="B16" s="1565"/>
      <c r="C16" s="1286"/>
      <c r="D16" s="1565" t="s">
        <v>143</v>
      </c>
      <c r="E16" s="1565"/>
      <c r="F16" s="698"/>
      <c r="G16" s="1806"/>
    </row>
    <row r="17" spans="1:7" ht="30" customHeight="1">
      <c r="A17" s="1564"/>
      <c r="B17" s="1565"/>
      <c r="C17" s="1286"/>
      <c r="D17" s="1565" t="s">
        <v>147</v>
      </c>
      <c r="E17" s="1565"/>
      <c r="F17" s="698"/>
      <c r="G17" s="1806"/>
    </row>
    <row r="18" spans="1:7" ht="30" customHeight="1">
      <c r="A18" s="1564"/>
      <c r="B18" s="1565"/>
      <c r="C18" s="1286" t="s">
        <v>148</v>
      </c>
      <c r="D18" s="1770" t="s">
        <v>661</v>
      </c>
      <c r="E18" s="694" t="s">
        <v>139</v>
      </c>
      <c r="F18" s="698"/>
      <c r="G18" s="1806"/>
    </row>
    <row r="19" spans="1:7" ht="30" customHeight="1">
      <c r="A19" s="1564"/>
      <c r="B19" s="1565"/>
      <c r="C19" s="1286"/>
      <c r="D19" s="1772"/>
      <c r="E19" s="694" t="s">
        <v>140</v>
      </c>
      <c r="F19" s="698"/>
      <c r="G19" s="1806"/>
    </row>
    <row r="20" spans="1:7" ht="30" customHeight="1">
      <c r="A20" s="1564"/>
      <c r="B20" s="1565"/>
      <c r="C20" s="1286"/>
      <c r="D20" s="1934"/>
      <c r="E20" s="694" t="s">
        <v>662</v>
      </c>
      <c r="F20" s="698"/>
      <c r="G20" s="1806"/>
    </row>
    <row r="21" spans="1:7" ht="30" customHeight="1">
      <c r="A21" s="1564"/>
      <c r="B21" s="1565"/>
      <c r="C21" s="1286"/>
      <c r="D21" s="1565" t="s">
        <v>141</v>
      </c>
      <c r="E21" s="1565"/>
      <c r="F21" s="15"/>
      <c r="G21" s="1806"/>
    </row>
    <row r="22" spans="1:7" ht="15" customHeight="1">
      <c r="A22" s="1564"/>
      <c r="B22" s="1565"/>
      <c r="C22" s="1286"/>
      <c r="D22" s="1914" t="s">
        <v>142</v>
      </c>
      <c r="E22" s="1914"/>
      <c r="F22" s="15"/>
      <c r="G22" s="1806"/>
    </row>
    <row r="23" spans="1:7" ht="30" customHeight="1">
      <c r="A23" s="1564"/>
      <c r="B23" s="1565"/>
      <c r="C23" s="1286"/>
      <c r="D23" s="1565" t="s">
        <v>145</v>
      </c>
      <c r="E23" s="1565"/>
      <c r="F23" s="15"/>
      <c r="G23" s="1806"/>
    </row>
    <row r="24" spans="1:7" ht="30" customHeight="1">
      <c r="A24" s="1564"/>
      <c r="B24" s="1565"/>
      <c r="C24" s="1286"/>
      <c r="D24" s="1565" t="s">
        <v>149</v>
      </c>
      <c r="E24" s="1565"/>
      <c r="F24" s="15"/>
      <c r="G24" s="1806"/>
    </row>
    <row r="25" spans="1:7">
      <c r="A25" s="1564"/>
      <c r="B25" s="1565"/>
      <c r="C25" s="1286"/>
      <c r="D25" s="1565" t="s">
        <v>146</v>
      </c>
      <c r="E25" s="1565"/>
      <c r="F25" s="15"/>
      <c r="G25" s="1806"/>
    </row>
    <row r="26" spans="1:7" ht="30" customHeight="1">
      <c r="A26" s="1564"/>
      <c r="B26" s="1565"/>
      <c r="C26" s="1286"/>
      <c r="D26" s="1565" t="s">
        <v>144</v>
      </c>
      <c r="E26" s="1565"/>
      <c r="F26" s="15"/>
      <c r="G26" s="1806"/>
    </row>
    <row r="27" spans="1:7" ht="30" customHeight="1">
      <c r="A27" s="1564"/>
      <c r="B27" s="1565"/>
      <c r="C27" s="1286"/>
      <c r="D27" s="1565" t="s">
        <v>143</v>
      </c>
      <c r="E27" s="1565"/>
      <c r="F27" s="15"/>
      <c r="G27" s="1806"/>
    </row>
    <row r="28" spans="1:7" ht="36" customHeight="1" thickBot="1">
      <c r="A28" s="1762"/>
      <c r="B28" s="1776"/>
      <c r="C28" s="1277"/>
      <c r="D28" s="1776" t="s">
        <v>147</v>
      </c>
      <c r="E28" s="1776"/>
      <c r="F28" s="16"/>
      <c r="G28" s="1807"/>
    </row>
    <row r="29" spans="1:7" ht="30" hidden="1" customHeight="1" outlineLevel="1">
      <c r="A29" s="1569" t="s">
        <v>137</v>
      </c>
      <c r="B29" s="1570"/>
      <c r="C29" s="1917" t="s">
        <v>138</v>
      </c>
      <c r="D29" s="1933" t="s">
        <v>661</v>
      </c>
      <c r="E29" s="182" t="s">
        <v>139</v>
      </c>
      <c r="F29" s="14"/>
      <c r="G29" s="1841" t="s">
        <v>749</v>
      </c>
    </row>
    <row r="30" spans="1:7" ht="30" hidden="1" customHeight="1" outlineLevel="1">
      <c r="A30" s="1564"/>
      <c r="B30" s="1565"/>
      <c r="C30" s="1914"/>
      <c r="D30" s="1772"/>
      <c r="E30" s="183" t="s">
        <v>140</v>
      </c>
      <c r="F30" s="15"/>
      <c r="G30" s="1806"/>
    </row>
    <row r="31" spans="1:7" ht="30" hidden="1" customHeight="1" outlineLevel="1">
      <c r="A31" s="1564"/>
      <c r="B31" s="1565"/>
      <c r="C31" s="1914"/>
      <c r="D31" s="1934"/>
      <c r="E31" s="183" t="s">
        <v>662</v>
      </c>
      <c r="F31" s="15"/>
      <c r="G31" s="1806"/>
    </row>
    <row r="32" spans="1:7" ht="30" hidden="1" customHeight="1" outlineLevel="1">
      <c r="A32" s="1564"/>
      <c r="B32" s="1565"/>
      <c r="C32" s="1914"/>
      <c r="D32" s="1565" t="s">
        <v>141</v>
      </c>
      <c r="E32" s="1565"/>
      <c r="F32" s="184"/>
      <c r="G32" s="1806"/>
    </row>
    <row r="33" spans="1:7" ht="15" hidden="1" customHeight="1" outlineLevel="1">
      <c r="A33" s="1564"/>
      <c r="B33" s="1565"/>
      <c r="C33" s="1914"/>
      <c r="D33" s="1914" t="s">
        <v>142</v>
      </c>
      <c r="E33" s="1914"/>
      <c r="F33" s="184"/>
      <c r="G33" s="1806"/>
    </row>
    <row r="34" spans="1:7" ht="30" hidden="1" customHeight="1" outlineLevel="1">
      <c r="A34" s="1564"/>
      <c r="B34" s="1565"/>
      <c r="C34" s="1914"/>
      <c r="D34" s="1565" t="s">
        <v>145</v>
      </c>
      <c r="E34" s="1565"/>
      <c r="F34" s="184"/>
      <c r="G34" s="1806"/>
    </row>
    <row r="35" spans="1:7" ht="30" hidden="1" customHeight="1" outlineLevel="1">
      <c r="A35" s="1564"/>
      <c r="B35" s="1565"/>
      <c r="C35" s="1914"/>
      <c r="D35" s="1565" t="s">
        <v>150</v>
      </c>
      <c r="E35" s="1565"/>
      <c r="F35" s="184"/>
      <c r="G35" s="1806"/>
    </row>
    <row r="36" spans="1:7" ht="15" hidden="1" customHeight="1" outlineLevel="1">
      <c r="A36" s="1564"/>
      <c r="B36" s="1565"/>
      <c r="C36" s="1914"/>
      <c r="D36" s="1565" t="s">
        <v>146</v>
      </c>
      <c r="E36" s="1565"/>
      <c r="F36" s="184"/>
      <c r="G36" s="1806"/>
    </row>
    <row r="37" spans="1:7" ht="30" hidden="1" customHeight="1" outlineLevel="1">
      <c r="A37" s="1564"/>
      <c r="B37" s="1565"/>
      <c r="C37" s="1914"/>
      <c r="D37" s="1565" t="s">
        <v>144</v>
      </c>
      <c r="E37" s="1565"/>
      <c r="F37" s="184"/>
      <c r="G37" s="1806"/>
    </row>
    <row r="38" spans="1:7" ht="30" hidden="1" customHeight="1" outlineLevel="1">
      <c r="A38" s="1564"/>
      <c r="B38" s="1565"/>
      <c r="C38" s="1914"/>
      <c r="D38" s="1565" t="s">
        <v>143</v>
      </c>
      <c r="E38" s="1565"/>
      <c r="F38" s="184"/>
      <c r="G38" s="1806"/>
    </row>
    <row r="39" spans="1:7" ht="30" hidden="1" customHeight="1" outlineLevel="1">
      <c r="A39" s="1564"/>
      <c r="B39" s="1565"/>
      <c r="C39" s="1914"/>
      <c r="D39" s="1565" t="s">
        <v>147</v>
      </c>
      <c r="E39" s="1565"/>
      <c r="F39" s="184"/>
      <c r="G39" s="1806"/>
    </row>
    <row r="40" spans="1:7" ht="30" hidden="1" customHeight="1" outlineLevel="1">
      <c r="A40" s="1564"/>
      <c r="B40" s="1565"/>
      <c r="C40" s="1914" t="s">
        <v>148</v>
      </c>
      <c r="D40" s="1770" t="s">
        <v>661</v>
      </c>
      <c r="E40" s="183" t="s">
        <v>139</v>
      </c>
      <c r="F40" s="184"/>
      <c r="G40" s="1806"/>
    </row>
    <row r="41" spans="1:7" ht="30" hidden="1" customHeight="1" outlineLevel="1">
      <c r="A41" s="1564"/>
      <c r="B41" s="1565"/>
      <c r="C41" s="1914"/>
      <c r="D41" s="1772"/>
      <c r="E41" s="183" t="s">
        <v>140</v>
      </c>
      <c r="F41" s="184"/>
      <c r="G41" s="1806"/>
    </row>
    <row r="42" spans="1:7" ht="25.5" hidden="1" outlineLevel="1">
      <c r="A42" s="1564"/>
      <c r="B42" s="1565"/>
      <c r="C42" s="1914"/>
      <c r="D42" s="1934"/>
      <c r="E42" s="183" t="s">
        <v>662</v>
      </c>
      <c r="F42" s="184"/>
      <c r="G42" s="1806"/>
    </row>
    <row r="43" spans="1:7" ht="30" hidden="1" customHeight="1" outlineLevel="1">
      <c r="A43" s="1564"/>
      <c r="B43" s="1565"/>
      <c r="C43" s="1914"/>
      <c r="D43" s="1565" t="s">
        <v>141</v>
      </c>
      <c r="E43" s="1565"/>
      <c r="F43" s="15"/>
      <c r="G43" s="1806"/>
    </row>
    <row r="44" spans="1:7" ht="15" hidden="1" customHeight="1" outlineLevel="1">
      <c r="A44" s="1564"/>
      <c r="B44" s="1565"/>
      <c r="C44" s="1914"/>
      <c r="D44" s="1914" t="s">
        <v>142</v>
      </c>
      <c r="E44" s="1914"/>
      <c r="F44" s="15"/>
      <c r="G44" s="1806"/>
    </row>
    <row r="45" spans="1:7" ht="30" hidden="1" customHeight="1" outlineLevel="1">
      <c r="A45" s="1564"/>
      <c r="B45" s="1565"/>
      <c r="C45" s="1914"/>
      <c r="D45" s="1565" t="s">
        <v>145</v>
      </c>
      <c r="E45" s="1565"/>
      <c r="F45" s="15"/>
      <c r="G45" s="1806"/>
    </row>
    <row r="46" spans="1:7" ht="30" hidden="1" customHeight="1" outlineLevel="1">
      <c r="A46" s="1564"/>
      <c r="B46" s="1565"/>
      <c r="C46" s="1914"/>
      <c r="D46" s="1565" t="s">
        <v>149</v>
      </c>
      <c r="E46" s="1565"/>
      <c r="F46" s="15"/>
      <c r="G46" s="1806"/>
    </row>
    <row r="47" spans="1:7" ht="15" hidden="1" customHeight="1" outlineLevel="1">
      <c r="A47" s="1564"/>
      <c r="B47" s="1565"/>
      <c r="C47" s="1914"/>
      <c r="D47" s="1565" t="s">
        <v>146</v>
      </c>
      <c r="E47" s="1565"/>
      <c r="F47" s="15"/>
      <c r="G47" s="1806"/>
    </row>
    <row r="48" spans="1:7" ht="30" hidden="1" customHeight="1" outlineLevel="1">
      <c r="A48" s="1564"/>
      <c r="B48" s="1565"/>
      <c r="C48" s="1914"/>
      <c r="D48" s="1565" t="s">
        <v>144</v>
      </c>
      <c r="E48" s="1565"/>
      <c r="F48" s="15"/>
      <c r="G48" s="1806"/>
    </row>
    <row r="49" spans="1:7" ht="30" hidden="1" customHeight="1" outlineLevel="1">
      <c r="A49" s="1564"/>
      <c r="B49" s="1565"/>
      <c r="C49" s="1914"/>
      <c r="D49" s="1565" t="s">
        <v>143</v>
      </c>
      <c r="E49" s="1565"/>
      <c r="F49" s="15"/>
      <c r="G49" s="1806"/>
    </row>
    <row r="50" spans="1:7" ht="30" hidden="1" customHeight="1" outlineLevel="1" thickBot="1">
      <c r="A50" s="1761"/>
      <c r="B50" s="1770"/>
      <c r="C50" s="1935"/>
      <c r="D50" s="1770" t="s">
        <v>147</v>
      </c>
      <c r="E50" s="1770"/>
      <c r="F50" s="131"/>
      <c r="G50" s="1807"/>
    </row>
    <row r="51" spans="1:7" ht="30" hidden="1" customHeight="1" outlineLevel="1">
      <c r="A51" s="1569" t="s">
        <v>137</v>
      </c>
      <c r="B51" s="1570"/>
      <c r="C51" s="1917" t="s">
        <v>138</v>
      </c>
      <c r="D51" s="1933" t="s">
        <v>661</v>
      </c>
      <c r="E51" s="182" t="s">
        <v>139</v>
      </c>
      <c r="F51" s="14"/>
      <c r="G51" s="1841" t="s">
        <v>749</v>
      </c>
    </row>
    <row r="52" spans="1:7" ht="30" hidden="1" customHeight="1" outlineLevel="1">
      <c r="A52" s="1564"/>
      <c r="B52" s="1565"/>
      <c r="C52" s="1914"/>
      <c r="D52" s="1772"/>
      <c r="E52" s="183" t="s">
        <v>140</v>
      </c>
      <c r="F52" s="15"/>
      <c r="G52" s="1806"/>
    </row>
    <row r="53" spans="1:7" ht="30" hidden="1" customHeight="1" outlineLevel="1">
      <c r="A53" s="1564"/>
      <c r="B53" s="1565"/>
      <c r="C53" s="1914"/>
      <c r="D53" s="1934"/>
      <c r="E53" s="183" t="s">
        <v>662</v>
      </c>
      <c r="F53" s="15"/>
      <c r="G53" s="1806"/>
    </row>
    <row r="54" spans="1:7" ht="30" hidden="1" customHeight="1" outlineLevel="1">
      <c r="A54" s="1564"/>
      <c r="B54" s="1565"/>
      <c r="C54" s="1914"/>
      <c r="D54" s="1565" t="s">
        <v>141</v>
      </c>
      <c r="E54" s="1565"/>
      <c r="F54" s="184"/>
      <c r="G54" s="1806"/>
    </row>
    <row r="55" spans="1:7" ht="15" hidden="1" customHeight="1" outlineLevel="1">
      <c r="A55" s="1564"/>
      <c r="B55" s="1565"/>
      <c r="C55" s="1914"/>
      <c r="D55" s="1914" t="s">
        <v>142</v>
      </c>
      <c r="E55" s="1914"/>
      <c r="F55" s="184"/>
      <c r="G55" s="1806"/>
    </row>
    <row r="56" spans="1:7" ht="30" hidden="1" customHeight="1" outlineLevel="1">
      <c r="A56" s="1564"/>
      <c r="B56" s="1565"/>
      <c r="C56" s="1914"/>
      <c r="D56" s="1565" t="s">
        <v>145</v>
      </c>
      <c r="E56" s="1565"/>
      <c r="F56" s="184"/>
      <c r="G56" s="1806"/>
    </row>
    <row r="57" spans="1:7" ht="30" hidden="1" customHeight="1" outlineLevel="1">
      <c r="A57" s="1564"/>
      <c r="B57" s="1565"/>
      <c r="C57" s="1914"/>
      <c r="D57" s="1565" t="s">
        <v>150</v>
      </c>
      <c r="E57" s="1565"/>
      <c r="F57" s="184"/>
      <c r="G57" s="1806"/>
    </row>
    <row r="58" spans="1:7" ht="15" hidden="1" customHeight="1" outlineLevel="1">
      <c r="A58" s="1564"/>
      <c r="B58" s="1565"/>
      <c r="C58" s="1914"/>
      <c r="D58" s="1565" t="s">
        <v>146</v>
      </c>
      <c r="E58" s="1565"/>
      <c r="F58" s="184"/>
      <c r="G58" s="1806"/>
    </row>
    <row r="59" spans="1:7" ht="30" hidden="1" customHeight="1" outlineLevel="1">
      <c r="A59" s="1564"/>
      <c r="B59" s="1565"/>
      <c r="C59" s="1914"/>
      <c r="D59" s="1565" t="s">
        <v>144</v>
      </c>
      <c r="E59" s="1565"/>
      <c r="F59" s="184"/>
      <c r="G59" s="1806"/>
    </row>
    <row r="60" spans="1:7" ht="30" hidden="1" customHeight="1" outlineLevel="1">
      <c r="A60" s="1564"/>
      <c r="B60" s="1565"/>
      <c r="C60" s="1914"/>
      <c r="D60" s="1565" t="s">
        <v>143</v>
      </c>
      <c r="E60" s="1565"/>
      <c r="F60" s="184"/>
      <c r="G60" s="1806"/>
    </row>
    <row r="61" spans="1:7" ht="30" hidden="1" customHeight="1" outlineLevel="1">
      <c r="A61" s="1564"/>
      <c r="B61" s="1565"/>
      <c r="C61" s="1914"/>
      <c r="D61" s="1565" t="s">
        <v>147</v>
      </c>
      <c r="E61" s="1565"/>
      <c r="F61" s="184"/>
      <c r="G61" s="1806"/>
    </row>
    <row r="62" spans="1:7" hidden="1" outlineLevel="1">
      <c r="A62" s="1564"/>
      <c r="B62" s="1565"/>
      <c r="C62" s="1914" t="s">
        <v>148</v>
      </c>
      <c r="D62" s="1770" t="s">
        <v>661</v>
      </c>
      <c r="E62" s="183" t="s">
        <v>139</v>
      </c>
      <c r="F62" s="184"/>
      <c r="G62" s="1806"/>
    </row>
    <row r="63" spans="1:7" ht="30" hidden="1" customHeight="1" outlineLevel="1">
      <c r="A63" s="1564"/>
      <c r="B63" s="1565"/>
      <c r="C63" s="1914"/>
      <c r="D63" s="1772"/>
      <c r="E63" s="183" t="s">
        <v>140</v>
      </c>
      <c r="F63" s="184"/>
      <c r="G63" s="1806"/>
    </row>
    <row r="64" spans="1:7" ht="30" hidden="1" customHeight="1" outlineLevel="1">
      <c r="A64" s="1564"/>
      <c r="B64" s="1565"/>
      <c r="C64" s="1914"/>
      <c r="D64" s="1934"/>
      <c r="E64" s="183" t="s">
        <v>662</v>
      </c>
      <c r="F64" s="184"/>
      <c r="G64" s="1806"/>
    </row>
    <row r="65" spans="1:7" ht="30" hidden="1" customHeight="1" outlineLevel="1">
      <c r="A65" s="1564"/>
      <c r="B65" s="1565"/>
      <c r="C65" s="1914"/>
      <c r="D65" s="1565" t="s">
        <v>141</v>
      </c>
      <c r="E65" s="1565"/>
      <c r="F65" s="15"/>
      <c r="G65" s="1806"/>
    </row>
    <row r="66" spans="1:7" ht="15" hidden="1" customHeight="1" outlineLevel="1">
      <c r="A66" s="1564"/>
      <c r="B66" s="1565"/>
      <c r="C66" s="1914"/>
      <c r="D66" s="1914" t="s">
        <v>142</v>
      </c>
      <c r="E66" s="1914"/>
      <c r="F66" s="15"/>
      <c r="G66" s="1806"/>
    </row>
    <row r="67" spans="1:7" ht="30" hidden="1" customHeight="1" outlineLevel="1">
      <c r="A67" s="1564"/>
      <c r="B67" s="1565"/>
      <c r="C67" s="1914"/>
      <c r="D67" s="1565" t="s">
        <v>145</v>
      </c>
      <c r="E67" s="1565"/>
      <c r="F67" s="15"/>
      <c r="G67" s="1806"/>
    </row>
    <row r="68" spans="1:7" ht="30" hidden="1" customHeight="1" outlineLevel="1">
      <c r="A68" s="1564"/>
      <c r="B68" s="1565"/>
      <c r="C68" s="1914"/>
      <c r="D68" s="1565" t="s">
        <v>149</v>
      </c>
      <c r="E68" s="1565"/>
      <c r="F68" s="15"/>
      <c r="G68" s="1806"/>
    </row>
    <row r="69" spans="1:7" ht="15" hidden="1" customHeight="1" outlineLevel="1">
      <c r="A69" s="1564"/>
      <c r="B69" s="1565"/>
      <c r="C69" s="1914"/>
      <c r="D69" s="1565" t="s">
        <v>146</v>
      </c>
      <c r="E69" s="1565"/>
      <c r="F69" s="15"/>
      <c r="G69" s="1806"/>
    </row>
    <row r="70" spans="1:7" ht="30" hidden="1" customHeight="1" outlineLevel="1">
      <c r="A70" s="1564"/>
      <c r="B70" s="1565"/>
      <c r="C70" s="1914"/>
      <c r="D70" s="1565" t="s">
        <v>144</v>
      </c>
      <c r="E70" s="1565"/>
      <c r="F70" s="15"/>
      <c r="G70" s="1806"/>
    </row>
    <row r="71" spans="1:7" ht="30" hidden="1" customHeight="1" outlineLevel="1">
      <c r="A71" s="1564"/>
      <c r="B71" s="1565"/>
      <c r="C71" s="1914"/>
      <c r="D71" s="1565" t="s">
        <v>143</v>
      </c>
      <c r="E71" s="1565"/>
      <c r="F71" s="15"/>
      <c r="G71" s="1806"/>
    </row>
    <row r="72" spans="1:7" ht="30" hidden="1" customHeight="1" outlineLevel="1" thickBot="1">
      <c r="A72" s="1761"/>
      <c r="B72" s="1770"/>
      <c r="C72" s="1935"/>
      <c r="D72" s="1770" t="s">
        <v>147</v>
      </c>
      <c r="E72" s="1770"/>
      <c r="F72" s="131"/>
      <c r="G72" s="1807"/>
    </row>
    <row r="73" spans="1:7" ht="30" hidden="1" customHeight="1" outlineLevel="1">
      <c r="A73" s="1569" t="s">
        <v>137</v>
      </c>
      <c r="B73" s="1570"/>
      <c r="C73" s="1917" t="s">
        <v>138</v>
      </c>
      <c r="D73" s="1933" t="s">
        <v>661</v>
      </c>
      <c r="E73" s="182" t="s">
        <v>139</v>
      </c>
      <c r="F73" s="14"/>
      <c r="G73" s="1841" t="s">
        <v>749</v>
      </c>
    </row>
    <row r="74" spans="1:7" ht="30" hidden="1" customHeight="1" outlineLevel="1">
      <c r="A74" s="1564"/>
      <c r="B74" s="1565"/>
      <c r="C74" s="1914"/>
      <c r="D74" s="1772"/>
      <c r="E74" s="183" t="s">
        <v>140</v>
      </c>
      <c r="F74" s="15"/>
      <c r="G74" s="1806"/>
    </row>
    <row r="75" spans="1:7" ht="30" hidden="1" customHeight="1" outlineLevel="1">
      <c r="A75" s="1564"/>
      <c r="B75" s="1565"/>
      <c r="C75" s="1914"/>
      <c r="D75" s="1934"/>
      <c r="E75" s="183" t="s">
        <v>662</v>
      </c>
      <c r="F75" s="15"/>
      <c r="G75" s="1806"/>
    </row>
    <row r="76" spans="1:7" ht="30" hidden="1" customHeight="1" outlineLevel="1">
      <c r="A76" s="1564"/>
      <c r="B76" s="1565"/>
      <c r="C76" s="1914"/>
      <c r="D76" s="1565" t="s">
        <v>141</v>
      </c>
      <c r="E76" s="1565"/>
      <c r="F76" s="184"/>
      <c r="G76" s="1806"/>
    </row>
    <row r="77" spans="1:7" ht="15" hidden="1" customHeight="1" outlineLevel="1">
      <c r="A77" s="1564"/>
      <c r="B77" s="1565"/>
      <c r="C77" s="1914"/>
      <c r="D77" s="1914" t="s">
        <v>142</v>
      </c>
      <c r="E77" s="1914"/>
      <c r="F77" s="184"/>
      <c r="G77" s="1806"/>
    </row>
    <row r="78" spans="1:7" ht="30" hidden="1" customHeight="1" outlineLevel="1">
      <c r="A78" s="1564"/>
      <c r="B78" s="1565"/>
      <c r="C78" s="1914"/>
      <c r="D78" s="1565" t="s">
        <v>145</v>
      </c>
      <c r="E78" s="1565"/>
      <c r="F78" s="184"/>
      <c r="G78" s="1806"/>
    </row>
    <row r="79" spans="1:7" ht="30" hidden="1" customHeight="1" outlineLevel="1">
      <c r="A79" s="1564"/>
      <c r="B79" s="1565"/>
      <c r="C79" s="1914"/>
      <c r="D79" s="1565" t="s">
        <v>150</v>
      </c>
      <c r="E79" s="1565"/>
      <c r="F79" s="184"/>
      <c r="G79" s="1806"/>
    </row>
    <row r="80" spans="1:7" ht="15" hidden="1" customHeight="1" outlineLevel="1">
      <c r="A80" s="1564"/>
      <c r="B80" s="1565"/>
      <c r="C80" s="1914"/>
      <c r="D80" s="1565" t="s">
        <v>146</v>
      </c>
      <c r="E80" s="1565"/>
      <c r="F80" s="184"/>
      <c r="G80" s="1806"/>
    </row>
    <row r="81" spans="1:7" ht="30" hidden="1" customHeight="1" outlineLevel="1">
      <c r="A81" s="1564"/>
      <c r="B81" s="1565"/>
      <c r="C81" s="1914"/>
      <c r="D81" s="1565" t="s">
        <v>144</v>
      </c>
      <c r="E81" s="1565"/>
      <c r="F81" s="184"/>
      <c r="G81" s="1806"/>
    </row>
    <row r="82" spans="1:7" ht="30" hidden="1" customHeight="1" outlineLevel="1">
      <c r="A82" s="1564"/>
      <c r="B82" s="1565"/>
      <c r="C82" s="1914"/>
      <c r="D82" s="1565" t="s">
        <v>143</v>
      </c>
      <c r="E82" s="1565"/>
      <c r="F82" s="184"/>
      <c r="G82" s="1806"/>
    </row>
    <row r="83" spans="1:7" ht="30" hidden="1" customHeight="1" outlineLevel="1">
      <c r="A83" s="1564"/>
      <c r="B83" s="1565"/>
      <c r="C83" s="1914"/>
      <c r="D83" s="1565" t="s">
        <v>147</v>
      </c>
      <c r="E83" s="1565"/>
      <c r="F83" s="184"/>
      <c r="G83" s="1806"/>
    </row>
    <row r="84" spans="1:7" ht="30" hidden="1" customHeight="1" outlineLevel="1">
      <c r="A84" s="1564"/>
      <c r="B84" s="1565"/>
      <c r="C84" s="1914" t="s">
        <v>148</v>
      </c>
      <c r="D84" s="1770" t="s">
        <v>661</v>
      </c>
      <c r="E84" s="183" t="s">
        <v>139</v>
      </c>
      <c r="F84" s="184"/>
      <c r="G84" s="1806"/>
    </row>
    <row r="85" spans="1:7" ht="30" hidden="1" customHeight="1" outlineLevel="1">
      <c r="A85" s="1564"/>
      <c r="B85" s="1565"/>
      <c r="C85" s="1914"/>
      <c r="D85" s="1772"/>
      <c r="E85" s="183" t="s">
        <v>140</v>
      </c>
      <c r="F85" s="184"/>
      <c r="G85" s="1806"/>
    </row>
    <row r="86" spans="1:7" ht="30" hidden="1" customHeight="1" outlineLevel="1">
      <c r="A86" s="1564"/>
      <c r="B86" s="1565"/>
      <c r="C86" s="1914"/>
      <c r="D86" s="1934"/>
      <c r="E86" s="183" t="s">
        <v>662</v>
      </c>
      <c r="F86" s="184"/>
      <c r="G86" s="1806"/>
    </row>
    <row r="87" spans="1:7" ht="30" hidden="1" customHeight="1" outlineLevel="1">
      <c r="A87" s="1564"/>
      <c r="B87" s="1565"/>
      <c r="C87" s="1914"/>
      <c r="D87" s="1565" t="s">
        <v>141</v>
      </c>
      <c r="E87" s="1565"/>
      <c r="F87" s="15"/>
      <c r="G87" s="1806"/>
    </row>
    <row r="88" spans="1:7" ht="15" hidden="1" customHeight="1" outlineLevel="1">
      <c r="A88" s="1564"/>
      <c r="B88" s="1565"/>
      <c r="C88" s="1914"/>
      <c r="D88" s="1914" t="s">
        <v>142</v>
      </c>
      <c r="E88" s="1914"/>
      <c r="F88" s="15"/>
      <c r="G88" s="1806"/>
    </row>
    <row r="89" spans="1:7" ht="30" hidden="1" customHeight="1" outlineLevel="1">
      <c r="A89" s="1564"/>
      <c r="B89" s="1565"/>
      <c r="C89" s="1914"/>
      <c r="D89" s="1565" t="s">
        <v>145</v>
      </c>
      <c r="E89" s="1565"/>
      <c r="F89" s="15"/>
      <c r="G89" s="1806"/>
    </row>
    <row r="90" spans="1:7" ht="30" hidden="1" customHeight="1" outlineLevel="1">
      <c r="A90" s="1564"/>
      <c r="B90" s="1565"/>
      <c r="C90" s="1914"/>
      <c r="D90" s="1565" t="s">
        <v>149</v>
      </c>
      <c r="E90" s="1565"/>
      <c r="F90" s="15"/>
      <c r="G90" s="1806"/>
    </row>
    <row r="91" spans="1:7" ht="15" hidden="1" customHeight="1" outlineLevel="1">
      <c r="A91" s="1564"/>
      <c r="B91" s="1565"/>
      <c r="C91" s="1914"/>
      <c r="D91" s="1565" t="s">
        <v>146</v>
      </c>
      <c r="E91" s="1565"/>
      <c r="F91" s="15"/>
      <c r="G91" s="1806"/>
    </row>
    <row r="92" spans="1:7" ht="30" hidden="1" customHeight="1" outlineLevel="1">
      <c r="A92" s="1564"/>
      <c r="B92" s="1565"/>
      <c r="C92" s="1914"/>
      <c r="D92" s="1565" t="s">
        <v>144</v>
      </c>
      <c r="E92" s="1565"/>
      <c r="F92" s="15"/>
      <c r="G92" s="1806"/>
    </row>
    <row r="93" spans="1:7" ht="30" hidden="1" customHeight="1" outlineLevel="1">
      <c r="A93" s="1564"/>
      <c r="B93" s="1565"/>
      <c r="C93" s="1914"/>
      <c r="D93" s="1565" t="s">
        <v>143</v>
      </c>
      <c r="E93" s="1565"/>
      <c r="F93" s="15"/>
      <c r="G93" s="1806"/>
    </row>
    <row r="94" spans="1:7" ht="30" hidden="1" customHeight="1" outlineLevel="1" thickBot="1">
      <c r="A94" s="1761"/>
      <c r="B94" s="1770"/>
      <c r="C94" s="1935"/>
      <c r="D94" s="1770" t="s">
        <v>147</v>
      </c>
      <c r="E94" s="1770"/>
      <c r="F94" s="131"/>
      <c r="G94" s="1807"/>
    </row>
    <row r="95" spans="1:7" ht="30" hidden="1" customHeight="1" outlineLevel="1">
      <c r="A95" s="1569" t="s">
        <v>137</v>
      </c>
      <c r="B95" s="1570"/>
      <c r="C95" s="1917" t="s">
        <v>138</v>
      </c>
      <c r="D95" s="1933" t="s">
        <v>661</v>
      </c>
      <c r="E95" s="182" t="s">
        <v>139</v>
      </c>
      <c r="F95" s="14"/>
      <c r="G95" s="1841" t="s">
        <v>749</v>
      </c>
    </row>
    <row r="96" spans="1:7" ht="30" hidden="1" customHeight="1" outlineLevel="1">
      <c r="A96" s="1564"/>
      <c r="B96" s="1565"/>
      <c r="C96" s="1914"/>
      <c r="D96" s="1772"/>
      <c r="E96" s="183" t="s">
        <v>140</v>
      </c>
      <c r="F96" s="15"/>
      <c r="G96" s="1806"/>
    </row>
    <row r="97" spans="1:7" ht="30" hidden="1" customHeight="1" outlineLevel="1">
      <c r="A97" s="1564"/>
      <c r="B97" s="1565"/>
      <c r="C97" s="1914"/>
      <c r="D97" s="1934"/>
      <c r="E97" s="183" t="s">
        <v>662</v>
      </c>
      <c r="F97" s="15"/>
      <c r="G97" s="1806"/>
    </row>
    <row r="98" spans="1:7" ht="30" hidden="1" customHeight="1" outlineLevel="1">
      <c r="A98" s="1564"/>
      <c r="B98" s="1565"/>
      <c r="C98" s="1914"/>
      <c r="D98" s="1565" t="s">
        <v>141</v>
      </c>
      <c r="E98" s="1565"/>
      <c r="F98" s="184"/>
      <c r="G98" s="1806"/>
    </row>
    <row r="99" spans="1:7" ht="15" hidden="1" customHeight="1" outlineLevel="1">
      <c r="A99" s="1564"/>
      <c r="B99" s="1565"/>
      <c r="C99" s="1914"/>
      <c r="D99" s="1914" t="s">
        <v>142</v>
      </c>
      <c r="E99" s="1914"/>
      <c r="F99" s="184"/>
      <c r="G99" s="1806"/>
    </row>
    <row r="100" spans="1:7" ht="30" hidden="1" customHeight="1" outlineLevel="1">
      <c r="A100" s="1564"/>
      <c r="B100" s="1565"/>
      <c r="C100" s="1914"/>
      <c r="D100" s="1565" t="s">
        <v>145</v>
      </c>
      <c r="E100" s="1565"/>
      <c r="F100" s="184"/>
      <c r="G100" s="1806"/>
    </row>
    <row r="101" spans="1:7" ht="30" hidden="1" customHeight="1" outlineLevel="1">
      <c r="A101" s="1564"/>
      <c r="B101" s="1565"/>
      <c r="C101" s="1914"/>
      <c r="D101" s="1565" t="s">
        <v>150</v>
      </c>
      <c r="E101" s="1565"/>
      <c r="F101" s="184"/>
      <c r="G101" s="1806"/>
    </row>
    <row r="102" spans="1:7" ht="15" hidden="1" customHeight="1" outlineLevel="1">
      <c r="A102" s="1564"/>
      <c r="B102" s="1565"/>
      <c r="C102" s="1914"/>
      <c r="D102" s="1565" t="s">
        <v>146</v>
      </c>
      <c r="E102" s="1565"/>
      <c r="F102" s="184"/>
      <c r="G102" s="1806"/>
    </row>
    <row r="103" spans="1:7" ht="30" hidden="1" customHeight="1" outlineLevel="1">
      <c r="A103" s="1564"/>
      <c r="B103" s="1565"/>
      <c r="C103" s="1914"/>
      <c r="D103" s="1565" t="s">
        <v>144</v>
      </c>
      <c r="E103" s="1565"/>
      <c r="F103" s="184"/>
      <c r="G103" s="1806"/>
    </row>
    <row r="104" spans="1:7" ht="30" hidden="1" customHeight="1" outlineLevel="1">
      <c r="A104" s="1564"/>
      <c r="B104" s="1565"/>
      <c r="C104" s="1914"/>
      <c r="D104" s="1565" t="s">
        <v>143</v>
      </c>
      <c r="E104" s="1565"/>
      <c r="F104" s="184"/>
      <c r="G104" s="1806"/>
    </row>
    <row r="105" spans="1:7" ht="30" hidden="1" customHeight="1" outlineLevel="1">
      <c r="A105" s="1564"/>
      <c r="B105" s="1565"/>
      <c r="C105" s="1914"/>
      <c r="D105" s="1565" t="s">
        <v>147</v>
      </c>
      <c r="E105" s="1565"/>
      <c r="F105" s="184"/>
      <c r="G105" s="1806"/>
    </row>
    <row r="106" spans="1:7" ht="30" hidden="1" customHeight="1" outlineLevel="1">
      <c r="A106" s="1564"/>
      <c r="B106" s="1565"/>
      <c r="C106" s="1914" t="s">
        <v>148</v>
      </c>
      <c r="D106" s="1770" t="s">
        <v>661</v>
      </c>
      <c r="E106" s="183" t="s">
        <v>139</v>
      </c>
      <c r="F106" s="184"/>
      <c r="G106" s="1806"/>
    </row>
    <row r="107" spans="1:7" ht="30" hidden="1" customHeight="1" outlineLevel="1">
      <c r="A107" s="1564"/>
      <c r="B107" s="1565"/>
      <c r="C107" s="1914"/>
      <c r="D107" s="1772"/>
      <c r="E107" s="183" t="s">
        <v>140</v>
      </c>
      <c r="F107" s="184"/>
      <c r="G107" s="1806"/>
    </row>
    <row r="108" spans="1:7" ht="30" hidden="1" customHeight="1" outlineLevel="1">
      <c r="A108" s="1564"/>
      <c r="B108" s="1565"/>
      <c r="C108" s="1914"/>
      <c r="D108" s="1934"/>
      <c r="E108" s="183" t="s">
        <v>662</v>
      </c>
      <c r="F108" s="184"/>
      <c r="G108" s="1806"/>
    </row>
    <row r="109" spans="1:7" ht="30" hidden="1" customHeight="1" outlineLevel="1">
      <c r="A109" s="1564"/>
      <c r="B109" s="1565"/>
      <c r="C109" s="1914"/>
      <c r="D109" s="1565" t="s">
        <v>141</v>
      </c>
      <c r="E109" s="1565"/>
      <c r="F109" s="15"/>
      <c r="G109" s="1806"/>
    </row>
    <row r="110" spans="1:7" ht="15" hidden="1" customHeight="1" outlineLevel="1">
      <c r="A110" s="1564"/>
      <c r="B110" s="1565"/>
      <c r="C110" s="1914"/>
      <c r="D110" s="1914" t="s">
        <v>142</v>
      </c>
      <c r="E110" s="1914"/>
      <c r="F110" s="15"/>
      <c r="G110" s="1806"/>
    </row>
    <row r="111" spans="1:7" ht="30" hidden="1" customHeight="1" outlineLevel="1">
      <c r="A111" s="1564"/>
      <c r="B111" s="1565"/>
      <c r="C111" s="1914"/>
      <c r="D111" s="1565" t="s">
        <v>145</v>
      </c>
      <c r="E111" s="1565"/>
      <c r="F111" s="15"/>
      <c r="G111" s="1806"/>
    </row>
    <row r="112" spans="1:7" ht="30" hidden="1" customHeight="1" outlineLevel="1">
      <c r="A112" s="1564"/>
      <c r="B112" s="1565"/>
      <c r="C112" s="1914"/>
      <c r="D112" s="1565" t="s">
        <v>149</v>
      </c>
      <c r="E112" s="1565"/>
      <c r="F112" s="15"/>
      <c r="G112" s="1806"/>
    </row>
    <row r="113" spans="1:7" ht="15" hidden="1" customHeight="1" outlineLevel="1">
      <c r="A113" s="1564"/>
      <c r="B113" s="1565"/>
      <c r="C113" s="1914"/>
      <c r="D113" s="1565" t="s">
        <v>146</v>
      </c>
      <c r="E113" s="1565"/>
      <c r="F113" s="15"/>
      <c r="G113" s="1806"/>
    </row>
    <row r="114" spans="1:7" ht="30" hidden="1" customHeight="1" outlineLevel="1">
      <c r="A114" s="1564"/>
      <c r="B114" s="1565"/>
      <c r="C114" s="1914"/>
      <c r="D114" s="1565" t="s">
        <v>144</v>
      </c>
      <c r="E114" s="1565"/>
      <c r="F114" s="15"/>
      <c r="G114" s="1806"/>
    </row>
    <row r="115" spans="1:7" ht="30" hidden="1" customHeight="1" outlineLevel="1">
      <c r="A115" s="1564"/>
      <c r="B115" s="1565"/>
      <c r="C115" s="1914"/>
      <c r="D115" s="1565" t="s">
        <v>143</v>
      </c>
      <c r="E115" s="1565"/>
      <c r="F115" s="15"/>
      <c r="G115" s="1806"/>
    </row>
    <row r="116" spans="1:7" ht="30" hidden="1" customHeight="1" outlineLevel="1" thickBot="1">
      <c r="A116" s="1761"/>
      <c r="B116" s="1770"/>
      <c r="C116" s="1935"/>
      <c r="D116" s="1770" t="s">
        <v>147</v>
      </c>
      <c r="E116" s="1770"/>
      <c r="F116" s="131"/>
      <c r="G116" s="1807"/>
    </row>
    <row r="117" spans="1:7" ht="30" hidden="1" customHeight="1" outlineLevel="1">
      <c r="A117" s="1569" t="s">
        <v>137</v>
      </c>
      <c r="B117" s="1570"/>
      <c r="C117" s="1917" t="s">
        <v>138</v>
      </c>
      <c r="D117" s="1933" t="s">
        <v>661</v>
      </c>
      <c r="E117" s="182" t="s">
        <v>139</v>
      </c>
      <c r="F117" s="14"/>
      <c r="G117" s="1841" t="s">
        <v>749</v>
      </c>
    </row>
    <row r="118" spans="1:7" ht="30" hidden="1" customHeight="1" outlineLevel="1">
      <c r="A118" s="1564"/>
      <c r="B118" s="1565"/>
      <c r="C118" s="1914"/>
      <c r="D118" s="1772"/>
      <c r="E118" s="183" t="s">
        <v>140</v>
      </c>
      <c r="F118" s="15"/>
      <c r="G118" s="1806"/>
    </row>
    <row r="119" spans="1:7" ht="30" hidden="1" customHeight="1" outlineLevel="1">
      <c r="A119" s="1564"/>
      <c r="B119" s="1565"/>
      <c r="C119" s="1914"/>
      <c r="D119" s="1934"/>
      <c r="E119" s="183" t="s">
        <v>662</v>
      </c>
      <c r="F119" s="15"/>
      <c r="G119" s="1806"/>
    </row>
    <row r="120" spans="1:7" ht="30" hidden="1" customHeight="1" outlineLevel="1">
      <c r="A120" s="1564"/>
      <c r="B120" s="1565"/>
      <c r="C120" s="1914"/>
      <c r="D120" s="1565" t="s">
        <v>141</v>
      </c>
      <c r="E120" s="1565"/>
      <c r="F120" s="184"/>
      <c r="G120" s="1806"/>
    </row>
    <row r="121" spans="1:7" ht="15" hidden="1" customHeight="1" outlineLevel="1">
      <c r="A121" s="1564"/>
      <c r="B121" s="1565"/>
      <c r="C121" s="1914"/>
      <c r="D121" s="1914" t="s">
        <v>142</v>
      </c>
      <c r="E121" s="1914"/>
      <c r="F121" s="184"/>
      <c r="G121" s="1806"/>
    </row>
    <row r="122" spans="1:7" ht="30" hidden="1" customHeight="1" outlineLevel="1">
      <c r="A122" s="1564"/>
      <c r="B122" s="1565"/>
      <c r="C122" s="1914"/>
      <c r="D122" s="1565" t="s">
        <v>145</v>
      </c>
      <c r="E122" s="1565"/>
      <c r="F122" s="184"/>
      <c r="G122" s="1806"/>
    </row>
    <row r="123" spans="1:7" ht="30" hidden="1" customHeight="1" outlineLevel="1">
      <c r="A123" s="1564"/>
      <c r="B123" s="1565"/>
      <c r="C123" s="1914"/>
      <c r="D123" s="1565" t="s">
        <v>150</v>
      </c>
      <c r="E123" s="1565"/>
      <c r="F123" s="184"/>
      <c r="G123" s="1806"/>
    </row>
    <row r="124" spans="1:7" ht="15" hidden="1" customHeight="1" outlineLevel="1">
      <c r="A124" s="1564"/>
      <c r="B124" s="1565"/>
      <c r="C124" s="1914"/>
      <c r="D124" s="1565" t="s">
        <v>146</v>
      </c>
      <c r="E124" s="1565"/>
      <c r="F124" s="184"/>
      <c r="G124" s="1806"/>
    </row>
    <row r="125" spans="1:7" ht="30" hidden="1" customHeight="1" outlineLevel="1">
      <c r="A125" s="1564"/>
      <c r="B125" s="1565"/>
      <c r="C125" s="1914"/>
      <c r="D125" s="1565" t="s">
        <v>144</v>
      </c>
      <c r="E125" s="1565"/>
      <c r="F125" s="184"/>
      <c r="G125" s="1806"/>
    </row>
    <row r="126" spans="1:7" ht="30" hidden="1" customHeight="1" outlineLevel="1">
      <c r="A126" s="1564"/>
      <c r="B126" s="1565"/>
      <c r="C126" s="1914"/>
      <c r="D126" s="1565" t="s">
        <v>143</v>
      </c>
      <c r="E126" s="1565"/>
      <c r="F126" s="184"/>
      <c r="G126" s="1806"/>
    </row>
    <row r="127" spans="1:7" ht="30" hidden="1" customHeight="1" outlineLevel="1">
      <c r="A127" s="1564"/>
      <c r="B127" s="1565"/>
      <c r="C127" s="1914"/>
      <c r="D127" s="1565" t="s">
        <v>147</v>
      </c>
      <c r="E127" s="1565"/>
      <c r="F127" s="184"/>
      <c r="G127" s="1806"/>
    </row>
    <row r="128" spans="1:7" ht="30" hidden="1" customHeight="1" outlineLevel="1">
      <c r="A128" s="1564"/>
      <c r="B128" s="1565"/>
      <c r="C128" s="1914" t="s">
        <v>148</v>
      </c>
      <c r="D128" s="1770" t="s">
        <v>661</v>
      </c>
      <c r="E128" s="183" t="s">
        <v>139</v>
      </c>
      <c r="F128" s="184"/>
      <c r="G128" s="1806"/>
    </row>
    <row r="129" spans="1:7" ht="30" hidden="1" customHeight="1" outlineLevel="1">
      <c r="A129" s="1564"/>
      <c r="B129" s="1565"/>
      <c r="C129" s="1914"/>
      <c r="D129" s="1772"/>
      <c r="E129" s="183" t="s">
        <v>140</v>
      </c>
      <c r="F129" s="184"/>
      <c r="G129" s="1806"/>
    </row>
    <row r="130" spans="1:7" ht="30" hidden="1" customHeight="1" outlineLevel="1">
      <c r="A130" s="1564"/>
      <c r="B130" s="1565"/>
      <c r="C130" s="1914"/>
      <c r="D130" s="1934"/>
      <c r="E130" s="183" t="s">
        <v>662</v>
      </c>
      <c r="F130" s="184"/>
      <c r="G130" s="1806"/>
    </row>
    <row r="131" spans="1:7" ht="30" hidden="1" customHeight="1" outlineLevel="1">
      <c r="A131" s="1564"/>
      <c r="B131" s="1565"/>
      <c r="C131" s="1914"/>
      <c r="D131" s="1565" t="s">
        <v>141</v>
      </c>
      <c r="E131" s="1565"/>
      <c r="F131" s="15"/>
      <c r="G131" s="1806"/>
    </row>
    <row r="132" spans="1:7" ht="15" hidden="1" customHeight="1" outlineLevel="1">
      <c r="A132" s="1564"/>
      <c r="B132" s="1565"/>
      <c r="C132" s="1914"/>
      <c r="D132" s="1914" t="s">
        <v>142</v>
      </c>
      <c r="E132" s="1914"/>
      <c r="F132" s="15"/>
      <c r="G132" s="1806"/>
    </row>
    <row r="133" spans="1:7" ht="30" hidden="1" customHeight="1" outlineLevel="1">
      <c r="A133" s="1564"/>
      <c r="B133" s="1565"/>
      <c r="C133" s="1914"/>
      <c r="D133" s="1565" t="s">
        <v>145</v>
      </c>
      <c r="E133" s="1565"/>
      <c r="F133" s="15"/>
      <c r="G133" s="1806"/>
    </row>
    <row r="134" spans="1:7" ht="30" hidden="1" customHeight="1" outlineLevel="1">
      <c r="A134" s="1564"/>
      <c r="B134" s="1565"/>
      <c r="C134" s="1914"/>
      <c r="D134" s="1565" t="s">
        <v>149</v>
      </c>
      <c r="E134" s="1565"/>
      <c r="F134" s="15"/>
      <c r="G134" s="1806"/>
    </row>
    <row r="135" spans="1:7" ht="15" hidden="1" customHeight="1" outlineLevel="1">
      <c r="A135" s="1564"/>
      <c r="B135" s="1565"/>
      <c r="C135" s="1914"/>
      <c r="D135" s="1565" t="s">
        <v>146</v>
      </c>
      <c r="E135" s="1565"/>
      <c r="F135" s="15"/>
      <c r="G135" s="1806"/>
    </row>
    <row r="136" spans="1:7" ht="30" hidden="1" customHeight="1" outlineLevel="1">
      <c r="A136" s="1564"/>
      <c r="B136" s="1565"/>
      <c r="C136" s="1914"/>
      <c r="D136" s="1565" t="s">
        <v>144</v>
      </c>
      <c r="E136" s="1565"/>
      <c r="F136" s="15"/>
      <c r="G136" s="1806"/>
    </row>
    <row r="137" spans="1:7" ht="30" hidden="1" customHeight="1" outlineLevel="1">
      <c r="A137" s="1564"/>
      <c r="B137" s="1565"/>
      <c r="C137" s="1914"/>
      <c r="D137" s="1565" t="s">
        <v>143</v>
      </c>
      <c r="E137" s="1565"/>
      <c r="F137" s="15"/>
      <c r="G137" s="1806"/>
    </row>
    <row r="138" spans="1:7" ht="30" hidden="1" customHeight="1" outlineLevel="1" thickBot="1">
      <c r="A138" s="1761"/>
      <c r="B138" s="1770"/>
      <c r="C138" s="1935"/>
      <c r="D138" s="1770" t="s">
        <v>147</v>
      </c>
      <c r="E138" s="1770"/>
      <c r="F138" s="131"/>
      <c r="G138" s="1807"/>
    </row>
    <row r="139" spans="1:7" ht="30" hidden="1" customHeight="1" outlineLevel="1">
      <c r="A139" s="1569" t="s">
        <v>137</v>
      </c>
      <c r="B139" s="1570"/>
      <c r="C139" s="1917" t="s">
        <v>138</v>
      </c>
      <c r="D139" s="1933" t="s">
        <v>661</v>
      </c>
      <c r="E139" s="182" t="s">
        <v>139</v>
      </c>
      <c r="F139" s="14"/>
      <c r="G139" s="1841" t="s">
        <v>749</v>
      </c>
    </row>
    <row r="140" spans="1:7" ht="30" hidden="1" customHeight="1" outlineLevel="1">
      <c r="A140" s="1564"/>
      <c r="B140" s="1565"/>
      <c r="C140" s="1914"/>
      <c r="D140" s="1772"/>
      <c r="E140" s="183" t="s">
        <v>140</v>
      </c>
      <c r="F140" s="15"/>
      <c r="G140" s="1806"/>
    </row>
    <row r="141" spans="1:7" ht="30" hidden="1" customHeight="1" outlineLevel="1">
      <c r="A141" s="1564"/>
      <c r="B141" s="1565"/>
      <c r="C141" s="1914"/>
      <c r="D141" s="1934"/>
      <c r="E141" s="183" t="s">
        <v>662</v>
      </c>
      <c r="F141" s="15"/>
      <c r="G141" s="1806"/>
    </row>
    <row r="142" spans="1:7" ht="30" hidden="1" customHeight="1" outlineLevel="1">
      <c r="A142" s="1564"/>
      <c r="B142" s="1565"/>
      <c r="C142" s="1914"/>
      <c r="D142" s="1565" t="s">
        <v>141</v>
      </c>
      <c r="E142" s="1565"/>
      <c r="F142" s="184"/>
      <c r="G142" s="1806"/>
    </row>
    <row r="143" spans="1:7" ht="15" hidden="1" customHeight="1" outlineLevel="1">
      <c r="A143" s="1564"/>
      <c r="B143" s="1565"/>
      <c r="C143" s="1914"/>
      <c r="D143" s="1914" t="s">
        <v>142</v>
      </c>
      <c r="E143" s="1914"/>
      <c r="F143" s="184"/>
      <c r="G143" s="1806"/>
    </row>
    <row r="144" spans="1:7" ht="30" hidden="1" customHeight="1" outlineLevel="1">
      <c r="A144" s="1564"/>
      <c r="B144" s="1565"/>
      <c r="C144" s="1914"/>
      <c r="D144" s="1565" t="s">
        <v>145</v>
      </c>
      <c r="E144" s="1565"/>
      <c r="F144" s="184"/>
      <c r="G144" s="1806"/>
    </row>
    <row r="145" spans="1:7" ht="30" hidden="1" customHeight="1" outlineLevel="1">
      <c r="A145" s="1564"/>
      <c r="B145" s="1565"/>
      <c r="C145" s="1914"/>
      <c r="D145" s="1565" t="s">
        <v>150</v>
      </c>
      <c r="E145" s="1565"/>
      <c r="F145" s="184"/>
      <c r="G145" s="1806"/>
    </row>
    <row r="146" spans="1:7" ht="15" hidden="1" customHeight="1" outlineLevel="1">
      <c r="A146" s="1564"/>
      <c r="B146" s="1565"/>
      <c r="C146" s="1914"/>
      <c r="D146" s="1565" t="s">
        <v>146</v>
      </c>
      <c r="E146" s="1565"/>
      <c r="F146" s="184"/>
      <c r="G146" s="1806"/>
    </row>
    <row r="147" spans="1:7" ht="30" hidden="1" customHeight="1" outlineLevel="1">
      <c r="A147" s="1564"/>
      <c r="B147" s="1565"/>
      <c r="C147" s="1914"/>
      <c r="D147" s="1565" t="s">
        <v>144</v>
      </c>
      <c r="E147" s="1565"/>
      <c r="F147" s="184"/>
      <c r="G147" s="1806"/>
    </row>
    <row r="148" spans="1:7" ht="30" hidden="1" customHeight="1" outlineLevel="1">
      <c r="A148" s="1564"/>
      <c r="B148" s="1565"/>
      <c r="C148" s="1914"/>
      <c r="D148" s="1565" t="s">
        <v>143</v>
      </c>
      <c r="E148" s="1565"/>
      <c r="F148" s="184"/>
      <c r="G148" s="1806"/>
    </row>
    <row r="149" spans="1:7" ht="30" hidden="1" customHeight="1" outlineLevel="1">
      <c r="A149" s="1564"/>
      <c r="B149" s="1565"/>
      <c r="C149" s="1914"/>
      <c r="D149" s="1565" t="s">
        <v>147</v>
      </c>
      <c r="E149" s="1565"/>
      <c r="F149" s="184"/>
      <c r="G149" s="1806"/>
    </row>
    <row r="150" spans="1:7" ht="30" hidden="1" customHeight="1" outlineLevel="1">
      <c r="A150" s="1564"/>
      <c r="B150" s="1565"/>
      <c r="C150" s="1914" t="s">
        <v>148</v>
      </c>
      <c r="D150" s="1770" t="s">
        <v>661</v>
      </c>
      <c r="E150" s="183" t="s">
        <v>139</v>
      </c>
      <c r="F150" s="184"/>
      <c r="G150" s="1806"/>
    </row>
    <row r="151" spans="1:7" ht="30" hidden="1" customHeight="1" outlineLevel="1">
      <c r="A151" s="1564"/>
      <c r="B151" s="1565"/>
      <c r="C151" s="1914"/>
      <c r="D151" s="1772"/>
      <c r="E151" s="183" t="s">
        <v>140</v>
      </c>
      <c r="F151" s="184"/>
      <c r="G151" s="1806"/>
    </row>
    <row r="152" spans="1:7" ht="25.5" hidden="1" outlineLevel="1">
      <c r="A152" s="1564"/>
      <c r="B152" s="1565"/>
      <c r="C152" s="1914"/>
      <c r="D152" s="1934"/>
      <c r="E152" s="183" t="s">
        <v>662</v>
      </c>
      <c r="F152" s="184"/>
      <c r="G152" s="1806"/>
    </row>
    <row r="153" spans="1:7" ht="30" hidden="1" customHeight="1" outlineLevel="1">
      <c r="A153" s="1564"/>
      <c r="B153" s="1565"/>
      <c r="C153" s="1914"/>
      <c r="D153" s="1565" t="s">
        <v>141</v>
      </c>
      <c r="E153" s="1565"/>
      <c r="F153" s="15"/>
      <c r="G153" s="1806"/>
    </row>
    <row r="154" spans="1:7" ht="15" hidden="1" customHeight="1" outlineLevel="1">
      <c r="A154" s="1564"/>
      <c r="B154" s="1565"/>
      <c r="C154" s="1914"/>
      <c r="D154" s="1914" t="s">
        <v>142</v>
      </c>
      <c r="E154" s="1914"/>
      <c r="F154" s="15"/>
      <c r="G154" s="1806"/>
    </row>
    <row r="155" spans="1:7" ht="30" hidden="1" customHeight="1" outlineLevel="1">
      <c r="A155" s="1564"/>
      <c r="B155" s="1565"/>
      <c r="C155" s="1914"/>
      <c r="D155" s="1565" t="s">
        <v>145</v>
      </c>
      <c r="E155" s="1565"/>
      <c r="F155" s="15"/>
      <c r="G155" s="1806"/>
    </row>
    <row r="156" spans="1:7" ht="30" hidden="1" customHeight="1" outlineLevel="1">
      <c r="A156" s="1564"/>
      <c r="B156" s="1565"/>
      <c r="C156" s="1914"/>
      <c r="D156" s="1565" t="s">
        <v>149</v>
      </c>
      <c r="E156" s="1565"/>
      <c r="F156" s="15"/>
      <c r="G156" s="1806"/>
    </row>
    <row r="157" spans="1:7" ht="15" hidden="1" customHeight="1" outlineLevel="1">
      <c r="A157" s="1564"/>
      <c r="B157" s="1565"/>
      <c r="C157" s="1914"/>
      <c r="D157" s="1565" t="s">
        <v>146</v>
      </c>
      <c r="E157" s="1565"/>
      <c r="F157" s="15"/>
      <c r="G157" s="1806"/>
    </row>
    <row r="158" spans="1:7" ht="30" hidden="1" customHeight="1" outlineLevel="1">
      <c r="A158" s="1564"/>
      <c r="B158" s="1565"/>
      <c r="C158" s="1914"/>
      <c r="D158" s="1565" t="s">
        <v>144</v>
      </c>
      <c r="E158" s="1565"/>
      <c r="F158" s="15"/>
      <c r="G158" s="1806"/>
    </row>
    <row r="159" spans="1:7" ht="30" hidden="1" customHeight="1" outlineLevel="1">
      <c r="A159" s="1564"/>
      <c r="B159" s="1565"/>
      <c r="C159" s="1914"/>
      <c r="D159" s="1565" t="s">
        <v>143</v>
      </c>
      <c r="E159" s="1565"/>
      <c r="F159" s="15"/>
      <c r="G159" s="1806"/>
    </row>
    <row r="160" spans="1:7" ht="30" hidden="1" customHeight="1" outlineLevel="1" thickBot="1">
      <c r="A160" s="1761"/>
      <c r="B160" s="1770"/>
      <c r="C160" s="1935"/>
      <c r="D160" s="1770" t="s">
        <v>147</v>
      </c>
      <c r="E160" s="1770"/>
      <c r="F160" s="131"/>
      <c r="G160" s="1807"/>
    </row>
    <row r="161" spans="1:7" ht="30" hidden="1" customHeight="1" outlineLevel="1">
      <c r="A161" s="1569" t="s">
        <v>137</v>
      </c>
      <c r="B161" s="1570"/>
      <c r="C161" s="1917" t="s">
        <v>138</v>
      </c>
      <c r="D161" s="1933" t="s">
        <v>661</v>
      </c>
      <c r="E161" s="182" t="s">
        <v>139</v>
      </c>
      <c r="F161" s="14"/>
      <c r="G161" s="1841" t="s">
        <v>749</v>
      </c>
    </row>
    <row r="162" spans="1:7" ht="30" hidden="1" customHeight="1" outlineLevel="1">
      <c r="A162" s="1564"/>
      <c r="B162" s="1565"/>
      <c r="C162" s="1914"/>
      <c r="D162" s="1772"/>
      <c r="E162" s="183" t="s">
        <v>140</v>
      </c>
      <c r="F162" s="15"/>
      <c r="G162" s="1806"/>
    </row>
    <row r="163" spans="1:7" ht="30" hidden="1" customHeight="1" outlineLevel="1">
      <c r="A163" s="1564"/>
      <c r="B163" s="1565"/>
      <c r="C163" s="1914"/>
      <c r="D163" s="1934"/>
      <c r="E163" s="183" t="s">
        <v>662</v>
      </c>
      <c r="F163" s="15"/>
      <c r="G163" s="1806"/>
    </row>
    <row r="164" spans="1:7" ht="30" hidden="1" customHeight="1" outlineLevel="1">
      <c r="A164" s="1564"/>
      <c r="B164" s="1565"/>
      <c r="C164" s="1914"/>
      <c r="D164" s="1565" t="s">
        <v>141</v>
      </c>
      <c r="E164" s="1565"/>
      <c r="F164" s="184"/>
      <c r="G164" s="1806"/>
    </row>
    <row r="165" spans="1:7" ht="15" hidden="1" customHeight="1" outlineLevel="1">
      <c r="A165" s="1564"/>
      <c r="B165" s="1565"/>
      <c r="C165" s="1914"/>
      <c r="D165" s="1914" t="s">
        <v>142</v>
      </c>
      <c r="E165" s="1914"/>
      <c r="F165" s="184"/>
      <c r="G165" s="1806"/>
    </row>
    <row r="166" spans="1:7" ht="30" hidden="1" customHeight="1" outlineLevel="1">
      <c r="A166" s="1564"/>
      <c r="B166" s="1565"/>
      <c r="C166" s="1914"/>
      <c r="D166" s="1565" t="s">
        <v>145</v>
      </c>
      <c r="E166" s="1565"/>
      <c r="F166" s="184"/>
      <c r="G166" s="1806"/>
    </row>
    <row r="167" spans="1:7" ht="30" hidden="1" customHeight="1" outlineLevel="1">
      <c r="A167" s="1564"/>
      <c r="B167" s="1565"/>
      <c r="C167" s="1914"/>
      <c r="D167" s="1565" t="s">
        <v>150</v>
      </c>
      <c r="E167" s="1565"/>
      <c r="F167" s="184"/>
      <c r="G167" s="1806"/>
    </row>
    <row r="168" spans="1:7" ht="15" hidden="1" customHeight="1" outlineLevel="1">
      <c r="A168" s="1564"/>
      <c r="B168" s="1565"/>
      <c r="C168" s="1914"/>
      <c r="D168" s="1565" t="s">
        <v>146</v>
      </c>
      <c r="E168" s="1565"/>
      <c r="F168" s="184"/>
      <c r="G168" s="1806"/>
    </row>
    <row r="169" spans="1:7" ht="30" hidden="1" customHeight="1" outlineLevel="1">
      <c r="A169" s="1564"/>
      <c r="B169" s="1565"/>
      <c r="C169" s="1914"/>
      <c r="D169" s="1565" t="s">
        <v>144</v>
      </c>
      <c r="E169" s="1565"/>
      <c r="F169" s="184"/>
      <c r="G169" s="1806"/>
    </row>
    <row r="170" spans="1:7" ht="30" hidden="1" customHeight="1" outlineLevel="1">
      <c r="A170" s="1564"/>
      <c r="B170" s="1565"/>
      <c r="C170" s="1914"/>
      <c r="D170" s="1565" t="s">
        <v>143</v>
      </c>
      <c r="E170" s="1565"/>
      <c r="F170" s="184"/>
      <c r="G170" s="1806"/>
    </row>
    <row r="171" spans="1:7" ht="30" hidden="1" customHeight="1" outlineLevel="1">
      <c r="A171" s="1564"/>
      <c r="B171" s="1565"/>
      <c r="C171" s="1914"/>
      <c r="D171" s="1565" t="s">
        <v>147</v>
      </c>
      <c r="E171" s="1565"/>
      <c r="F171" s="184"/>
      <c r="G171" s="1806"/>
    </row>
    <row r="172" spans="1:7" hidden="1" outlineLevel="1">
      <c r="A172" s="1564"/>
      <c r="B172" s="1565"/>
      <c r="C172" s="1914" t="s">
        <v>148</v>
      </c>
      <c r="D172" s="1770" t="s">
        <v>661</v>
      </c>
      <c r="E172" s="183" t="s">
        <v>139</v>
      </c>
      <c r="F172" s="184"/>
      <c r="G172" s="1806"/>
    </row>
    <row r="173" spans="1:7" ht="30" hidden="1" customHeight="1" outlineLevel="1">
      <c r="A173" s="1564"/>
      <c r="B173" s="1565"/>
      <c r="C173" s="1914"/>
      <c r="D173" s="1772"/>
      <c r="E173" s="183" t="s">
        <v>140</v>
      </c>
      <c r="F173" s="184"/>
      <c r="G173" s="1806"/>
    </row>
    <row r="174" spans="1:7" ht="30" hidden="1" customHeight="1" outlineLevel="1">
      <c r="A174" s="1564"/>
      <c r="B174" s="1565"/>
      <c r="C174" s="1914"/>
      <c r="D174" s="1934"/>
      <c r="E174" s="183" t="s">
        <v>662</v>
      </c>
      <c r="F174" s="184"/>
      <c r="G174" s="1806"/>
    </row>
    <row r="175" spans="1:7" ht="30" hidden="1" customHeight="1" outlineLevel="1">
      <c r="A175" s="1564"/>
      <c r="B175" s="1565"/>
      <c r="C175" s="1914"/>
      <c r="D175" s="1565" t="s">
        <v>141</v>
      </c>
      <c r="E175" s="1565"/>
      <c r="F175" s="15"/>
      <c r="G175" s="1806"/>
    </row>
    <row r="176" spans="1:7" ht="15" hidden="1" customHeight="1" outlineLevel="1">
      <c r="A176" s="1564"/>
      <c r="B176" s="1565"/>
      <c r="C176" s="1914"/>
      <c r="D176" s="1914" t="s">
        <v>142</v>
      </c>
      <c r="E176" s="1914"/>
      <c r="F176" s="15"/>
      <c r="G176" s="1806"/>
    </row>
    <row r="177" spans="1:7" ht="30" hidden="1" customHeight="1" outlineLevel="1">
      <c r="A177" s="1564"/>
      <c r="B177" s="1565"/>
      <c r="C177" s="1914"/>
      <c r="D177" s="1565" t="s">
        <v>145</v>
      </c>
      <c r="E177" s="1565"/>
      <c r="F177" s="15"/>
      <c r="G177" s="1806"/>
    </row>
    <row r="178" spans="1:7" ht="30" hidden="1" customHeight="1" outlineLevel="1">
      <c r="A178" s="1564"/>
      <c r="B178" s="1565"/>
      <c r="C178" s="1914"/>
      <c r="D178" s="1565" t="s">
        <v>149</v>
      </c>
      <c r="E178" s="1565"/>
      <c r="F178" s="15"/>
      <c r="G178" s="1806"/>
    </row>
    <row r="179" spans="1:7" ht="15" hidden="1" customHeight="1" outlineLevel="1">
      <c r="A179" s="1564"/>
      <c r="B179" s="1565"/>
      <c r="C179" s="1914"/>
      <c r="D179" s="1565" t="s">
        <v>146</v>
      </c>
      <c r="E179" s="1565"/>
      <c r="F179" s="15"/>
      <c r="G179" s="1806"/>
    </row>
    <row r="180" spans="1:7" ht="30" hidden="1" customHeight="1" outlineLevel="1">
      <c r="A180" s="1564"/>
      <c r="B180" s="1565"/>
      <c r="C180" s="1914"/>
      <c r="D180" s="1565" t="s">
        <v>144</v>
      </c>
      <c r="E180" s="1565"/>
      <c r="F180" s="15"/>
      <c r="G180" s="1806"/>
    </row>
    <row r="181" spans="1:7" ht="30" hidden="1" customHeight="1" outlineLevel="1">
      <c r="A181" s="1564"/>
      <c r="B181" s="1565"/>
      <c r="C181" s="1914"/>
      <c r="D181" s="1565" t="s">
        <v>143</v>
      </c>
      <c r="E181" s="1565"/>
      <c r="F181" s="15"/>
      <c r="G181" s="1806"/>
    </row>
    <row r="182" spans="1:7" ht="30" hidden="1" customHeight="1" outlineLevel="1" thickBot="1">
      <c r="A182" s="1761"/>
      <c r="B182" s="1770"/>
      <c r="C182" s="1935"/>
      <c r="D182" s="1770" t="s">
        <v>147</v>
      </c>
      <c r="E182" s="1770"/>
      <c r="F182" s="131"/>
      <c r="G182" s="1807"/>
    </row>
    <row r="183" spans="1:7" ht="30" hidden="1" customHeight="1" outlineLevel="1">
      <c r="A183" s="1569" t="s">
        <v>137</v>
      </c>
      <c r="B183" s="1570"/>
      <c r="C183" s="1917" t="s">
        <v>138</v>
      </c>
      <c r="D183" s="1933" t="s">
        <v>661</v>
      </c>
      <c r="E183" s="182" t="s">
        <v>139</v>
      </c>
      <c r="F183" s="14"/>
      <c r="G183" s="1841" t="s">
        <v>749</v>
      </c>
    </row>
    <row r="184" spans="1:7" ht="30" hidden="1" customHeight="1" outlineLevel="1">
      <c r="A184" s="1564"/>
      <c r="B184" s="1565"/>
      <c r="C184" s="1914"/>
      <c r="D184" s="1772"/>
      <c r="E184" s="183" t="s">
        <v>140</v>
      </c>
      <c r="F184" s="15"/>
      <c r="G184" s="1806"/>
    </row>
    <row r="185" spans="1:7" ht="30" hidden="1" customHeight="1" outlineLevel="1">
      <c r="A185" s="1564"/>
      <c r="B185" s="1565"/>
      <c r="C185" s="1914"/>
      <c r="D185" s="1934"/>
      <c r="E185" s="183" t="s">
        <v>662</v>
      </c>
      <c r="F185" s="15"/>
      <c r="G185" s="1806"/>
    </row>
    <row r="186" spans="1:7" ht="30" hidden="1" customHeight="1" outlineLevel="1">
      <c r="A186" s="1564"/>
      <c r="B186" s="1565"/>
      <c r="C186" s="1914"/>
      <c r="D186" s="1565" t="s">
        <v>141</v>
      </c>
      <c r="E186" s="1565"/>
      <c r="F186" s="184"/>
      <c r="G186" s="1806"/>
    </row>
    <row r="187" spans="1:7" ht="15" hidden="1" customHeight="1" outlineLevel="1">
      <c r="A187" s="1564"/>
      <c r="B187" s="1565"/>
      <c r="C187" s="1914"/>
      <c r="D187" s="1914" t="s">
        <v>142</v>
      </c>
      <c r="E187" s="1914"/>
      <c r="F187" s="184"/>
      <c r="G187" s="1806"/>
    </row>
    <row r="188" spans="1:7" ht="30" hidden="1" customHeight="1" outlineLevel="1">
      <c r="A188" s="1564"/>
      <c r="B188" s="1565"/>
      <c r="C188" s="1914"/>
      <c r="D188" s="1565" t="s">
        <v>145</v>
      </c>
      <c r="E188" s="1565"/>
      <c r="F188" s="184"/>
      <c r="G188" s="1806"/>
    </row>
    <row r="189" spans="1:7" ht="30" hidden="1" customHeight="1" outlineLevel="1">
      <c r="A189" s="1564"/>
      <c r="B189" s="1565"/>
      <c r="C189" s="1914"/>
      <c r="D189" s="1565" t="s">
        <v>150</v>
      </c>
      <c r="E189" s="1565"/>
      <c r="F189" s="184"/>
      <c r="G189" s="1806"/>
    </row>
    <row r="190" spans="1:7" ht="15" hidden="1" customHeight="1" outlineLevel="1">
      <c r="A190" s="1564"/>
      <c r="B190" s="1565"/>
      <c r="C190" s="1914"/>
      <c r="D190" s="1565" t="s">
        <v>146</v>
      </c>
      <c r="E190" s="1565"/>
      <c r="F190" s="184"/>
      <c r="G190" s="1806"/>
    </row>
    <row r="191" spans="1:7" ht="30" hidden="1" customHeight="1" outlineLevel="1">
      <c r="A191" s="1564"/>
      <c r="B191" s="1565"/>
      <c r="C191" s="1914"/>
      <c r="D191" s="1565" t="s">
        <v>144</v>
      </c>
      <c r="E191" s="1565"/>
      <c r="F191" s="184"/>
      <c r="G191" s="1806"/>
    </row>
    <row r="192" spans="1:7" ht="30" hidden="1" customHeight="1" outlineLevel="1">
      <c r="A192" s="1564"/>
      <c r="B192" s="1565"/>
      <c r="C192" s="1914"/>
      <c r="D192" s="1565" t="s">
        <v>143</v>
      </c>
      <c r="E192" s="1565"/>
      <c r="F192" s="184"/>
      <c r="G192" s="1806"/>
    </row>
    <row r="193" spans="1:7" ht="30" hidden="1" customHeight="1" outlineLevel="1">
      <c r="A193" s="1564"/>
      <c r="B193" s="1565"/>
      <c r="C193" s="1914"/>
      <c r="D193" s="1565" t="s">
        <v>147</v>
      </c>
      <c r="E193" s="1565"/>
      <c r="F193" s="184"/>
      <c r="G193" s="1806"/>
    </row>
    <row r="194" spans="1:7" ht="30" hidden="1" customHeight="1" outlineLevel="1">
      <c r="A194" s="1564"/>
      <c r="B194" s="1565"/>
      <c r="C194" s="1914" t="s">
        <v>148</v>
      </c>
      <c r="D194" s="1770" t="s">
        <v>661</v>
      </c>
      <c r="E194" s="183" t="s">
        <v>139</v>
      </c>
      <c r="F194" s="184"/>
      <c r="G194" s="1806"/>
    </row>
    <row r="195" spans="1:7" ht="30" hidden="1" customHeight="1" outlineLevel="1">
      <c r="A195" s="1564"/>
      <c r="B195" s="1565"/>
      <c r="C195" s="1914"/>
      <c r="D195" s="1772"/>
      <c r="E195" s="183" t="s">
        <v>140</v>
      </c>
      <c r="F195" s="184"/>
      <c r="G195" s="1806"/>
    </row>
    <row r="196" spans="1:7" ht="30" hidden="1" customHeight="1" outlineLevel="1">
      <c r="A196" s="1564"/>
      <c r="B196" s="1565"/>
      <c r="C196" s="1914"/>
      <c r="D196" s="1934"/>
      <c r="E196" s="183" t="s">
        <v>662</v>
      </c>
      <c r="F196" s="184"/>
      <c r="G196" s="1806"/>
    </row>
    <row r="197" spans="1:7" ht="30" hidden="1" customHeight="1" outlineLevel="1">
      <c r="A197" s="1564"/>
      <c r="B197" s="1565"/>
      <c r="C197" s="1914"/>
      <c r="D197" s="1565" t="s">
        <v>141</v>
      </c>
      <c r="E197" s="1565"/>
      <c r="F197" s="15"/>
      <c r="G197" s="1806"/>
    </row>
    <row r="198" spans="1:7" ht="15" hidden="1" customHeight="1" outlineLevel="1">
      <c r="A198" s="1564"/>
      <c r="B198" s="1565"/>
      <c r="C198" s="1914"/>
      <c r="D198" s="1914" t="s">
        <v>142</v>
      </c>
      <c r="E198" s="1914"/>
      <c r="F198" s="15"/>
      <c r="G198" s="1806"/>
    </row>
    <row r="199" spans="1:7" ht="30" hidden="1" customHeight="1" outlineLevel="1">
      <c r="A199" s="1564"/>
      <c r="B199" s="1565"/>
      <c r="C199" s="1914"/>
      <c r="D199" s="1565" t="s">
        <v>145</v>
      </c>
      <c r="E199" s="1565"/>
      <c r="F199" s="15"/>
      <c r="G199" s="1806"/>
    </row>
    <row r="200" spans="1:7" ht="30" hidden="1" customHeight="1" outlineLevel="1">
      <c r="A200" s="1564"/>
      <c r="B200" s="1565"/>
      <c r="C200" s="1914"/>
      <c r="D200" s="1565" t="s">
        <v>149</v>
      </c>
      <c r="E200" s="1565"/>
      <c r="F200" s="15"/>
      <c r="G200" s="1806"/>
    </row>
    <row r="201" spans="1:7" ht="15" hidden="1" customHeight="1" outlineLevel="1">
      <c r="A201" s="1564"/>
      <c r="B201" s="1565"/>
      <c r="C201" s="1914"/>
      <c r="D201" s="1565" t="s">
        <v>146</v>
      </c>
      <c r="E201" s="1565"/>
      <c r="F201" s="15"/>
      <c r="G201" s="1806"/>
    </row>
    <row r="202" spans="1:7" ht="30" hidden="1" customHeight="1" outlineLevel="1">
      <c r="A202" s="1564"/>
      <c r="B202" s="1565"/>
      <c r="C202" s="1914"/>
      <c r="D202" s="1565" t="s">
        <v>144</v>
      </c>
      <c r="E202" s="1565"/>
      <c r="F202" s="15"/>
      <c r="G202" s="1806"/>
    </row>
    <row r="203" spans="1:7" ht="30" hidden="1" customHeight="1" outlineLevel="1">
      <c r="A203" s="1564"/>
      <c r="B203" s="1565"/>
      <c r="C203" s="1914"/>
      <c r="D203" s="1565" t="s">
        <v>143</v>
      </c>
      <c r="E203" s="1565"/>
      <c r="F203" s="15"/>
      <c r="G203" s="1806"/>
    </row>
    <row r="204" spans="1:7" ht="30" hidden="1" customHeight="1" outlineLevel="1" thickBot="1">
      <c r="A204" s="1761"/>
      <c r="B204" s="1770"/>
      <c r="C204" s="1935"/>
      <c r="D204" s="1770" t="s">
        <v>147</v>
      </c>
      <c r="E204" s="1770"/>
      <c r="F204" s="131"/>
      <c r="G204" s="1807"/>
    </row>
    <row r="205" spans="1:7" ht="30" hidden="1" customHeight="1" outlineLevel="1">
      <c r="A205" s="1569" t="s">
        <v>137</v>
      </c>
      <c r="B205" s="1570"/>
      <c r="C205" s="1917" t="s">
        <v>138</v>
      </c>
      <c r="D205" s="1933" t="s">
        <v>661</v>
      </c>
      <c r="E205" s="182" t="s">
        <v>139</v>
      </c>
      <c r="F205" s="14"/>
      <c r="G205" s="1841" t="s">
        <v>749</v>
      </c>
    </row>
    <row r="206" spans="1:7" ht="30" hidden="1" customHeight="1" outlineLevel="1">
      <c r="A206" s="1564"/>
      <c r="B206" s="1565"/>
      <c r="C206" s="1914"/>
      <c r="D206" s="1772"/>
      <c r="E206" s="183" t="s">
        <v>140</v>
      </c>
      <c r="F206" s="15"/>
      <c r="G206" s="1806"/>
    </row>
    <row r="207" spans="1:7" ht="30" hidden="1" customHeight="1" outlineLevel="1">
      <c r="A207" s="1564"/>
      <c r="B207" s="1565"/>
      <c r="C207" s="1914"/>
      <c r="D207" s="1934"/>
      <c r="E207" s="183" t="s">
        <v>662</v>
      </c>
      <c r="F207" s="15"/>
      <c r="G207" s="1806"/>
    </row>
    <row r="208" spans="1:7" ht="30" hidden="1" customHeight="1" outlineLevel="1">
      <c r="A208" s="1564"/>
      <c r="B208" s="1565"/>
      <c r="C208" s="1914"/>
      <c r="D208" s="1565" t="s">
        <v>141</v>
      </c>
      <c r="E208" s="1565"/>
      <c r="F208" s="184"/>
      <c r="G208" s="1806"/>
    </row>
    <row r="209" spans="1:7" ht="15" hidden="1" customHeight="1" outlineLevel="1">
      <c r="A209" s="1564"/>
      <c r="B209" s="1565"/>
      <c r="C209" s="1914"/>
      <c r="D209" s="1914" t="s">
        <v>142</v>
      </c>
      <c r="E209" s="1914"/>
      <c r="F209" s="184"/>
      <c r="G209" s="1806"/>
    </row>
    <row r="210" spans="1:7" ht="30" hidden="1" customHeight="1" outlineLevel="1">
      <c r="A210" s="1564"/>
      <c r="B210" s="1565"/>
      <c r="C210" s="1914"/>
      <c r="D210" s="1565" t="s">
        <v>145</v>
      </c>
      <c r="E210" s="1565"/>
      <c r="F210" s="184"/>
      <c r="G210" s="1806"/>
    </row>
    <row r="211" spans="1:7" ht="30" hidden="1" customHeight="1" outlineLevel="1">
      <c r="A211" s="1564"/>
      <c r="B211" s="1565"/>
      <c r="C211" s="1914"/>
      <c r="D211" s="1565" t="s">
        <v>150</v>
      </c>
      <c r="E211" s="1565"/>
      <c r="F211" s="184"/>
      <c r="G211" s="1806"/>
    </row>
    <row r="212" spans="1:7" hidden="1" outlineLevel="1">
      <c r="A212" s="1564"/>
      <c r="B212" s="1565"/>
      <c r="C212" s="1914"/>
      <c r="D212" s="1565" t="s">
        <v>146</v>
      </c>
      <c r="E212" s="1565"/>
      <c r="F212" s="184"/>
      <c r="G212" s="1806"/>
    </row>
    <row r="213" spans="1:7" ht="30" hidden="1" customHeight="1" outlineLevel="1">
      <c r="A213" s="1564"/>
      <c r="B213" s="1565"/>
      <c r="C213" s="1914"/>
      <c r="D213" s="1565" t="s">
        <v>144</v>
      </c>
      <c r="E213" s="1565"/>
      <c r="F213" s="184"/>
      <c r="G213" s="1806"/>
    </row>
    <row r="214" spans="1:7" ht="30" hidden="1" customHeight="1" outlineLevel="1">
      <c r="A214" s="1564"/>
      <c r="B214" s="1565"/>
      <c r="C214" s="1914"/>
      <c r="D214" s="1565" t="s">
        <v>143</v>
      </c>
      <c r="E214" s="1565"/>
      <c r="F214" s="184"/>
      <c r="G214" s="1806"/>
    </row>
    <row r="215" spans="1:7" ht="30" hidden="1" customHeight="1" outlineLevel="1">
      <c r="A215" s="1564"/>
      <c r="B215" s="1565"/>
      <c r="C215" s="1914"/>
      <c r="D215" s="1565" t="s">
        <v>147</v>
      </c>
      <c r="E215" s="1565"/>
      <c r="F215" s="184"/>
      <c r="G215" s="1806"/>
    </row>
    <row r="216" spans="1:7" ht="30" hidden="1" customHeight="1" outlineLevel="1">
      <c r="A216" s="1564"/>
      <c r="B216" s="1565"/>
      <c r="C216" s="1914" t="s">
        <v>148</v>
      </c>
      <c r="D216" s="1770" t="s">
        <v>661</v>
      </c>
      <c r="E216" s="183" t="s">
        <v>139</v>
      </c>
      <c r="F216" s="184"/>
      <c r="G216" s="1806"/>
    </row>
    <row r="217" spans="1:7" ht="30" hidden="1" customHeight="1" outlineLevel="1">
      <c r="A217" s="1564"/>
      <c r="B217" s="1565"/>
      <c r="C217" s="1914"/>
      <c r="D217" s="1772"/>
      <c r="E217" s="183" t="s">
        <v>140</v>
      </c>
      <c r="F217" s="184"/>
      <c r="G217" s="1806"/>
    </row>
    <row r="218" spans="1:7" ht="30" hidden="1" customHeight="1" outlineLevel="1">
      <c r="A218" s="1564"/>
      <c r="B218" s="1565"/>
      <c r="C218" s="1914"/>
      <c r="D218" s="1934"/>
      <c r="E218" s="183" t="s">
        <v>662</v>
      </c>
      <c r="F218" s="184"/>
      <c r="G218" s="1806"/>
    </row>
    <row r="219" spans="1:7" ht="30" hidden="1" customHeight="1" outlineLevel="1">
      <c r="A219" s="1564"/>
      <c r="B219" s="1565"/>
      <c r="C219" s="1914"/>
      <c r="D219" s="1565" t="s">
        <v>141</v>
      </c>
      <c r="E219" s="1565"/>
      <c r="F219" s="15"/>
      <c r="G219" s="1806"/>
    </row>
    <row r="220" spans="1:7" ht="15" hidden="1" customHeight="1" outlineLevel="1">
      <c r="A220" s="1564"/>
      <c r="B220" s="1565"/>
      <c r="C220" s="1914"/>
      <c r="D220" s="1914" t="s">
        <v>142</v>
      </c>
      <c r="E220" s="1914"/>
      <c r="F220" s="15"/>
      <c r="G220" s="1806"/>
    </row>
    <row r="221" spans="1:7" ht="30" hidden="1" customHeight="1" outlineLevel="1">
      <c r="A221" s="1564"/>
      <c r="B221" s="1565"/>
      <c r="C221" s="1914"/>
      <c r="D221" s="1565" t="s">
        <v>145</v>
      </c>
      <c r="E221" s="1565"/>
      <c r="F221" s="15"/>
      <c r="G221" s="1806"/>
    </row>
    <row r="222" spans="1:7" ht="30" hidden="1" customHeight="1" outlineLevel="1">
      <c r="A222" s="1564"/>
      <c r="B222" s="1565"/>
      <c r="C222" s="1914"/>
      <c r="D222" s="1565" t="s">
        <v>149</v>
      </c>
      <c r="E222" s="1565"/>
      <c r="F222" s="15"/>
      <c r="G222" s="1806"/>
    </row>
    <row r="223" spans="1:7" ht="15" hidden="1" customHeight="1" outlineLevel="1">
      <c r="A223" s="1564"/>
      <c r="B223" s="1565"/>
      <c r="C223" s="1914"/>
      <c r="D223" s="1565" t="s">
        <v>146</v>
      </c>
      <c r="E223" s="1565"/>
      <c r="F223" s="15"/>
      <c r="G223" s="1806"/>
    </row>
    <row r="224" spans="1:7" ht="30" hidden="1" customHeight="1" outlineLevel="1">
      <c r="A224" s="1564"/>
      <c r="B224" s="1565"/>
      <c r="C224" s="1914"/>
      <c r="D224" s="1565" t="s">
        <v>144</v>
      </c>
      <c r="E224" s="1565"/>
      <c r="F224" s="15"/>
      <c r="G224" s="1806"/>
    </row>
    <row r="225" spans="1:7" ht="30" hidden="1" customHeight="1" outlineLevel="1">
      <c r="A225" s="1564"/>
      <c r="B225" s="1565"/>
      <c r="C225" s="1914"/>
      <c r="D225" s="1565" t="s">
        <v>143</v>
      </c>
      <c r="E225" s="1565"/>
      <c r="F225" s="15"/>
      <c r="G225" s="1806"/>
    </row>
    <row r="226" spans="1:7" ht="30" hidden="1" customHeight="1" outlineLevel="1" thickBot="1">
      <c r="A226" s="1761"/>
      <c r="B226" s="1770"/>
      <c r="C226" s="1935"/>
      <c r="D226" s="1770" t="s">
        <v>147</v>
      </c>
      <c r="E226" s="1770"/>
      <c r="F226" s="131"/>
      <c r="G226" s="1807"/>
    </row>
    <row r="227" spans="1:7" ht="30" hidden="1" customHeight="1" outlineLevel="1">
      <c r="A227" s="1569" t="s">
        <v>137</v>
      </c>
      <c r="B227" s="1570"/>
      <c r="C227" s="1917" t="s">
        <v>138</v>
      </c>
      <c r="D227" s="1933" t="s">
        <v>661</v>
      </c>
      <c r="E227" s="182" t="s">
        <v>139</v>
      </c>
      <c r="F227" s="14"/>
      <c r="G227" s="1841" t="s">
        <v>749</v>
      </c>
    </row>
    <row r="228" spans="1:7" ht="30" hidden="1" customHeight="1" outlineLevel="1">
      <c r="A228" s="1564"/>
      <c r="B228" s="1565"/>
      <c r="C228" s="1914"/>
      <c r="D228" s="1772"/>
      <c r="E228" s="183" t="s">
        <v>140</v>
      </c>
      <c r="F228" s="15"/>
      <c r="G228" s="1806"/>
    </row>
    <row r="229" spans="1:7" ht="30" hidden="1" customHeight="1" outlineLevel="1">
      <c r="A229" s="1564"/>
      <c r="B229" s="1565"/>
      <c r="C229" s="1914"/>
      <c r="D229" s="1934"/>
      <c r="E229" s="183" t="s">
        <v>662</v>
      </c>
      <c r="F229" s="15"/>
      <c r="G229" s="1806"/>
    </row>
    <row r="230" spans="1:7" ht="30" hidden="1" customHeight="1" outlineLevel="1">
      <c r="A230" s="1564"/>
      <c r="B230" s="1565"/>
      <c r="C230" s="1914"/>
      <c r="D230" s="1565" t="s">
        <v>141</v>
      </c>
      <c r="E230" s="1565"/>
      <c r="F230" s="184"/>
      <c r="G230" s="1806"/>
    </row>
    <row r="231" spans="1:7" ht="15" hidden="1" customHeight="1" outlineLevel="1">
      <c r="A231" s="1564"/>
      <c r="B231" s="1565"/>
      <c r="C231" s="1914"/>
      <c r="D231" s="1914" t="s">
        <v>142</v>
      </c>
      <c r="E231" s="1914"/>
      <c r="F231" s="184"/>
      <c r="G231" s="1806"/>
    </row>
    <row r="232" spans="1:7" ht="30" hidden="1" customHeight="1" outlineLevel="1">
      <c r="A232" s="1564"/>
      <c r="B232" s="1565"/>
      <c r="C232" s="1914"/>
      <c r="D232" s="1565" t="s">
        <v>145</v>
      </c>
      <c r="E232" s="1565"/>
      <c r="F232" s="184"/>
      <c r="G232" s="1806"/>
    </row>
    <row r="233" spans="1:7" ht="30" hidden="1" customHeight="1" outlineLevel="1">
      <c r="A233" s="1564"/>
      <c r="B233" s="1565"/>
      <c r="C233" s="1914"/>
      <c r="D233" s="1565" t="s">
        <v>150</v>
      </c>
      <c r="E233" s="1565"/>
      <c r="F233" s="184"/>
      <c r="G233" s="1806"/>
    </row>
    <row r="234" spans="1:7" ht="15" hidden="1" customHeight="1" outlineLevel="1">
      <c r="A234" s="1564"/>
      <c r="B234" s="1565"/>
      <c r="C234" s="1914"/>
      <c r="D234" s="1565" t="s">
        <v>146</v>
      </c>
      <c r="E234" s="1565"/>
      <c r="F234" s="184"/>
      <c r="G234" s="1806"/>
    </row>
    <row r="235" spans="1:7" ht="30" hidden="1" customHeight="1" outlineLevel="1">
      <c r="A235" s="1564"/>
      <c r="B235" s="1565"/>
      <c r="C235" s="1914"/>
      <c r="D235" s="1565" t="s">
        <v>144</v>
      </c>
      <c r="E235" s="1565"/>
      <c r="F235" s="184"/>
      <c r="G235" s="1806"/>
    </row>
    <row r="236" spans="1:7" ht="30" hidden="1" customHeight="1" outlineLevel="1">
      <c r="A236" s="1564"/>
      <c r="B236" s="1565"/>
      <c r="C236" s="1914"/>
      <c r="D236" s="1565" t="s">
        <v>143</v>
      </c>
      <c r="E236" s="1565"/>
      <c r="F236" s="184"/>
      <c r="G236" s="1806"/>
    </row>
    <row r="237" spans="1:7" ht="30" hidden="1" customHeight="1" outlineLevel="1">
      <c r="A237" s="1564"/>
      <c r="B237" s="1565"/>
      <c r="C237" s="1914"/>
      <c r="D237" s="1565" t="s">
        <v>147</v>
      </c>
      <c r="E237" s="1565"/>
      <c r="F237" s="184"/>
      <c r="G237" s="1806"/>
    </row>
    <row r="238" spans="1:7" ht="30" hidden="1" customHeight="1" outlineLevel="1">
      <c r="A238" s="1564"/>
      <c r="B238" s="1565"/>
      <c r="C238" s="1914" t="s">
        <v>148</v>
      </c>
      <c r="D238" s="1770" t="s">
        <v>661</v>
      </c>
      <c r="E238" s="183" t="s">
        <v>139</v>
      </c>
      <c r="F238" s="184"/>
      <c r="G238" s="1806"/>
    </row>
    <row r="239" spans="1:7" ht="30" hidden="1" customHeight="1" outlineLevel="1">
      <c r="A239" s="1564"/>
      <c r="B239" s="1565"/>
      <c r="C239" s="1914"/>
      <c r="D239" s="1772"/>
      <c r="E239" s="183" t="s">
        <v>140</v>
      </c>
      <c r="F239" s="184"/>
      <c r="G239" s="1806"/>
    </row>
    <row r="240" spans="1:7" ht="30" hidden="1" customHeight="1" outlineLevel="1">
      <c r="A240" s="1564"/>
      <c r="B240" s="1565"/>
      <c r="C240" s="1914"/>
      <c r="D240" s="1934"/>
      <c r="E240" s="183" t="s">
        <v>662</v>
      </c>
      <c r="F240" s="184"/>
      <c r="G240" s="1806"/>
    </row>
    <row r="241" spans="1:7" ht="30" hidden="1" customHeight="1" outlineLevel="1">
      <c r="A241" s="1564"/>
      <c r="B241" s="1565"/>
      <c r="C241" s="1914"/>
      <c r="D241" s="1565" t="s">
        <v>141</v>
      </c>
      <c r="E241" s="1565"/>
      <c r="F241" s="15"/>
      <c r="G241" s="1806"/>
    </row>
    <row r="242" spans="1:7" hidden="1" outlineLevel="1">
      <c r="A242" s="1564"/>
      <c r="B242" s="1565"/>
      <c r="C242" s="1914"/>
      <c r="D242" s="1914" t="s">
        <v>142</v>
      </c>
      <c r="E242" s="1914"/>
      <c r="F242" s="15"/>
      <c r="G242" s="1806"/>
    </row>
    <row r="243" spans="1:7" ht="30" hidden="1" customHeight="1" outlineLevel="1">
      <c r="A243" s="1564"/>
      <c r="B243" s="1565"/>
      <c r="C243" s="1914"/>
      <c r="D243" s="1565" t="s">
        <v>145</v>
      </c>
      <c r="E243" s="1565"/>
      <c r="F243" s="15"/>
      <c r="G243" s="1806"/>
    </row>
    <row r="244" spans="1:7" ht="30" hidden="1" customHeight="1" outlineLevel="1">
      <c r="A244" s="1564"/>
      <c r="B244" s="1565"/>
      <c r="C244" s="1914"/>
      <c r="D244" s="1565" t="s">
        <v>149</v>
      </c>
      <c r="E244" s="1565"/>
      <c r="F244" s="15"/>
      <c r="G244" s="1806"/>
    </row>
    <row r="245" spans="1:7" ht="15" hidden="1" customHeight="1" outlineLevel="1">
      <c r="A245" s="1564"/>
      <c r="B245" s="1565"/>
      <c r="C245" s="1914"/>
      <c r="D245" s="1565" t="s">
        <v>146</v>
      </c>
      <c r="E245" s="1565"/>
      <c r="F245" s="15"/>
      <c r="G245" s="1806"/>
    </row>
    <row r="246" spans="1:7" ht="30" hidden="1" customHeight="1" outlineLevel="1">
      <c r="A246" s="1564"/>
      <c r="B246" s="1565"/>
      <c r="C246" s="1914"/>
      <c r="D246" s="1565" t="s">
        <v>144</v>
      </c>
      <c r="E246" s="1565"/>
      <c r="F246" s="15"/>
      <c r="G246" s="1806"/>
    </row>
    <row r="247" spans="1:7" ht="30" hidden="1" customHeight="1" outlineLevel="1">
      <c r="A247" s="1564"/>
      <c r="B247" s="1565"/>
      <c r="C247" s="1914"/>
      <c r="D247" s="1565" t="s">
        <v>143</v>
      </c>
      <c r="E247" s="1565"/>
      <c r="F247" s="15"/>
      <c r="G247" s="1806"/>
    </row>
    <row r="248" spans="1:7" ht="30" hidden="1" customHeight="1" outlineLevel="1" thickBot="1">
      <c r="A248" s="1761"/>
      <c r="B248" s="1770"/>
      <c r="C248" s="1935"/>
      <c r="D248" s="1770" t="s">
        <v>147</v>
      </c>
      <c r="E248" s="1770"/>
      <c r="F248" s="131"/>
      <c r="G248" s="1807"/>
    </row>
    <row r="249" spans="1:7" ht="30" hidden="1" customHeight="1" outlineLevel="1">
      <c r="A249" s="1569" t="s">
        <v>137</v>
      </c>
      <c r="B249" s="1570"/>
      <c r="C249" s="1917" t="s">
        <v>138</v>
      </c>
      <c r="D249" s="1933" t="s">
        <v>661</v>
      </c>
      <c r="E249" s="182" t="s">
        <v>139</v>
      </c>
      <c r="F249" s="14"/>
      <c r="G249" s="1841" t="s">
        <v>749</v>
      </c>
    </row>
    <row r="250" spans="1:7" ht="30" hidden="1" customHeight="1" outlineLevel="1">
      <c r="A250" s="1564"/>
      <c r="B250" s="1565"/>
      <c r="C250" s="1914"/>
      <c r="D250" s="1772"/>
      <c r="E250" s="183" t="s">
        <v>140</v>
      </c>
      <c r="F250" s="15"/>
      <c r="G250" s="1806"/>
    </row>
    <row r="251" spans="1:7" ht="30" hidden="1" customHeight="1" outlineLevel="1">
      <c r="A251" s="1564"/>
      <c r="B251" s="1565"/>
      <c r="C251" s="1914"/>
      <c r="D251" s="1934"/>
      <c r="E251" s="183" t="s">
        <v>662</v>
      </c>
      <c r="F251" s="15"/>
      <c r="G251" s="1806"/>
    </row>
    <row r="252" spans="1:7" ht="30" hidden="1" customHeight="1" outlineLevel="1">
      <c r="A252" s="1564"/>
      <c r="B252" s="1565"/>
      <c r="C252" s="1914"/>
      <c r="D252" s="1565" t="s">
        <v>141</v>
      </c>
      <c r="E252" s="1565"/>
      <c r="F252" s="184"/>
      <c r="G252" s="1806"/>
    </row>
    <row r="253" spans="1:7" ht="15" hidden="1" customHeight="1" outlineLevel="1">
      <c r="A253" s="1564"/>
      <c r="B253" s="1565"/>
      <c r="C253" s="1914"/>
      <c r="D253" s="1914" t="s">
        <v>142</v>
      </c>
      <c r="E253" s="1914"/>
      <c r="F253" s="184"/>
      <c r="G253" s="1806"/>
    </row>
    <row r="254" spans="1:7" ht="30" hidden="1" customHeight="1" outlineLevel="1">
      <c r="A254" s="1564"/>
      <c r="B254" s="1565"/>
      <c r="C254" s="1914"/>
      <c r="D254" s="1565" t="s">
        <v>145</v>
      </c>
      <c r="E254" s="1565"/>
      <c r="F254" s="184"/>
      <c r="G254" s="1806"/>
    </row>
    <row r="255" spans="1:7" ht="30" hidden="1" customHeight="1" outlineLevel="1">
      <c r="A255" s="1564"/>
      <c r="B255" s="1565"/>
      <c r="C255" s="1914"/>
      <c r="D255" s="1565" t="s">
        <v>150</v>
      </c>
      <c r="E255" s="1565"/>
      <c r="F255" s="184"/>
      <c r="G255" s="1806"/>
    </row>
    <row r="256" spans="1:7" ht="15" hidden="1" customHeight="1" outlineLevel="1">
      <c r="A256" s="1564"/>
      <c r="B256" s="1565"/>
      <c r="C256" s="1914"/>
      <c r="D256" s="1565" t="s">
        <v>146</v>
      </c>
      <c r="E256" s="1565"/>
      <c r="F256" s="184"/>
      <c r="G256" s="1806"/>
    </row>
    <row r="257" spans="1:7" ht="30" hidden="1" customHeight="1" outlineLevel="1">
      <c r="A257" s="1564"/>
      <c r="B257" s="1565"/>
      <c r="C257" s="1914"/>
      <c r="D257" s="1565" t="s">
        <v>144</v>
      </c>
      <c r="E257" s="1565"/>
      <c r="F257" s="184"/>
      <c r="G257" s="1806"/>
    </row>
    <row r="258" spans="1:7" ht="30" hidden="1" customHeight="1" outlineLevel="1">
      <c r="A258" s="1564"/>
      <c r="B258" s="1565"/>
      <c r="C258" s="1914"/>
      <c r="D258" s="1565" t="s">
        <v>143</v>
      </c>
      <c r="E258" s="1565"/>
      <c r="F258" s="184"/>
      <c r="G258" s="1806"/>
    </row>
    <row r="259" spans="1:7" ht="30" hidden="1" customHeight="1" outlineLevel="1">
      <c r="A259" s="1564"/>
      <c r="B259" s="1565"/>
      <c r="C259" s="1914"/>
      <c r="D259" s="1565" t="s">
        <v>147</v>
      </c>
      <c r="E259" s="1565"/>
      <c r="F259" s="184"/>
      <c r="G259" s="1806"/>
    </row>
    <row r="260" spans="1:7" ht="30" hidden="1" customHeight="1" outlineLevel="1">
      <c r="A260" s="1564"/>
      <c r="B260" s="1565"/>
      <c r="C260" s="1914" t="s">
        <v>148</v>
      </c>
      <c r="D260" s="1770" t="s">
        <v>661</v>
      </c>
      <c r="E260" s="183" t="s">
        <v>139</v>
      </c>
      <c r="F260" s="184"/>
      <c r="G260" s="1806"/>
    </row>
    <row r="261" spans="1:7" ht="30" hidden="1" customHeight="1" outlineLevel="1">
      <c r="A261" s="1564"/>
      <c r="B261" s="1565"/>
      <c r="C261" s="1914"/>
      <c r="D261" s="1772"/>
      <c r="E261" s="183" t="s">
        <v>140</v>
      </c>
      <c r="F261" s="184"/>
      <c r="G261" s="1806"/>
    </row>
    <row r="262" spans="1:7" ht="25.5" hidden="1" outlineLevel="1">
      <c r="A262" s="1564"/>
      <c r="B262" s="1565"/>
      <c r="C262" s="1914"/>
      <c r="D262" s="1934"/>
      <c r="E262" s="183" t="s">
        <v>662</v>
      </c>
      <c r="F262" s="184"/>
      <c r="G262" s="1806"/>
    </row>
    <row r="263" spans="1:7" ht="30" hidden="1" customHeight="1" outlineLevel="1">
      <c r="A263" s="1564"/>
      <c r="B263" s="1565"/>
      <c r="C263" s="1914"/>
      <c r="D263" s="1565" t="s">
        <v>141</v>
      </c>
      <c r="E263" s="1565"/>
      <c r="F263" s="15"/>
      <c r="G263" s="1806"/>
    </row>
    <row r="264" spans="1:7" ht="15" hidden="1" customHeight="1" outlineLevel="1">
      <c r="A264" s="1564"/>
      <c r="B264" s="1565"/>
      <c r="C264" s="1914"/>
      <c r="D264" s="1914" t="s">
        <v>142</v>
      </c>
      <c r="E264" s="1914"/>
      <c r="F264" s="15"/>
      <c r="G264" s="1806"/>
    </row>
    <row r="265" spans="1:7" ht="30" hidden="1" customHeight="1" outlineLevel="1">
      <c r="A265" s="1564"/>
      <c r="B265" s="1565"/>
      <c r="C265" s="1914"/>
      <c r="D265" s="1565" t="s">
        <v>145</v>
      </c>
      <c r="E265" s="1565"/>
      <c r="F265" s="15"/>
      <c r="G265" s="1806"/>
    </row>
    <row r="266" spans="1:7" ht="30" hidden="1" customHeight="1" outlineLevel="1">
      <c r="A266" s="1564"/>
      <c r="B266" s="1565"/>
      <c r="C266" s="1914"/>
      <c r="D266" s="1565" t="s">
        <v>149</v>
      </c>
      <c r="E266" s="1565"/>
      <c r="F266" s="15"/>
      <c r="G266" s="1806"/>
    </row>
    <row r="267" spans="1:7" ht="15" hidden="1" customHeight="1" outlineLevel="1">
      <c r="A267" s="1564"/>
      <c r="B267" s="1565"/>
      <c r="C267" s="1914"/>
      <c r="D267" s="1565" t="s">
        <v>146</v>
      </c>
      <c r="E267" s="1565"/>
      <c r="F267" s="15"/>
      <c r="G267" s="1806"/>
    </row>
    <row r="268" spans="1:7" ht="30" hidden="1" customHeight="1" outlineLevel="1">
      <c r="A268" s="1564"/>
      <c r="B268" s="1565"/>
      <c r="C268" s="1914"/>
      <c r="D268" s="1565" t="s">
        <v>144</v>
      </c>
      <c r="E268" s="1565"/>
      <c r="F268" s="15"/>
      <c r="G268" s="1806"/>
    </row>
    <row r="269" spans="1:7" ht="30" hidden="1" customHeight="1" outlineLevel="1">
      <c r="A269" s="1564"/>
      <c r="B269" s="1565"/>
      <c r="C269" s="1914"/>
      <c r="D269" s="1565" t="s">
        <v>143</v>
      </c>
      <c r="E269" s="1565"/>
      <c r="F269" s="15"/>
      <c r="G269" s="1806"/>
    </row>
    <row r="270" spans="1:7" ht="30" hidden="1" customHeight="1" outlineLevel="1" thickBot="1">
      <c r="A270" s="1761"/>
      <c r="B270" s="1770"/>
      <c r="C270" s="1935"/>
      <c r="D270" s="1770" t="s">
        <v>147</v>
      </c>
      <c r="E270" s="1770"/>
      <c r="F270" s="131"/>
      <c r="G270" s="1807"/>
    </row>
    <row r="271" spans="1:7" ht="30" hidden="1" customHeight="1" outlineLevel="1">
      <c r="A271" s="1569" t="s">
        <v>137</v>
      </c>
      <c r="B271" s="1570"/>
      <c r="C271" s="1917" t="s">
        <v>138</v>
      </c>
      <c r="D271" s="1933" t="s">
        <v>661</v>
      </c>
      <c r="E271" s="182" t="s">
        <v>139</v>
      </c>
      <c r="F271" s="14"/>
      <c r="G271" s="1841" t="s">
        <v>749</v>
      </c>
    </row>
    <row r="272" spans="1:7" ht="30" hidden="1" customHeight="1" outlineLevel="1">
      <c r="A272" s="1564"/>
      <c r="B272" s="1565"/>
      <c r="C272" s="1914"/>
      <c r="D272" s="1772"/>
      <c r="E272" s="183" t="s">
        <v>140</v>
      </c>
      <c r="F272" s="15"/>
      <c r="G272" s="1806"/>
    </row>
    <row r="273" spans="1:7" ht="30" hidden="1" customHeight="1" outlineLevel="1">
      <c r="A273" s="1564"/>
      <c r="B273" s="1565"/>
      <c r="C273" s="1914"/>
      <c r="D273" s="1934"/>
      <c r="E273" s="183" t="s">
        <v>662</v>
      </c>
      <c r="F273" s="15"/>
      <c r="G273" s="1806"/>
    </row>
    <row r="274" spans="1:7" ht="30" hidden="1" customHeight="1" outlineLevel="1">
      <c r="A274" s="1564"/>
      <c r="B274" s="1565"/>
      <c r="C274" s="1914"/>
      <c r="D274" s="1565" t="s">
        <v>141</v>
      </c>
      <c r="E274" s="1565"/>
      <c r="F274" s="184"/>
      <c r="G274" s="1806"/>
    </row>
    <row r="275" spans="1:7" ht="15" hidden="1" customHeight="1" outlineLevel="1">
      <c r="A275" s="1564"/>
      <c r="B275" s="1565"/>
      <c r="C275" s="1914"/>
      <c r="D275" s="1914" t="s">
        <v>142</v>
      </c>
      <c r="E275" s="1914"/>
      <c r="F275" s="184"/>
      <c r="G275" s="1806"/>
    </row>
    <row r="276" spans="1:7" ht="30" hidden="1" customHeight="1" outlineLevel="1">
      <c r="A276" s="1564"/>
      <c r="B276" s="1565"/>
      <c r="C276" s="1914"/>
      <c r="D276" s="1565" t="s">
        <v>145</v>
      </c>
      <c r="E276" s="1565"/>
      <c r="F276" s="184"/>
      <c r="G276" s="1806"/>
    </row>
    <row r="277" spans="1:7" ht="30" hidden="1" customHeight="1" outlineLevel="1">
      <c r="A277" s="1564"/>
      <c r="B277" s="1565"/>
      <c r="C277" s="1914"/>
      <c r="D277" s="1565" t="s">
        <v>150</v>
      </c>
      <c r="E277" s="1565"/>
      <c r="F277" s="184"/>
      <c r="G277" s="1806"/>
    </row>
    <row r="278" spans="1:7" ht="15" hidden="1" customHeight="1" outlineLevel="1">
      <c r="A278" s="1564"/>
      <c r="B278" s="1565"/>
      <c r="C278" s="1914"/>
      <c r="D278" s="1565" t="s">
        <v>146</v>
      </c>
      <c r="E278" s="1565"/>
      <c r="F278" s="184"/>
      <c r="G278" s="1806"/>
    </row>
    <row r="279" spans="1:7" ht="30" hidden="1" customHeight="1" outlineLevel="1">
      <c r="A279" s="1564"/>
      <c r="B279" s="1565"/>
      <c r="C279" s="1914"/>
      <c r="D279" s="1565" t="s">
        <v>144</v>
      </c>
      <c r="E279" s="1565"/>
      <c r="F279" s="184"/>
      <c r="G279" s="1806"/>
    </row>
    <row r="280" spans="1:7" ht="30" hidden="1" customHeight="1" outlineLevel="1">
      <c r="A280" s="1564"/>
      <c r="B280" s="1565"/>
      <c r="C280" s="1914"/>
      <c r="D280" s="1565" t="s">
        <v>143</v>
      </c>
      <c r="E280" s="1565"/>
      <c r="F280" s="184"/>
      <c r="G280" s="1806"/>
    </row>
    <row r="281" spans="1:7" ht="30" hidden="1" customHeight="1" outlineLevel="1">
      <c r="A281" s="1564"/>
      <c r="B281" s="1565"/>
      <c r="C281" s="1914"/>
      <c r="D281" s="1565" t="s">
        <v>147</v>
      </c>
      <c r="E281" s="1565"/>
      <c r="F281" s="184"/>
      <c r="G281" s="1806"/>
    </row>
    <row r="282" spans="1:7" ht="30" hidden="1" customHeight="1" outlineLevel="1">
      <c r="A282" s="1564"/>
      <c r="B282" s="1565"/>
      <c r="C282" s="1914" t="s">
        <v>148</v>
      </c>
      <c r="D282" s="1770" t="s">
        <v>661</v>
      </c>
      <c r="E282" s="183" t="s">
        <v>139</v>
      </c>
      <c r="F282" s="184"/>
      <c r="G282" s="1806"/>
    </row>
    <row r="283" spans="1:7" ht="30" hidden="1" customHeight="1" outlineLevel="1">
      <c r="A283" s="1564"/>
      <c r="B283" s="1565"/>
      <c r="C283" s="1914"/>
      <c r="D283" s="1772"/>
      <c r="E283" s="183" t="s">
        <v>140</v>
      </c>
      <c r="F283" s="184"/>
      <c r="G283" s="1806"/>
    </row>
    <row r="284" spans="1:7" ht="30" hidden="1" customHeight="1" outlineLevel="1">
      <c r="A284" s="1564"/>
      <c r="B284" s="1565"/>
      <c r="C284" s="1914"/>
      <c r="D284" s="1934"/>
      <c r="E284" s="183" t="s">
        <v>662</v>
      </c>
      <c r="F284" s="184"/>
      <c r="G284" s="1806"/>
    </row>
    <row r="285" spans="1:7" ht="30" hidden="1" customHeight="1" outlineLevel="1">
      <c r="A285" s="1564"/>
      <c r="B285" s="1565"/>
      <c r="C285" s="1914"/>
      <c r="D285" s="1565" t="s">
        <v>141</v>
      </c>
      <c r="E285" s="1565"/>
      <c r="F285" s="15"/>
      <c r="G285" s="1806"/>
    </row>
    <row r="286" spans="1:7" ht="15" hidden="1" customHeight="1" outlineLevel="1">
      <c r="A286" s="1564"/>
      <c r="B286" s="1565"/>
      <c r="C286" s="1914"/>
      <c r="D286" s="1914" t="s">
        <v>142</v>
      </c>
      <c r="E286" s="1914"/>
      <c r="F286" s="15"/>
      <c r="G286" s="1806"/>
    </row>
    <row r="287" spans="1:7" ht="30" hidden="1" customHeight="1" outlineLevel="1">
      <c r="A287" s="1564"/>
      <c r="B287" s="1565"/>
      <c r="C287" s="1914"/>
      <c r="D287" s="1565" t="s">
        <v>145</v>
      </c>
      <c r="E287" s="1565"/>
      <c r="F287" s="15"/>
      <c r="G287" s="1806"/>
    </row>
    <row r="288" spans="1:7" ht="30" hidden="1" customHeight="1" outlineLevel="1">
      <c r="A288" s="1564"/>
      <c r="B288" s="1565"/>
      <c r="C288" s="1914"/>
      <c r="D288" s="1565" t="s">
        <v>149</v>
      </c>
      <c r="E288" s="1565"/>
      <c r="F288" s="15"/>
      <c r="G288" s="1806"/>
    </row>
    <row r="289" spans="1:7" ht="15" hidden="1" customHeight="1" outlineLevel="1">
      <c r="A289" s="1564"/>
      <c r="B289" s="1565"/>
      <c r="C289" s="1914"/>
      <c r="D289" s="1565" t="s">
        <v>146</v>
      </c>
      <c r="E289" s="1565"/>
      <c r="F289" s="15"/>
      <c r="G289" s="1806"/>
    </row>
    <row r="290" spans="1:7" ht="30" hidden="1" customHeight="1" outlineLevel="1">
      <c r="A290" s="1564"/>
      <c r="B290" s="1565"/>
      <c r="C290" s="1914"/>
      <c r="D290" s="1565" t="s">
        <v>144</v>
      </c>
      <c r="E290" s="1565"/>
      <c r="F290" s="15"/>
      <c r="G290" s="1806"/>
    </row>
    <row r="291" spans="1:7" ht="30" hidden="1" customHeight="1" outlineLevel="1">
      <c r="A291" s="1564"/>
      <c r="B291" s="1565"/>
      <c r="C291" s="1914"/>
      <c r="D291" s="1565" t="s">
        <v>143</v>
      </c>
      <c r="E291" s="1565"/>
      <c r="F291" s="15"/>
      <c r="G291" s="1806"/>
    </row>
    <row r="292" spans="1:7" ht="30" hidden="1" customHeight="1" outlineLevel="1" thickBot="1">
      <c r="A292" s="1761"/>
      <c r="B292" s="1770"/>
      <c r="C292" s="1935"/>
      <c r="D292" s="1770" t="s">
        <v>147</v>
      </c>
      <c r="E292" s="1770"/>
      <c r="F292" s="131"/>
      <c r="G292" s="1807"/>
    </row>
    <row r="293" spans="1:7" ht="30" hidden="1" customHeight="1" outlineLevel="1">
      <c r="A293" s="1569" t="s">
        <v>137</v>
      </c>
      <c r="B293" s="1570"/>
      <c r="C293" s="1917" t="s">
        <v>138</v>
      </c>
      <c r="D293" s="1933" t="s">
        <v>661</v>
      </c>
      <c r="E293" s="182" t="s">
        <v>139</v>
      </c>
      <c r="F293" s="14"/>
      <c r="G293" s="1841" t="s">
        <v>749</v>
      </c>
    </row>
    <row r="294" spans="1:7" ht="30" hidden="1" customHeight="1" outlineLevel="1">
      <c r="A294" s="1564"/>
      <c r="B294" s="1565"/>
      <c r="C294" s="1914"/>
      <c r="D294" s="1772"/>
      <c r="E294" s="183" t="s">
        <v>140</v>
      </c>
      <c r="F294" s="15"/>
      <c r="G294" s="1806"/>
    </row>
    <row r="295" spans="1:7" ht="30" hidden="1" customHeight="1" outlineLevel="1">
      <c r="A295" s="1564"/>
      <c r="B295" s="1565"/>
      <c r="C295" s="1914"/>
      <c r="D295" s="1934"/>
      <c r="E295" s="183" t="s">
        <v>662</v>
      </c>
      <c r="F295" s="15"/>
      <c r="G295" s="1806"/>
    </row>
    <row r="296" spans="1:7" ht="30" hidden="1" customHeight="1" outlineLevel="1">
      <c r="A296" s="1564"/>
      <c r="B296" s="1565"/>
      <c r="C296" s="1914"/>
      <c r="D296" s="1565" t="s">
        <v>141</v>
      </c>
      <c r="E296" s="1565"/>
      <c r="F296" s="184"/>
      <c r="G296" s="1806"/>
    </row>
    <row r="297" spans="1:7" ht="15" hidden="1" customHeight="1" outlineLevel="1">
      <c r="A297" s="1564"/>
      <c r="B297" s="1565"/>
      <c r="C297" s="1914"/>
      <c r="D297" s="1914" t="s">
        <v>142</v>
      </c>
      <c r="E297" s="1914"/>
      <c r="F297" s="184"/>
      <c r="G297" s="1806"/>
    </row>
    <row r="298" spans="1:7" ht="30" hidden="1" customHeight="1" outlineLevel="1">
      <c r="A298" s="1564"/>
      <c r="B298" s="1565"/>
      <c r="C298" s="1914"/>
      <c r="D298" s="1565" t="s">
        <v>145</v>
      </c>
      <c r="E298" s="1565"/>
      <c r="F298" s="184"/>
      <c r="G298" s="1806"/>
    </row>
    <row r="299" spans="1:7" ht="30" hidden="1" customHeight="1" outlineLevel="1">
      <c r="A299" s="1564"/>
      <c r="B299" s="1565"/>
      <c r="C299" s="1914"/>
      <c r="D299" s="1565" t="s">
        <v>150</v>
      </c>
      <c r="E299" s="1565"/>
      <c r="F299" s="184"/>
      <c r="G299" s="1806"/>
    </row>
    <row r="300" spans="1:7" ht="15" hidden="1" customHeight="1" outlineLevel="1">
      <c r="A300" s="1564"/>
      <c r="B300" s="1565"/>
      <c r="C300" s="1914"/>
      <c r="D300" s="1565" t="s">
        <v>146</v>
      </c>
      <c r="E300" s="1565"/>
      <c r="F300" s="184"/>
      <c r="G300" s="1806"/>
    </row>
    <row r="301" spans="1:7" ht="30" hidden="1" customHeight="1" outlineLevel="1">
      <c r="A301" s="1564"/>
      <c r="B301" s="1565"/>
      <c r="C301" s="1914"/>
      <c r="D301" s="1565" t="s">
        <v>144</v>
      </c>
      <c r="E301" s="1565"/>
      <c r="F301" s="184"/>
      <c r="G301" s="1806"/>
    </row>
    <row r="302" spans="1:7" ht="30" hidden="1" customHeight="1" outlineLevel="1">
      <c r="A302" s="1564"/>
      <c r="B302" s="1565"/>
      <c r="C302" s="1914"/>
      <c r="D302" s="1565" t="s">
        <v>143</v>
      </c>
      <c r="E302" s="1565"/>
      <c r="F302" s="184"/>
      <c r="G302" s="1806"/>
    </row>
    <row r="303" spans="1:7" ht="30" hidden="1" customHeight="1" outlineLevel="1">
      <c r="A303" s="1564"/>
      <c r="B303" s="1565"/>
      <c r="C303" s="1914"/>
      <c r="D303" s="1565" t="s">
        <v>147</v>
      </c>
      <c r="E303" s="1565"/>
      <c r="F303" s="184"/>
      <c r="G303" s="1806"/>
    </row>
    <row r="304" spans="1:7" ht="30" hidden="1" customHeight="1" outlineLevel="1">
      <c r="A304" s="1564"/>
      <c r="B304" s="1565"/>
      <c r="C304" s="1914" t="s">
        <v>148</v>
      </c>
      <c r="D304" s="1770" t="s">
        <v>661</v>
      </c>
      <c r="E304" s="183" t="s">
        <v>139</v>
      </c>
      <c r="F304" s="184"/>
      <c r="G304" s="1806"/>
    </row>
    <row r="305" spans="1:7" ht="30" hidden="1" customHeight="1" outlineLevel="1">
      <c r="A305" s="1564"/>
      <c r="B305" s="1565"/>
      <c r="C305" s="1914"/>
      <c r="D305" s="1772"/>
      <c r="E305" s="183" t="s">
        <v>140</v>
      </c>
      <c r="F305" s="184"/>
      <c r="G305" s="1806"/>
    </row>
    <row r="306" spans="1:7" ht="30" hidden="1" customHeight="1" outlineLevel="1">
      <c r="A306" s="1564"/>
      <c r="B306" s="1565"/>
      <c r="C306" s="1914"/>
      <c r="D306" s="1934"/>
      <c r="E306" s="183" t="s">
        <v>662</v>
      </c>
      <c r="F306" s="184"/>
      <c r="G306" s="1806"/>
    </row>
    <row r="307" spans="1:7" ht="30" hidden="1" customHeight="1" outlineLevel="1">
      <c r="A307" s="1564"/>
      <c r="B307" s="1565"/>
      <c r="C307" s="1914"/>
      <c r="D307" s="1565" t="s">
        <v>141</v>
      </c>
      <c r="E307" s="1565"/>
      <c r="F307" s="15"/>
      <c r="G307" s="1806"/>
    </row>
    <row r="308" spans="1:7" ht="15" hidden="1" customHeight="1" outlineLevel="1">
      <c r="A308" s="1564"/>
      <c r="B308" s="1565"/>
      <c r="C308" s="1914"/>
      <c r="D308" s="1914" t="s">
        <v>142</v>
      </c>
      <c r="E308" s="1914"/>
      <c r="F308" s="15"/>
      <c r="G308" s="1806"/>
    </row>
    <row r="309" spans="1:7" ht="30" hidden="1" customHeight="1" outlineLevel="1">
      <c r="A309" s="1564"/>
      <c r="B309" s="1565"/>
      <c r="C309" s="1914"/>
      <c r="D309" s="1565" t="s">
        <v>145</v>
      </c>
      <c r="E309" s="1565"/>
      <c r="F309" s="15"/>
      <c r="G309" s="1806"/>
    </row>
    <row r="310" spans="1:7" ht="30" hidden="1" customHeight="1" outlineLevel="1">
      <c r="A310" s="1564"/>
      <c r="B310" s="1565"/>
      <c r="C310" s="1914"/>
      <c r="D310" s="1565" t="s">
        <v>149</v>
      </c>
      <c r="E310" s="1565"/>
      <c r="F310" s="15"/>
      <c r="G310" s="1806"/>
    </row>
    <row r="311" spans="1:7" ht="15" hidden="1" customHeight="1" outlineLevel="1">
      <c r="A311" s="1564"/>
      <c r="B311" s="1565"/>
      <c r="C311" s="1914"/>
      <c r="D311" s="1565" t="s">
        <v>146</v>
      </c>
      <c r="E311" s="1565"/>
      <c r="F311" s="15"/>
      <c r="G311" s="1806"/>
    </row>
    <row r="312" spans="1:7" ht="30" hidden="1" customHeight="1" outlineLevel="1">
      <c r="A312" s="1564"/>
      <c r="B312" s="1565"/>
      <c r="C312" s="1914"/>
      <c r="D312" s="1565" t="s">
        <v>144</v>
      </c>
      <c r="E312" s="1565"/>
      <c r="F312" s="15"/>
      <c r="G312" s="1806"/>
    </row>
    <row r="313" spans="1:7" ht="30" hidden="1" customHeight="1" outlineLevel="1">
      <c r="A313" s="1564"/>
      <c r="B313" s="1565"/>
      <c r="C313" s="1914"/>
      <c r="D313" s="1565" t="s">
        <v>143</v>
      </c>
      <c r="E313" s="1565"/>
      <c r="F313" s="15"/>
      <c r="G313" s="1806"/>
    </row>
    <row r="314" spans="1:7" ht="30" hidden="1" customHeight="1" outlineLevel="1" thickBot="1">
      <c r="A314" s="1761"/>
      <c r="B314" s="1770"/>
      <c r="C314" s="1935"/>
      <c r="D314" s="1770" t="s">
        <v>147</v>
      </c>
      <c r="E314" s="1770"/>
      <c r="F314" s="131"/>
      <c r="G314" s="1807"/>
    </row>
    <row r="315" spans="1:7" ht="30" hidden="1" customHeight="1" outlineLevel="1">
      <c r="A315" s="1569" t="s">
        <v>137</v>
      </c>
      <c r="B315" s="1570"/>
      <c r="C315" s="1917" t="s">
        <v>138</v>
      </c>
      <c r="D315" s="1933" t="s">
        <v>661</v>
      </c>
      <c r="E315" s="182" t="s">
        <v>139</v>
      </c>
      <c r="F315" s="14"/>
      <c r="G315" s="1841" t="s">
        <v>749</v>
      </c>
    </row>
    <row r="316" spans="1:7" ht="30" hidden="1" customHeight="1" outlineLevel="1">
      <c r="A316" s="1564"/>
      <c r="B316" s="1565"/>
      <c r="C316" s="1914"/>
      <c r="D316" s="1772"/>
      <c r="E316" s="183" t="s">
        <v>140</v>
      </c>
      <c r="F316" s="15"/>
      <c r="G316" s="1806"/>
    </row>
    <row r="317" spans="1:7" ht="25.5" hidden="1" outlineLevel="1">
      <c r="A317" s="1564"/>
      <c r="B317" s="1565"/>
      <c r="C317" s="1914"/>
      <c r="D317" s="1934"/>
      <c r="E317" s="183" t="s">
        <v>662</v>
      </c>
      <c r="F317" s="15"/>
      <c r="G317" s="1806"/>
    </row>
    <row r="318" spans="1:7" ht="30" hidden="1" customHeight="1" outlineLevel="1">
      <c r="A318" s="1564"/>
      <c r="B318" s="1565"/>
      <c r="C318" s="1914"/>
      <c r="D318" s="1565" t="s">
        <v>141</v>
      </c>
      <c r="E318" s="1565"/>
      <c r="F318" s="184"/>
      <c r="G318" s="1806"/>
    </row>
    <row r="319" spans="1:7" ht="15" hidden="1" customHeight="1" outlineLevel="1">
      <c r="A319" s="1564"/>
      <c r="B319" s="1565"/>
      <c r="C319" s="1914"/>
      <c r="D319" s="1914" t="s">
        <v>142</v>
      </c>
      <c r="E319" s="1914"/>
      <c r="F319" s="184"/>
      <c r="G319" s="1806"/>
    </row>
    <row r="320" spans="1:7" ht="30" hidden="1" customHeight="1" outlineLevel="1">
      <c r="A320" s="1564"/>
      <c r="B320" s="1565"/>
      <c r="C320" s="1914"/>
      <c r="D320" s="1565" t="s">
        <v>145</v>
      </c>
      <c r="E320" s="1565"/>
      <c r="F320" s="184"/>
      <c r="G320" s="1806"/>
    </row>
    <row r="321" spans="1:7" ht="30" hidden="1" customHeight="1" outlineLevel="1">
      <c r="A321" s="1564"/>
      <c r="B321" s="1565"/>
      <c r="C321" s="1914"/>
      <c r="D321" s="1565" t="s">
        <v>150</v>
      </c>
      <c r="E321" s="1565"/>
      <c r="F321" s="184"/>
      <c r="G321" s="1806"/>
    </row>
    <row r="322" spans="1:7" ht="15" hidden="1" customHeight="1" outlineLevel="1">
      <c r="A322" s="1564"/>
      <c r="B322" s="1565"/>
      <c r="C322" s="1914"/>
      <c r="D322" s="1565" t="s">
        <v>146</v>
      </c>
      <c r="E322" s="1565"/>
      <c r="F322" s="184"/>
      <c r="G322" s="1806"/>
    </row>
    <row r="323" spans="1:7" ht="30" hidden="1" customHeight="1" outlineLevel="1">
      <c r="A323" s="1564"/>
      <c r="B323" s="1565"/>
      <c r="C323" s="1914"/>
      <c r="D323" s="1565" t="s">
        <v>144</v>
      </c>
      <c r="E323" s="1565"/>
      <c r="F323" s="184"/>
      <c r="G323" s="1806"/>
    </row>
    <row r="324" spans="1:7" ht="30" hidden="1" customHeight="1" outlineLevel="1">
      <c r="A324" s="1564"/>
      <c r="B324" s="1565"/>
      <c r="C324" s="1914"/>
      <c r="D324" s="1565" t="s">
        <v>143</v>
      </c>
      <c r="E324" s="1565"/>
      <c r="F324" s="184"/>
      <c r="G324" s="1806"/>
    </row>
    <row r="325" spans="1:7" ht="30" hidden="1" customHeight="1" outlineLevel="1">
      <c r="A325" s="1564"/>
      <c r="B325" s="1565"/>
      <c r="C325" s="1914"/>
      <c r="D325" s="1565" t="s">
        <v>147</v>
      </c>
      <c r="E325" s="1565"/>
      <c r="F325" s="184"/>
      <c r="G325" s="1806"/>
    </row>
    <row r="326" spans="1:7" ht="30" hidden="1" customHeight="1" outlineLevel="1">
      <c r="A326" s="1564"/>
      <c r="B326" s="1565"/>
      <c r="C326" s="1914" t="s">
        <v>148</v>
      </c>
      <c r="D326" s="1770" t="s">
        <v>661</v>
      </c>
      <c r="E326" s="183" t="s">
        <v>139</v>
      </c>
      <c r="F326" s="184"/>
      <c r="G326" s="1806"/>
    </row>
    <row r="327" spans="1:7" ht="30" hidden="1" customHeight="1" outlineLevel="1">
      <c r="A327" s="1564"/>
      <c r="B327" s="1565"/>
      <c r="C327" s="1914"/>
      <c r="D327" s="1772"/>
      <c r="E327" s="183" t="s">
        <v>140</v>
      </c>
      <c r="F327" s="184"/>
      <c r="G327" s="1806"/>
    </row>
    <row r="328" spans="1:7" ht="25.5" hidden="1" outlineLevel="1">
      <c r="A328" s="1564"/>
      <c r="B328" s="1565"/>
      <c r="C328" s="1914"/>
      <c r="D328" s="1934"/>
      <c r="E328" s="183" t="s">
        <v>662</v>
      </c>
      <c r="F328" s="184"/>
      <c r="G328" s="1806"/>
    </row>
    <row r="329" spans="1:7" ht="30" hidden="1" customHeight="1" outlineLevel="1">
      <c r="A329" s="1564"/>
      <c r="B329" s="1565"/>
      <c r="C329" s="1914"/>
      <c r="D329" s="1565" t="s">
        <v>141</v>
      </c>
      <c r="E329" s="1565"/>
      <c r="F329" s="15"/>
      <c r="G329" s="1806"/>
    </row>
    <row r="330" spans="1:7" ht="15" hidden="1" customHeight="1" outlineLevel="1">
      <c r="A330" s="1564"/>
      <c r="B330" s="1565"/>
      <c r="C330" s="1914"/>
      <c r="D330" s="1914" t="s">
        <v>142</v>
      </c>
      <c r="E330" s="1914"/>
      <c r="F330" s="15"/>
      <c r="G330" s="1806"/>
    </row>
    <row r="331" spans="1:7" ht="30" hidden="1" customHeight="1" outlineLevel="1">
      <c r="A331" s="1564"/>
      <c r="B331" s="1565"/>
      <c r="C331" s="1914"/>
      <c r="D331" s="1565" t="s">
        <v>145</v>
      </c>
      <c r="E331" s="1565"/>
      <c r="F331" s="15"/>
      <c r="G331" s="1806"/>
    </row>
    <row r="332" spans="1:7" ht="30" hidden="1" customHeight="1" outlineLevel="1">
      <c r="A332" s="1564"/>
      <c r="B332" s="1565"/>
      <c r="C332" s="1914"/>
      <c r="D332" s="1565" t="s">
        <v>149</v>
      </c>
      <c r="E332" s="1565"/>
      <c r="F332" s="15"/>
      <c r="G332" s="1806"/>
    </row>
    <row r="333" spans="1:7" ht="15" hidden="1" customHeight="1" outlineLevel="1">
      <c r="A333" s="1564"/>
      <c r="B333" s="1565"/>
      <c r="C333" s="1914"/>
      <c r="D333" s="1565" t="s">
        <v>146</v>
      </c>
      <c r="E333" s="1565"/>
      <c r="F333" s="15"/>
      <c r="G333" s="1806"/>
    </row>
    <row r="334" spans="1:7" ht="30" hidden="1" customHeight="1" outlineLevel="1">
      <c r="A334" s="1564"/>
      <c r="B334" s="1565"/>
      <c r="C334" s="1914"/>
      <c r="D334" s="1565" t="s">
        <v>144</v>
      </c>
      <c r="E334" s="1565"/>
      <c r="F334" s="15"/>
      <c r="G334" s="1806"/>
    </row>
    <row r="335" spans="1:7" ht="30" hidden="1" customHeight="1" outlineLevel="1">
      <c r="A335" s="1564"/>
      <c r="B335" s="1565"/>
      <c r="C335" s="1914"/>
      <c r="D335" s="1565" t="s">
        <v>143</v>
      </c>
      <c r="E335" s="1565"/>
      <c r="F335" s="15"/>
      <c r="G335" s="1806"/>
    </row>
    <row r="336" spans="1:7" ht="30" hidden="1" customHeight="1" outlineLevel="1" thickBot="1">
      <c r="A336" s="1761"/>
      <c r="B336" s="1770"/>
      <c r="C336" s="1935"/>
      <c r="D336" s="1770" t="s">
        <v>147</v>
      </c>
      <c r="E336" s="1770"/>
      <c r="F336" s="131"/>
      <c r="G336" s="1807"/>
    </row>
    <row r="337" spans="1:7" ht="30" hidden="1" customHeight="1" outlineLevel="1">
      <c r="A337" s="1936" t="s">
        <v>137</v>
      </c>
      <c r="B337" s="1933"/>
      <c r="C337" s="1939" t="s">
        <v>138</v>
      </c>
      <c r="D337" s="1933" t="s">
        <v>661</v>
      </c>
      <c r="E337" s="182" t="s">
        <v>139</v>
      </c>
      <c r="F337" s="14"/>
      <c r="G337" s="1841" t="s">
        <v>749</v>
      </c>
    </row>
    <row r="338" spans="1:7" ht="30" hidden="1" customHeight="1" outlineLevel="1">
      <c r="A338" s="1937"/>
      <c r="B338" s="1772"/>
      <c r="C338" s="1940"/>
      <c r="D338" s="1772"/>
      <c r="E338" s="183" t="s">
        <v>140</v>
      </c>
      <c r="F338" s="15"/>
      <c r="G338" s="1806"/>
    </row>
    <row r="339" spans="1:7" ht="25.5" hidden="1" outlineLevel="1">
      <c r="A339" s="1937"/>
      <c r="B339" s="1772"/>
      <c r="C339" s="1940"/>
      <c r="D339" s="1934"/>
      <c r="E339" s="183" t="s">
        <v>662</v>
      </c>
      <c r="F339" s="15"/>
      <c r="G339" s="1806"/>
    </row>
    <row r="340" spans="1:7" ht="30" hidden="1" customHeight="1" outlineLevel="1">
      <c r="A340" s="1937"/>
      <c r="B340" s="1772"/>
      <c r="C340" s="1940"/>
      <c r="D340" s="1834" t="s">
        <v>141</v>
      </c>
      <c r="E340" s="1835"/>
      <c r="F340" s="184"/>
      <c r="G340" s="1806"/>
    </row>
    <row r="341" spans="1:7" ht="15" hidden="1" customHeight="1" outlineLevel="1">
      <c r="A341" s="1937"/>
      <c r="B341" s="1772"/>
      <c r="C341" s="1940"/>
      <c r="D341" s="1330" t="s">
        <v>142</v>
      </c>
      <c r="E341" s="1331"/>
      <c r="F341" s="184"/>
      <c r="G341" s="1806"/>
    </row>
    <row r="342" spans="1:7" ht="30" hidden="1" customHeight="1" outlineLevel="1">
      <c r="A342" s="1937"/>
      <c r="B342" s="1772"/>
      <c r="C342" s="1940"/>
      <c r="D342" s="1834" t="s">
        <v>145</v>
      </c>
      <c r="E342" s="1835"/>
      <c r="F342" s="184"/>
      <c r="G342" s="1806"/>
    </row>
    <row r="343" spans="1:7" ht="30" hidden="1" customHeight="1" outlineLevel="1">
      <c r="A343" s="1937"/>
      <c r="B343" s="1772"/>
      <c r="C343" s="1940"/>
      <c r="D343" s="1834" t="s">
        <v>150</v>
      </c>
      <c r="E343" s="1835"/>
      <c r="F343" s="184"/>
      <c r="G343" s="1806"/>
    </row>
    <row r="344" spans="1:7" ht="15" hidden="1" customHeight="1" outlineLevel="1">
      <c r="A344" s="1937"/>
      <c r="B344" s="1772"/>
      <c r="C344" s="1940"/>
      <c r="D344" s="1834" t="s">
        <v>146</v>
      </c>
      <c r="E344" s="1835"/>
      <c r="F344" s="184"/>
      <c r="G344" s="1806"/>
    </row>
    <row r="345" spans="1:7" ht="30" hidden="1" customHeight="1" outlineLevel="1">
      <c r="A345" s="1937"/>
      <c r="B345" s="1772"/>
      <c r="C345" s="1940"/>
      <c r="D345" s="1834" t="s">
        <v>144</v>
      </c>
      <c r="E345" s="1835"/>
      <c r="F345" s="184"/>
      <c r="G345" s="1806"/>
    </row>
    <row r="346" spans="1:7" ht="30" hidden="1" customHeight="1" outlineLevel="1">
      <c r="A346" s="1937"/>
      <c r="B346" s="1772"/>
      <c r="C346" s="1940"/>
      <c r="D346" s="1834" t="s">
        <v>143</v>
      </c>
      <c r="E346" s="1835"/>
      <c r="F346" s="184"/>
      <c r="G346" s="1806"/>
    </row>
    <row r="347" spans="1:7" ht="30" hidden="1" customHeight="1" outlineLevel="1">
      <c r="A347" s="1937"/>
      <c r="B347" s="1772"/>
      <c r="C347" s="1928"/>
      <c r="D347" s="1834" t="s">
        <v>147</v>
      </c>
      <c r="E347" s="1835"/>
      <c r="F347" s="184"/>
      <c r="G347" s="1806"/>
    </row>
    <row r="348" spans="1:7" ht="30" hidden="1" customHeight="1" outlineLevel="1">
      <c r="A348" s="1937"/>
      <c r="B348" s="1772"/>
      <c r="C348" s="1935" t="s">
        <v>148</v>
      </c>
      <c r="D348" s="1770" t="s">
        <v>661</v>
      </c>
      <c r="E348" s="183" t="s">
        <v>139</v>
      </c>
      <c r="F348" s="184"/>
      <c r="G348" s="1806"/>
    </row>
    <row r="349" spans="1:7" ht="30" hidden="1" customHeight="1" outlineLevel="1">
      <c r="A349" s="1937"/>
      <c r="B349" s="1772"/>
      <c r="C349" s="1940"/>
      <c r="D349" s="1772"/>
      <c r="E349" s="183" t="s">
        <v>140</v>
      </c>
      <c r="F349" s="184"/>
      <c r="G349" s="1806"/>
    </row>
    <row r="350" spans="1:7" ht="25.5" hidden="1" outlineLevel="1">
      <c r="A350" s="1937"/>
      <c r="B350" s="1772"/>
      <c r="C350" s="1940"/>
      <c r="D350" s="1934"/>
      <c r="E350" s="183" t="s">
        <v>662</v>
      </c>
      <c r="F350" s="184"/>
      <c r="G350" s="1806"/>
    </row>
    <row r="351" spans="1:7" ht="30" hidden="1" customHeight="1" outlineLevel="1">
      <c r="A351" s="1937"/>
      <c r="B351" s="1772"/>
      <c r="C351" s="1940"/>
      <c r="D351" s="1834" t="s">
        <v>141</v>
      </c>
      <c r="E351" s="1835"/>
      <c r="F351" s="15"/>
      <c r="G351" s="1806"/>
    </row>
    <row r="352" spans="1:7" ht="15" hidden="1" customHeight="1" outlineLevel="1">
      <c r="A352" s="1937"/>
      <c r="B352" s="1772"/>
      <c r="C352" s="1940"/>
      <c r="D352" s="1330" t="s">
        <v>142</v>
      </c>
      <c r="E352" s="1331"/>
      <c r="F352" s="15"/>
      <c r="G352" s="1806"/>
    </row>
    <row r="353" spans="1:7" ht="30" hidden="1" customHeight="1" outlineLevel="1">
      <c r="A353" s="1937"/>
      <c r="B353" s="1772"/>
      <c r="C353" s="1940"/>
      <c r="D353" s="1834" t="s">
        <v>145</v>
      </c>
      <c r="E353" s="1835"/>
      <c r="F353" s="15"/>
      <c r="G353" s="1806"/>
    </row>
    <row r="354" spans="1:7" ht="30" hidden="1" customHeight="1" outlineLevel="1">
      <c r="A354" s="1937"/>
      <c r="B354" s="1772"/>
      <c r="C354" s="1940"/>
      <c r="D354" s="1834" t="s">
        <v>149</v>
      </c>
      <c r="E354" s="1835"/>
      <c r="F354" s="15"/>
      <c r="G354" s="1806"/>
    </row>
    <row r="355" spans="1:7" ht="15" hidden="1" customHeight="1" outlineLevel="1">
      <c r="A355" s="1937"/>
      <c r="B355" s="1772"/>
      <c r="C355" s="1940"/>
      <c r="D355" s="1834" t="s">
        <v>146</v>
      </c>
      <c r="E355" s="1835"/>
      <c r="F355" s="15"/>
      <c r="G355" s="1806"/>
    </row>
    <row r="356" spans="1:7" ht="30" hidden="1" customHeight="1" outlineLevel="1">
      <c r="A356" s="1937"/>
      <c r="B356" s="1772"/>
      <c r="C356" s="1940"/>
      <c r="D356" s="1834" t="s">
        <v>144</v>
      </c>
      <c r="E356" s="1835"/>
      <c r="F356" s="15"/>
      <c r="G356" s="1806"/>
    </row>
    <row r="357" spans="1:7" ht="30" hidden="1" customHeight="1" outlineLevel="1">
      <c r="A357" s="1937"/>
      <c r="B357" s="1772"/>
      <c r="C357" s="1940"/>
      <c r="D357" s="1834" t="s">
        <v>143</v>
      </c>
      <c r="E357" s="1835"/>
      <c r="F357" s="15"/>
      <c r="G357" s="1806"/>
    </row>
    <row r="358" spans="1:7" ht="30" hidden="1" customHeight="1" outlineLevel="1" thickBot="1">
      <c r="A358" s="1938"/>
      <c r="B358" s="1771"/>
      <c r="C358" s="1941"/>
      <c r="D358" s="1836" t="s">
        <v>147</v>
      </c>
      <c r="E358" s="1837"/>
      <c r="F358" s="131"/>
      <c r="G358" s="1807"/>
    </row>
    <row r="359" spans="1:7" ht="30" hidden="1" customHeight="1" outlineLevel="1">
      <c r="A359" s="1569" t="s">
        <v>137</v>
      </c>
      <c r="B359" s="1570"/>
      <c r="C359" s="1917" t="s">
        <v>138</v>
      </c>
      <c r="D359" s="1933" t="s">
        <v>661</v>
      </c>
      <c r="E359" s="182" t="s">
        <v>139</v>
      </c>
      <c r="F359" s="14"/>
      <c r="G359" s="1841" t="s">
        <v>749</v>
      </c>
    </row>
    <row r="360" spans="1:7" ht="30" hidden="1" customHeight="1" outlineLevel="1">
      <c r="A360" s="1564"/>
      <c r="B360" s="1565"/>
      <c r="C360" s="1914"/>
      <c r="D360" s="1772"/>
      <c r="E360" s="183" t="s">
        <v>140</v>
      </c>
      <c r="F360" s="15"/>
      <c r="G360" s="1806"/>
    </row>
    <row r="361" spans="1:7" ht="25.5" hidden="1" outlineLevel="1">
      <c r="A361" s="1564"/>
      <c r="B361" s="1565"/>
      <c r="C361" s="1914"/>
      <c r="D361" s="1934"/>
      <c r="E361" s="183" t="s">
        <v>662</v>
      </c>
      <c r="F361" s="15"/>
      <c r="G361" s="1806"/>
    </row>
    <row r="362" spans="1:7" ht="30" hidden="1" customHeight="1" outlineLevel="1">
      <c r="A362" s="1564"/>
      <c r="B362" s="1565"/>
      <c r="C362" s="1914"/>
      <c r="D362" s="1565" t="s">
        <v>141</v>
      </c>
      <c r="E362" s="1565"/>
      <c r="F362" s="184"/>
      <c r="G362" s="1806"/>
    </row>
    <row r="363" spans="1:7" ht="15" hidden="1" customHeight="1" outlineLevel="1">
      <c r="A363" s="1564"/>
      <c r="B363" s="1565"/>
      <c r="C363" s="1914"/>
      <c r="D363" s="1914" t="s">
        <v>142</v>
      </c>
      <c r="E363" s="1914"/>
      <c r="F363" s="184"/>
      <c r="G363" s="1806"/>
    </row>
    <row r="364" spans="1:7" ht="30" hidden="1" customHeight="1" outlineLevel="1">
      <c r="A364" s="1564"/>
      <c r="B364" s="1565"/>
      <c r="C364" s="1914"/>
      <c r="D364" s="1565" t="s">
        <v>145</v>
      </c>
      <c r="E364" s="1565"/>
      <c r="F364" s="184"/>
      <c r="G364" s="1806"/>
    </row>
    <row r="365" spans="1:7" ht="30" hidden="1" customHeight="1" outlineLevel="1">
      <c r="A365" s="1564"/>
      <c r="B365" s="1565"/>
      <c r="C365" s="1914"/>
      <c r="D365" s="1565" t="s">
        <v>150</v>
      </c>
      <c r="E365" s="1565"/>
      <c r="F365" s="184"/>
      <c r="G365" s="1806"/>
    </row>
    <row r="366" spans="1:7" ht="15" hidden="1" customHeight="1" outlineLevel="1">
      <c r="A366" s="1564"/>
      <c r="B366" s="1565"/>
      <c r="C366" s="1914"/>
      <c r="D366" s="1565" t="s">
        <v>146</v>
      </c>
      <c r="E366" s="1565"/>
      <c r="F366" s="184"/>
      <c r="G366" s="1806"/>
    </row>
    <row r="367" spans="1:7" ht="30" hidden="1" customHeight="1" outlineLevel="1">
      <c r="A367" s="1564"/>
      <c r="B367" s="1565"/>
      <c r="C367" s="1914"/>
      <c r="D367" s="1565" t="s">
        <v>144</v>
      </c>
      <c r="E367" s="1565"/>
      <c r="F367" s="184"/>
      <c r="G367" s="1806"/>
    </row>
    <row r="368" spans="1:7" ht="30" hidden="1" customHeight="1" outlineLevel="1">
      <c r="A368" s="1564"/>
      <c r="B368" s="1565"/>
      <c r="C368" s="1914"/>
      <c r="D368" s="1565" t="s">
        <v>143</v>
      </c>
      <c r="E368" s="1565"/>
      <c r="F368" s="184"/>
      <c r="G368" s="1806"/>
    </row>
    <row r="369" spans="1:7" ht="30" hidden="1" customHeight="1" outlineLevel="1">
      <c r="A369" s="1564"/>
      <c r="B369" s="1565"/>
      <c r="C369" s="1914"/>
      <c r="D369" s="1565" t="s">
        <v>147</v>
      </c>
      <c r="E369" s="1565"/>
      <c r="F369" s="184"/>
      <c r="G369" s="1806"/>
    </row>
    <row r="370" spans="1:7" ht="30" hidden="1" customHeight="1" outlineLevel="1">
      <c r="A370" s="1564"/>
      <c r="B370" s="1565"/>
      <c r="C370" s="1914" t="s">
        <v>148</v>
      </c>
      <c r="D370" s="1770" t="s">
        <v>661</v>
      </c>
      <c r="E370" s="183" t="s">
        <v>139</v>
      </c>
      <c r="F370" s="184"/>
      <c r="G370" s="1806"/>
    </row>
    <row r="371" spans="1:7" ht="30" hidden="1" customHeight="1" outlineLevel="1">
      <c r="A371" s="1564"/>
      <c r="B371" s="1565"/>
      <c r="C371" s="1914"/>
      <c r="D371" s="1772"/>
      <c r="E371" s="183" t="s">
        <v>140</v>
      </c>
      <c r="F371" s="184"/>
      <c r="G371" s="1806"/>
    </row>
    <row r="372" spans="1:7" ht="25.5" hidden="1" outlineLevel="1">
      <c r="A372" s="1564"/>
      <c r="B372" s="1565"/>
      <c r="C372" s="1914"/>
      <c r="D372" s="1934"/>
      <c r="E372" s="183" t="s">
        <v>662</v>
      </c>
      <c r="F372" s="184"/>
      <c r="G372" s="1806"/>
    </row>
    <row r="373" spans="1:7" ht="30" hidden="1" customHeight="1" outlineLevel="1">
      <c r="A373" s="1564"/>
      <c r="B373" s="1565"/>
      <c r="C373" s="1914"/>
      <c r="D373" s="1565" t="s">
        <v>141</v>
      </c>
      <c r="E373" s="1565"/>
      <c r="F373" s="15"/>
      <c r="G373" s="1806"/>
    </row>
    <row r="374" spans="1:7" ht="15" hidden="1" customHeight="1" outlineLevel="1">
      <c r="A374" s="1564"/>
      <c r="B374" s="1565"/>
      <c r="C374" s="1914"/>
      <c r="D374" s="1914" t="s">
        <v>142</v>
      </c>
      <c r="E374" s="1914"/>
      <c r="F374" s="15"/>
      <c r="G374" s="1806"/>
    </row>
    <row r="375" spans="1:7" ht="30" hidden="1" customHeight="1" outlineLevel="1">
      <c r="A375" s="1564"/>
      <c r="B375" s="1565"/>
      <c r="C375" s="1914"/>
      <c r="D375" s="1565" t="s">
        <v>145</v>
      </c>
      <c r="E375" s="1565"/>
      <c r="F375" s="15"/>
      <c r="G375" s="1806"/>
    </row>
    <row r="376" spans="1:7" ht="30" hidden="1" customHeight="1" outlineLevel="1">
      <c r="A376" s="1564"/>
      <c r="B376" s="1565"/>
      <c r="C376" s="1914"/>
      <c r="D376" s="1565" t="s">
        <v>149</v>
      </c>
      <c r="E376" s="1565"/>
      <c r="F376" s="15"/>
      <c r="G376" s="1806"/>
    </row>
    <row r="377" spans="1:7" ht="15" hidden="1" customHeight="1" outlineLevel="1">
      <c r="A377" s="1564"/>
      <c r="B377" s="1565"/>
      <c r="C377" s="1914"/>
      <c r="D377" s="1565" t="s">
        <v>146</v>
      </c>
      <c r="E377" s="1565"/>
      <c r="F377" s="15"/>
      <c r="G377" s="1806"/>
    </row>
    <row r="378" spans="1:7" ht="30" hidden="1" customHeight="1" outlineLevel="1">
      <c r="A378" s="1564"/>
      <c r="B378" s="1565"/>
      <c r="C378" s="1914"/>
      <c r="D378" s="1565" t="s">
        <v>144</v>
      </c>
      <c r="E378" s="1565"/>
      <c r="F378" s="15"/>
      <c r="G378" s="1806"/>
    </row>
    <row r="379" spans="1:7" ht="30" hidden="1" customHeight="1" outlineLevel="1">
      <c r="A379" s="1564"/>
      <c r="B379" s="1565"/>
      <c r="C379" s="1914"/>
      <c r="D379" s="1565" t="s">
        <v>143</v>
      </c>
      <c r="E379" s="1565"/>
      <c r="F379" s="15"/>
      <c r="G379" s="1806"/>
    </row>
    <row r="380" spans="1:7" ht="30" hidden="1" customHeight="1" outlineLevel="1" thickBot="1">
      <c r="A380" s="1761"/>
      <c r="B380" s="1770"/>
      <c r="C380" s="1935"/>
      <c r="D380" s="1770" t="s">
        <v>147</v>
      </c>
      <c r="E380" s="1770"/>
      <c r="F380" s="131"/>
      <c r="G380" s="1807"/>
    </row>
    <row r="381" spans="1:7" ht="30" hidden="1" customHeight="1" outlineLevel="1">
      <c r="A381" s="1569" t="s">
        <v>137</v>
      </c>
      <c r="B381" s="1570"/>
      <c r="C381" s="1917" t="s">
        <v>138</v>
      </c>
      <c r="D381" s="1933" t="s">
        <v>661</v>
      </c>
      <c r="E381" s="182" t="s">
        <v>139</v>
      </c>
      <c r="F381" s="14"/>
      <c r="G381" s="1841" t="s">
        <v>749</v>
      </c>
    </row>
    <row r="382" spans="1:7" ht="30" hidden="1" customHeight="1" outlineLevel="1">
      <c r="A382" s="1564"/>
      <c r="B382" s="1565"/>
      <c r="C382" s="1914"/>
      <c r="D382" s="1772"/>
      <c r="E382" s="183" t="s">
        <v>140</v>
      </c>
      <c r="F382" s="15"/>
      <c r="G382" s="1806"/>
    </row>
    <row r="383" spans="1:7" ht="25.5" hidden="1" outlineLevel="1">
      <c r="A383" s="1564"/>
      <c r="B383" s="1565"/>
      <c r="C383" s="1914"/>
      <c r="D383" s="1934"/>
      <c r="E383" s="183" t="s">
        <v>662</v>
      </c>
      <c r="F383" s="15"/>
      <c r="G383" s="1806"/>
    </row>
    <row r="384" spans="1:7" ht="30" hidden="1" customHeight="1" outlineLevel="1">
      <c r="A384" s="1564"/>
      <c r="B384" s="1565"/>
      <c r="C384" s="1914"/>
      <c r="D384" s="1565" t="s">
        <v>141</v>
      </c>
      <c r="E384" s="1565"/>
      <c r="F384" s="184"/>
      <c r="G384" s="1806"/>
    </row>
    <row r="385" spans="1:7" ht="15" hidden="1" customHeight="1" outlineLevel="1">
      <c r="A385" s="1564"/>
      <c r="B385" s="1565"/>
      <c r="C385" s="1914"/>
      <c r="D385" s="1914" t="s">
        <v>142</v>
      </c>
      <c r="E385" s="1914"/>
      <c r="F385" s="184"/>
      <c r="G385" s="1806"/>
    </row>
    <row r="386" spans="1:7" ht="30" hidden="1" customHeight="1" outlineLevel="1">
      <c r="A386" s="1564"/>
      <c r="B386" s="1565"/>
      <c r="C386" s="1914"/>
      <c r="D386" s="1565" t="s">
        <v>145</v>
      </c>
      <c r="E386" s="1565"/>
      <c r="F386" s="184"/>
      <c r="G386" s="1806"/>
    </row>
    <row r="387" spans="1:7" ht="30" hidden="1" customHeight="1" outlineLevel="1">
      <c r="A387" s="1564"/>
      <c r="B387" s="1565"/>
      <c r="C387" s="1914"/>
      <c r="D387" s="1565" t="s">
        <v>150</v>
      </c>
      <c r="E387" s="1565"/>
      <c r="F387" s="184"/>
      <c r="G387" s="1806"/>
    </row>
    <row r="388" spans="1:7" ht="15" hidden="1" customHeight="1" outlineLevel="1">
      <c r="A388" s="1564"/>
      <c r="B388" s="1565"/>
      <c r="C388" s="1914"/>
      <c r="D388" s="1565" t="s">
        <v>146</v>
      </c>
      <c r="E388" s="1565"/>
      <c r="F388" s="184"/>
      <c r="G388" s="1806"/>
    </row>
    <row r="389" spans="1:7" ht="30" hidden="1" customHeight="1" outlineLevel="1">
      <c r="A389" s="1564"/>
      <c r="B389" s="1565"/>
      <c r="C389" s="1914"/>
      <c r="D389" s="1565" t="s">
        <v>144</v>
      </c>
      <c r="E389" s="1565"/>
      <c r="F389" s="184"/>
      <c r="G389" s="1806"/>
    </row>
    <row r="390" spans="1:7" ht="30" hidden="1" customHeight="1" outlineLevel="1">
      <c r="A390" s="1564"/>
      <c r="B390" s="1565"/>
      <c r="C390" s="1914"/>
      <c r="D390" s="1565" t="s">
        <v>143</v>
      </c>
      <c r="E390" s="1565"/>
      <c r="F390" s="184"/>
      <c r="G390" s="1806"/>
    </row>
    <row r="391" spans="1:7" ht="30" hidden="1" customHeight="1" outlineLevel="1">
      <c r="A391" s="1564"/>
      <c r="B391" s="1565"/>
      <c r="C391" s="1914"/>
      <c r="D391" s="1565" t="s">
        <v>147</v>
      </c>
      <c r="E391" s="1565"/>
      <c r="F391" s="184"/>
      <c r="G391" s="1806"/>
    </row>
    <row r="392" spans="1:7" ht="30" hidden="1" customHeight="1" outlineLevel="1">
      <c r="A392" s="1564"/>
      <c r="B392" s="1565"/>
      <c r="C392" s="1914" t="s">
        <v>148</v>
      </c>
      <c r="D392" s="1770" t="s">
        <v>661</v>
      </c>
      <c r="E392" s="183" t="s">
        <v>139</v>
      </c>
      <c r="F392" s="184"/>
      <c r="G392" s="1806"/>
    </row>
    <row r="393" spans="1:7" ht="30" hidden="1" customHeight="1" outlineLevel="1">
      <c r="A393" s="1564"/>
      <c r="B393" s="1565"/>
      <c r="C393" s="1914"/>
      <c r="D393" s="1772"/>
      <c r="E393" s="183" t="s">
        <v>140</v>
      </c>
      <c r="F393" s="184"/>
      <c r="G393" s="1806"/>
    </row>
    <row r="394" spans="1:7" ht="25.5" hidden="1" outlineLevel="1">
      <c r="A394" s="1564"/>
      <c r="B394" s="1565"/>
      <c r="C394" s="1914"/>
      <c r="D394" s="1934"/>
      <c r="E394" s="183" t="s">
        <v>662</v>
      </c>
      <c r="F394" s="184"/>
      <c r="G394" s="1806"/>
    </row>
    <row r="395" spans="1:7" ht="30" hidden="1" customHeight="1" outlineLevel="1">
      <c r="A395" s="1564"/>
      <c r="B395" s="1565"/>
      <c r="C395" s="1914"/>
      <c r="D395" s="1565" t="s">
        <v>141</v>
      </c>
      <c r="E395" s="1565"/>
      <c r="F395" s="15"/>
      <c r="G395" s="1806"/>
    </row>
    <row r="396" spans="1:7" ht="15" hidden="1" customHeight="1" outlineLevel="1">
      <c r="A396" s="1564"/>
      <c r="B396" s="1565"/>
      <c r="C396" s="1914"/>
      <c r="D396" s="1914" t="s">
        <v>142</v>
      </c>
      <c r="E396" s="1914"/>
      <c r="F396" s="15"/>
      <c r="G396" s="1806"/>
    </row>
    <row r="397" spans="1:7" ht="30" hidden="1" customHeight="1" outlineLevel="1">
      <c r="A397" s="1564"/>
      <c r="B397" s="1565"/>
      <c r="C397" s="1914"/>
      <c r="D397" s="1565" t="s">
        <v>145</v>
      </c>
      <c r="E397" s="1565"/>
      <c r="F397" s="15"/>
      <c r="G397" s="1806"/>
    </row>
    <row r="398" spans="1:7" ht="30" hidden="1" customHeight="1" outlineLevel="1">
      <c r="A398" s="1564"/>
      <c r="B398" s="1565"/>
      <c r="C398" s="1914"/>
      <c r="D398" s="1565" t="s">
        <v>149</v>
      </c>
      <c r="E398" s="1565"/>
      <c r="F398" s="15"/>
      <c r="G398" s="1806"/>
    </row>
    <row r="399" spans="1:7" ht="15" hidden="1" customHeight="1" outlineLevel="1">
      <c r="A399" s="1564"/>
      <c r="B399" s="1565"/>
      <c r="C399" s="1914"/>
      <c r="D399" s="1565" t="s">
        <v>146</v>
      </c>
      <c r="E399" s="1565"/>
      <c r="F399" s="15"/>
      <c r="G399" s="1806"/>
    </row>
    <row r="400" spans="1:7" ht="30" hidden="1" customHeight="1" outlineLevel="1">
      <c r="A400" s="1564"/>
      <c r="B400" s="1565"/>
      <c r="C400" s="1914"/>
      <c r="D400" s="1565" t="s">
        <v>144</v>
      </c>
      <c r="E400" s="1565"/>
      <c r="F400" s="15"/>
      <c r="G400" s="1806"/>
    </row>
    <row r="401" spans="1:7" ht="30" hidden="1" customHeight="1" outlineLevel="1">
      <c r="A401" s="1564"/>
      <c r="B401" s="1565"/>
      <c r="C401" s="1914"/>
      <c r="D401" s="1565" t="s">
        <v>143</v>
      </c>
      <c r="E401" s="1565"/>
      <c r="F401" s="15"/>
      <c r="G401" s="1806"/>
    </row>
    <row r="402" spans="1:7" ht="30" hidden="1" customHeight="1" outlineLevel="1" thickBot="1">
      <c r="A402" s="1761"/>
      <c r="B402" s="1770"/>
      <c r="C402" s="1935"/>
      <c r="D402" s="1770" t="s">
        <v>147</v>
      </c>
      <c r="E402" s="1770"/>
      <c r="F402" s="131"/>
      <c r="G402" s="1807"/>
    </row>
    <row r="403" spans="1:7" ht="30" hidden="1" customHeight="1" outlineLevel="1">
      <c r="A403" s="1569" t="s">
        <v>137</v>
      </c>
      <c r="B403" s="1570"/>
      <c r="C403" s="1917" t="s">
        <v>138</v>
      </c>
      <c r="D403" s="1933" t="s">
        <v>661</v>
      </c>
      <c r="E403" s="182" t="s">
        <v>139</v>
      </c>
      <c r="F403" s="14"/>
      <c r="G403" s="1841" t="s">
        <v>749</v>
      </c>
    </row>
    <row r="404" spans="1:7" ht="30" hidden="1" customHeight="1" outlineLevel="1">
      <c r="A404" s="1564"/>
      <c r="B404" s="1565"/>
      <c r="C404" s="1914"/>
      <c r="D404" s="1772"/>
      <c r="E404" s="183" t="s">
        <v>140</v>
      </c>
      <c r="F404" s="15"/>
      <c r="G404" s="1806"/>
    </row>
    <row r="405" spans="1:7" ht="25.5" hidden="1" outlineLevel="1">
      <c r="A405" s="1564"/>
      <c r="B405" s="1565"/>
      <c r="C405" s="1914"/>
      <c r="D405" s="1934"/>
      <c r="E405" s="183" t="s">
        <v>662</v>
      </c>
      <c r="F405" s="15"/>
      <c r="G405" s="1806"/>
    </row>
    <row r="406" spans="1:7" ht="30" hidden="1" customHeight="1" outlineLevel="1">
      <c r="A406" s="1564"/>
      <c r="B406" s="1565"/>
      <c r="C406" s="1914"/>
      <c r="D406" s="1565" t="s">
        <v>141</v>
      </c>
      <c r="E406" s="1565"/>
      <c r="F406" s="184"/>
      <c r="G406" s="1806"/>
    </row>
    <row r="407" spans="1:7" ht="15" hidden="1" customHeight="1" outlineLevel="1">
      <c r="A407" s="1564"/>
      <c r="B407" s="1565"/>
      <c r="C407" s="1914"/>
      <c r="D407" s="1914" t="s">
        <v>142</v>
      </c>
      <c r="E407" s="1914"/>
      <c r="F407" s="184"/>
      <c r="G407" s="1806"/>
    </row>
    <row r="408" spans="1:7" ht="30" hidden="1" customHeight="1" outlineLevel="1">
      <c r="A408" s="1564"/>
      <c r="B408" s="1565"/>
      <c r="C408" s="1914"/>
      <c r="D408" s="1565" t="s">
        <v>145</v>
      </c>
      <c r="E408" s="1565"/>
      <c r="F408" s="184"/>
      <c r="G408" s="1806"/>
    </row>
    <row r="409" spans="1:7" ht="30" hidden="1" customHeight="1" outlineLevel="1">
      <c r="A409" s="1564"/>
      <c r="B409" s="1565"/>
      <c r="C409" s="1914"/>
      <c r="D409" s="1565" t="s">
        <v>150</v>
      </c>
      <c r="E409" s="1565"/>
      <c r="F409" s="184"/>
      <c r="G409" s="1806"/>
    </row>
    <row r="410" spans="1:7" ht="15" hidden="1" customHeight="1" outlineLevel="1">
      <c r="A410" s="1564"/>
      <c r="B410" s="1565"/>
      <c r="C410" s="1914"/>
      <c r="D410" s="1565" t="s">
        <v>146</v>
      </c>
      <c r="E410" s="1565"/>
      <c r="F410" s="184"/>
      <c r="G410" s="1806"/>
    </row>
    <row r="411" spans="1:7" ht="30" hidden="1" customHeight="1" outlineLevel="1">
      <c r="A411" s="1564"/>
      <c r="B411" s="1565"/>
      <c r="C411" s="1914"/>
      <c r="D411" s="1565" t="s">
        <v>144</v>
      </c>
      <c r="E411" s="1565"/>
      <c r="F411" s="184"/>
      <c r="G411" s="1806"/>
    </row>
    <row r="412" spans="1:7" ht="30" hidden="1" customHeight="1" outlineLevel="1">
      <c r="A412" s="1564"/>
      <c r="B412" s="1565"/>
      <c r="C412" s="1914"/>
      <c r="D412" s="1565" t="s">
        <v>143</v>
      </c>
      <c r="E412" s="1565"/>
      <c r="F412" s="184"/>
      <c r="G412" s="1806"/>
    </row>
    <row r="413" spans="1:7" ht="30" hidden="1" customHeight="1" outlineLevel="1">
      <c r="A413" s="1564"/>
      <c r="B413" s="1565"/>
      <c r="C413" s="1914"/>
      <c r="D413" s="1565" t="s">
        <v>147</v>
      </c>
      <c r="E413" s="1565"/>
      <c r="F413" s="184"/>
      <c r="G413" s="1806"/>
    </row>
    <row r="414" spans="1:7" ht="30" hidden="1" customHeight="1" outlineLevel="1">
      <c r="A414" s="1564"/>
      <c r="B414" s="1565"/>
      <c r="C414" s="1914" t="s">
        <v>148</v>
      </c>
      <c r="D414" s="1770" t="s">
        <v>661</v>
      </c>
      <c r="E414" s="183" t="s">
        <v>139</v>
      </c>
      <c r="F414" s="184"/>
      <c r="G414" s="1806"/>
    </row>
    <row r="415" spans="1:7" ht="30" hidden="1" customHeight="1" outlineLevel="1">
      <c r="A415" s="1564"/>
      <c r="B415" s="1565"/>
      <c r="C415" s="1914"/>
      <c r="D415" s="1772"/>
      <c r="E415" s="183" t="s">
        <v>140</v>
      </c>
      <c r="F415" s="184"/>
      <c r="G415" s="1806"/>
    </row>
    <row r="416" spans="1:7" ht="25.5" hidden="1" outlineLevel="1">
      <c r="A416" s="1564"/>
      <c r="B416" s="1565"/>
      <c r="C416" s="1914"/>
      <c r="D416" s="1934"/>
      <c r="E416" s="183" t="s">
        <v>662</v>
      </c>
      <c r="F416" s="184"/>
      <c r="G416" s="1806"/>
    </row>
    <row r="417" spans="1:7" ht="30" hidden="1" customHeight="1" outlineLevel="1">
      <c r="A417" s="1564"/>
      <c r="B417" s="1565"/>
      <c r="C417" s="1914"/>
      <c r="D417" s="1565" t="s">
        <v>141</v>
      </c>
      <c r="E417" s="1565"/>
      <c r="F417" s="15"/>
      <c r="G417" s="1806"/>
    </row>
    <row r="418" spans="1:7" ht="15" hidden="1" customHeight="1" outlineLevel="1">
      <c r="A418" s="1564"/>
      <c r="B418" s="1565"/>
      <c r="C418" s="1914"/>
      <c r="D418" s="1914" t="s">
        <v>142</v>
      </c>
      <c r="E418" s="1914"/>
      <c r="F418" s="15"/>
      <c r="G418" s="1806"/>
    </row>
    <row r="419" spans="1:7" ht="30" hidden="1" customHeight="1" outlineLevel="1">
      <c r="A419" s="1564"/>
      <c r="B419" s="1565"/>
      <c r="C419" s="1914"/>
      <c r="D419" s="1565" t="s">
        <v>145</v>
      </c>
      <c r="E419" s="1565"/>
      <c r="F419" s="15"/>
      <c r="G419" s="1806"/>
    </row>
    <row r="420" spans="1:7" ht="30" hidden="1" customHeight="1" outlineLevel="1">
      <c r="A420" s="1564"/>
      <c r="B420" s="1565"/>
      <c r="C420" s="1914"/>
      <c r="D420" s="1565" t="s">
        <v>149</v>
      </c>
      <c r="E420" s="1565"/>
      <c r="F420" s="15"/>
      <c r="G420" s="1806"/>
    </row>
    <row r="421" spans="1:7" ht="15" hidden="1" customHeight="1" outlineLevel="1">
      <c r="A421" s="1564"/>
      <c r="B421" s="1565"/>
      <c r="C421" s="1914"/>
      <c r="D421" s="1565" t="s">
        <v>146</v>
      </c>
      <c r="E421" s="1565"/>
      <c r="F421" s="15"/>
      <c r="G421" s="1806"/>
    </row>
    <row r="422" spans="1:7" ht="30" hidden="1" customHeight="1" outlineLevel="1">
      <c r="A422" s="1564"/>
      <c r="B422" s="1565"/>
      <c r="C422" s="1914"/>
      <c r="D422" s="1565" t="s">
        <v>144</v>
      </c>
      <c r="E422" s="1565"/>
      <c r="F422" s="15"/>
      <c r="G422" s="1806"/>
    </row>
    <row r="423" spans="1:7" ht="30" hidden="1" customHeight="1" outlineLevel="1">
      <c r="A423" s="1564"/>
      <c r="B423" s="1565"/>
      <c r="C423" s="1914"/>
      <c r="D423" s="1565" t="s">
        <v>143</v>
      </c>
      <c r="E423" s="1565"/>
      <c r="F423" s="15"/>
      <c r="G423" s="1806"/>
    </row>
    <row r="424" spans="1:7" ht="30" hidden="1" customHeight="1" outlineLevel="1" thickBot="1">
      <c r="A424" s="1761"/>
      <c r="B424" s="1770"/>
      <c r="C424" s="1935"/>
      <c r="D424" s="1770" t="s">
        <v>147</v>
      </c>
      <c r="E424" s="1770"/>
      <c r="F424" s="131"/>
      <c r="G424" s="1807"/>
    </row>
    <row r="425" spans="1:7" ht="30" hidden="1" customHeight="1" outlineLevel="1">
      <c r="A425" s="1569" t="s">
        <v>137</v>
      </c>
      <c r="B425" s="1570"/>
      <c r="C425" s="1917" t="s">
        <v>138</v>
      </c>
      <c r="D425" s="1933" t="s">
        <v>661</v>
      </c>
      <c r="E425" s="182" t="s">
        <v>139</v>
      </c>
      <c r="F425" s="14"/>
      <c r="G425" s="1841" t="s">
        <v>749</v>
      </c>
    </row>
    <row r="426" spans="1:7" ht="30" hidden="1" customHeight="1" outlineLevel="1">
      <c r="A426" s="1564"/>
      <c r="B426" s="1565"/>
      <c r="C426" s="1914"/>
      <c r="D426" s="1772"/>
      <c r="E426" s="183" t="s">
        <v>140</v>
      </c>
      <c r="F426" s="15"/>
      <c r="G426" s="1806"/>
    </row>
    <row r="427" spans="1:7" ht="25.5" hidden="1" outlineLevel="1">
      <c r="A427" s="1564"/>
      <c r="B427" s="1565"/>
      <c r="C427" s="1914"/>
      <c r="D427" s="1934"/>
      <c r="E427" s="183" t="s">
        <v>662</v>
      </c>
      <c r="F427" s="15"/>
      <c r="G427" s="1806"/>
    </row>
    <row r="428" spans="1:7" ht="30" hidden="1" customHeight="1" outlineLevel="1">
      <c r="A428" s="1564"/>
      <c r="B428" s="1565"/>
      <c r="C428" s="1914"/>
      <c r="D428" s="1565" t="s">
        <v>141</v>
      </c>
      <c r="E428" s="1565"/>
      <c r="F428" s="184"/>
      <c r="G428" s="1806"/>
    </row>
    <row r="429" spans="1:7" ht="15" hidden="1" customHeight="1" outlineLevel="1">
      <c r="A429" s="1564"/>
      <c r="B429" s="1565"/>
      <c r="C429" s="1914"/>
      <c r="D429" s="1914" t="s">
        <v>142</v>
      </c>
      <c r="E429" s="1914"/>
      <c r="F429" s="184"/>
      <c r="G429" s="1806"/>
    </row>
    <row r="430" spans="1:7" ht="30" hidden="1" customHeight="1" outlineLevel="1">
      <c r="A430" s="1564"/>
      <c r="B430" s="1565"/>
      <c r="C430" s="1914"/>
      <c r="D430" s="1565" t="s">
        <v>145</v>
      </c>
      <c r="E430" s="1565"/>
      <c r="F430" s="184"/>
      <c r="G430" s="1806"/>
    </row>
    <row r="431" spans="1:7" ht="30" hidden="1" customHeight="1" outlineLevel="1">
      <c r="A431" s="1564"/>
      <c r="B431" s="1565"/>
      <c r="C431" s="1914"/>
      <c r="D431" s="1565" t="s">
        <v>150</v>
      </c>
      <c r="E431" s="1565"/>
      <c r="F431" s="184"/>
      <c r="G431" s="1806"/>
    </row>
    <row r="432" spans="1:7" ht="15" hidden="1" customHeight="1" outlineLevel="1">
      <c r="A432" s="1564"/>
      <c r="B432" s="1565"/>
      <c r="C432" s="1914"/>
      <c r="D432" s="1565" t="s">
        <v>146</v>
      </c>
      <c r="E432" s="1565"/>
      <c r="F432" s="184"/>
      <c r="G432" s="1806"/>
    </row>
    <row r="433" spans="1:7" ht="30" hidden="1" customHeight="1" outlineLevel="1">
      <c r="A433" s="1564"/>
      <c r="B433" s="1565"/>
      <c r="C433" s="1914"/>
      <c r="D433" s="1565" t="s">
        <v>144</v>
      </c>
      <c r="E433" s="1565"/>
      <c r="F433" s="184"/>
      <c r="G433" s="1806"/>
    </row>
    <row r="434" spans="1:7" ht="30" hidden="1" customHeight="1" outlineLevel="1">
      <c r="A434" s="1564"/>
      <c r="B434" s="1565"/>
      <c r="C434" s="1914"/>
      <c r="D434" s="1565" t="s">
        <v>143</v>
      </c>
      <c r="E434" s="1565"/>
      <c r="F434" s="184"/>
      <c r="G434" s="1806"/>
    </row>
    <row r="435" spans="1:7" ht="30" hidden="1" customHeight="1" outlineLevel="1">
      <c r="A435" s="1564"/>
      <c r="B435" s="1565"/>
      <c r="C435" s="1914"/>
      <c r="D435" s="1565" t="s">
        <v>147</v>
      </c>
      <c r="E435" s="1565"/>
      <c r="F435" s="184"/>
      <c r="G435" s="1806"/>
    </row>
    <row r="436" spans="1:7" ht="30" hidden="1" customHeight="1" outlineLevel="1">
      <c r="A436" s="1564"/>
      <c r="B436" s="1565"/>
      <c r="C436" s="1914" t="s">
        <v>148</v>
      </c>
      <c r="D436" s="1770" t="s">
        <v>661</v>
      </c>
      <c r="E436" s="183" t="s">
        <v>139</v>
      </c>
      <c r="F436" s="184"/>
      <c r="G436" s="1806"/>
    </row>
    <row r="437" spans="1:7" ht="30" hidden="1" customHeight="1" outlineLevel="1">
      <c r="A437" s="1564"/>
      <c r="B437" s="1565"/>
      <c r="C437" s="1914"/>
      <c r="D437" s="1772"/>
      <c r="E437" s="183" t="s">
        <v>140</v>
      </c>
      <c r="F437" s="184"/>
      <c r="G437" s="1806"/>
    </row>
    <row r="438" spans="1:7" ht="30" hidden="1" customHeight="1" outlineLevel="1">
      <c r="A438" s="1564"/>
      <c r="B438" s="1565"/>
      <c r="C438" s="1914"/>
      <c r="D438" s="1934"/>
      <c r="E438" s="183" t="s">
        <v>662</v>
      </c>
      <c r="F438" s="184"/>
      <c r="G438" s="1806"/>
    </row>
    <row r="439" spans="1:7" ht="30" hidden="1" customHeight="1" outlineLevel="1">
      <c r="A439" s="1564"/>
      <c r="B439" s="1565"/>
      <c r="C439" s="1914"/>
      <c r="D439" s="1565" t="s">
        <v>141</v>
      </c>
      <c r="E439" s="1565"/>
      <c r="F439" s="15"/>
      <c r="G439" s="1806"/>
    </row>
    <row r="440" spans="1:7" ht="15" hidden="1" customHeight="1" outlineLevel="1">
      <c r="A440" s="1564"/>
      <c r="B440" s="1565"/>
      <c r="C440" s="1914"/>
      <c r="D440" s="1914" t="s">
        <v>142</v>
      </c>
      <c r="E440" s="1914"/>
      <c r="F440" s="15"/>
      <c r="G440" s="1806"/>
    </row>
    <row r="441" spans="1:7" ht="30" hidden="1" customHeight="1" outlineLevel="1">
      <c r="A441" s="1564"/>
      <c r="B441" s="1565"/>
      <c r="C441" s="1914"/>
      <c r="D441" s="1565" t="s">
        <v>145</v>
      </c>
      <c r="E441" s="1565"/>
      <c r="F441" s="15"/>
      <c r="G441" s="1806"/>
    </row>
    <row r="442" spans="1:7" ht="30" hidden="1" customHeight="1" outlineLevel="1">
      <c r="A442" s="1564"/>
      <c r="B442" s="1565"/>
      <c r="C442" s="1914"/>
      <c r="D442" s="1565" t="s">
        <v>149</v>
      </c>
      <c r="E442" s="1565"/>
      <c r="F442" s="15"/>
      <c r="G442" s="1806"/>
    </row>
    <row r="443" spans="1:7" ht="15" hidden="1" customHeight="1" outlineLevel="1">
      <c r="A443" s="1564"/>
      <c r="B443" s="1565"/>
      <c r="C443" s="1914"/>
      <c r="D443" s="1565" t="s">
        <v>146</v>
      </c>
      <c r="E443" s="1565"/>
      <c r="F443" s="15"/>
      <c r="G443" s="1806"/>
    </row>
    <row r="444" spans="1:7" ht="30" hidden="1" customHeight="1" outlineLevel="1">
      <c r="A444" s="1564"/>
      <c r="B444" s="1565"/>
      <c r="C444" s="1914"/>
      <c r="D444" s="1565" t="s">
        <v>144</v>
      </c>
      <c r="E444" s="1565"/>
      <c r="F444" s="15"/>
      <c r="G444" s="1806"/>
    </row>
    <row r="445" spans="1:7" ht="30" hidden="1" customHeight="1" outlineLevel="1">
      <c r="A445" s="1564"/>
      <c r="B445" s="1565"/>
      <c r="C445" s="1914"/>
      <c r="D445" s="1565" t="s">
        <v>143</v>
      </c>
      <c r="E445" s="1565"/>
      <c r="F445" s="15"/>
      <c r="G445" s="1806"/>
    </row>
    <row r="446" spans="1:7" ht="30" hidden="1" customHeight="1" outlineLevel="1" thickBot="1">
      <c r="A446" s="1762"/>
      <c r="B446" s="1776"/>
      <c r="C446" s="1927"/>
      <c r="D446" s="1776" t="s">
        <v>147</v>
      </c>
      <c r="E446" s="1776"/>
      <c r="F446" s="16"/>
      <c r="G446" s="1807"/>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228" t="s">
        <v>696</v>
      </c>
      <c r="B1" s="1229"/>
      <c r="C1" s="1229"/>
      <c r="D1" s="1229"/>
      <c r="E1" s="1229"/>
      <c r="F1" s="757"/>
      <c r="G1" s="764"/>
      <c r="H1" s="764"/>
      <c r="I1" s="741"/>
      <c r="J1" s="185"/>
    </row>
    <row r="2" spans="1:10">
      <c r="A2" s="1230" t="s">
        <v>238</v>
      </c>
      <c r="B2" s="1231"/>
      <c r="C2" s="1231"/>
      <c r="D2" s="1231"/>
      <c r="E2" s="1231"/>
      <c r="F2" s="758"/>
      <c r="G2" s="755"/>
      <c r="H2" s="755"/>
      <c r="I2" s="742"/>
      <c r="J2" s="185"/>
    </row>
    <row r="3" spans="1:10" ht="15.75" thickBot="1">
      <c r="A3" s="1232"/>
      <c r="B3" s="1233"/>
      <c r="C3" s="1233"/>
      <c r="D3" s="1233"/>
      <c r="E3" s="1233"/>
      <c r="F3" s="1233"/>
      <c r="G3" s="1233"/>
      <c r="H3" s="1233"/>
      <c r="I3" s="1234"/>
    </row>
    <row r="4" spans="1:10" ht="15" customHeight="1">
      <c r="A4" s="1235" t="s">
        <v>95</v>
      </c>
      <c r="B4" s="1236"/>
      <c r="C4" s="1236"/>
      <c r="D4" s="1236"/>
      <c r="E4" s="1236"/>
      <c r="F4" s="1236"/>
      <c r="G4" s="1236"/>
      <c r="H4" s="1236"/>
      <c r="I4" s="1241" t="s">
        <v>1380</v>
      </c>
    </row>
    <row r="5" spans="1:10" ht="22.5" customHeight="1" thickBot="1">
      <c r="A5" s="1238"/>
      <c r="B5" s="1239"/>
      <c r="C5" s="1239"/>
      <c r="D5" s="1239"/>
      <c r="E5" s="1239"/>
      <c r="F5" s="1239"/>
      <c r="G5" s="1239"/>
      <c r="H5" s="1239"/>
      <c r="I5" s="1242"/>
    </row>
    <row r="6" spans="1:10" ht="15.75" thickBot="1">
      <c r="A6" s="597" t="s">
        <v>1172</v>
      </c>
      <c r="B6" s="716"/>
      <c r="C6" s="604" t="str">
        <f>Obsah!C4</f>
        <v>(31/03/2017)</v>
      </c>
      <c r="D6" s="716"/>
      <c r="E6" s="590"/>
      <c r="F6" s="590"/>
      <c r="G6" s="590"/>
      <c r="H6" s="590"/>
      <c r="I6" s="592"/>
    </row>
    <row r="7" spans="1:10">
      <c r="A7" s="1569" t="s">
        <v>151</v>
      </c>
      <c r="B7" s="1570"/>
      <c r="C7" s="1570"/>
      <c r="D7" s="1570"/>
      <c r="E7" s="1570"/>
      <c r="F7" s="1570"/>
      <c r="G7" s="1570"/>
      <c r="H7" s="1571"/>
      <c r="I7" s="1271" t="s">
        <v>1223</v>
      </c>
    </row>
    <row r="8" spans="1:10">
      <c r="A8" s="1564" t="s">
        <v>156</v>
      </c>
      <c r="B8" s="1565"/>
      <c r="C8" s="1565"/>
      <c r="D8" s="1565"/>
      <c r="E8" s="1565"/>
      <c r="F8" s="1565"/>
      <c r="G8" s="1565"/>
      <c r="H8" s="1834"/>
      <c r="I8" s="1272"/>
    </row>
    <row r="9" spans="1:10">
      <c r="A9" s="1564" t="s">
        <v>154</v>
      </c>
      <c r="B9" s="1565"/>
      <c r="C9" s="1565"/>
      <c r="D9" s="1565"/>
      <c r="E9" s="1565" t="s">
        <v>155</v>
      </c>
      <c r="F9" s="1565"/>
      <c r="G9" s="1565"/>
      <c r="H9" s="1834"/>
      <c r="I9" s="1272"/>
    </row>
    <row r="10" spans="1:10" ht="63" customHeight="1">
      <c r="A10" s="96" t="s">
        <v>153</v>
      </c>
      <c r="B10" s="694" t="s">
        <v>161</v>
      </c>
      <c r="C10" s="698" t="s">
        <v>152</v>
      </c>
      <c r="D10" s="694" t="s">
        <v>161</v>
      </c>
      <c r="E10" s="698" t="s">
        <v>153</v>
      </c>
      <c r="F10" s="694" t="s">
        <v>161</v>
      </c>
      <c r="G10" s="698" t="s">
        <v>152</v>
      </c>
      <c r="H10" s="698" t="s">
        <v>163</v>
      </c>
      <c r="I10" s="1272"/>
    </row>
    <row r="11" spans="1:10">
      <c r="A11" s="92"/>
      <c r="B11" s="40"/>
      <c r="C11" s="40"/>
      <c r="D11" s="40"/>
      <c r="E11" s="11"/>
      <c r="F11" s="40"/>
      <c r="G11" s="40"/>
      <c r="H11" s="48"/>
      <c r="I11" s="1272"/>
    </row>
    <row r="12" spans="1:10">
      <c r="A12" s="92"/>
      <c r="B12" s="40"/>
      <c r="C12" s="40"/>
      <c r="D12" s="40"/>
      <c r="E12" s="11"/>
      <c r="F12" s="40"/>
      <c r="G12" s="40"/>
      <c r="H12" s="48"/>
      <c r="I12" s="1272"/>
    </row>
    <row r="13" spans="1:10">
      <c r="A13" s="92"/>
      <c r="B13" s="40"/>
      <c r="C13" s="40"/>
      <c r="D13" s="40"/>
      <c r="E13" s="11"/>
      <c r="F13" s="40"/>
      <c r="G13" s="40"/>
      <c r="H13" s="48"/>
      <c r="I13" s="1272"/>
    </row>
    <row r="14" spans="1:10">
      <c r="A14" s="92"/>
      <c r="B14" s="40"/>
      <c r="C14" s="40"/>
      <c r="D14" s="40"/>
      <c r="E14" s="11"/>
      <c r="F14" s="40"/>
      <c r="G14" s="40"/>
      <c r="H14" s="48"/>
      <c r="I14" s="1272"/>
    </row>
    <row r="15" spans="1:10" ht="15.75" thickBot="1">
      <c r="A15" s="93"/>
      <c r="B15" s="55"/>
      <c r="C15" s="55"/>
      <c r="D15" s="55"/>
      <c r="E15" s="13"/>
      <c r="F15" s="55"/>
      <c r="G15" s="55"/>
      <c r="H15" s="56"/>
      <c r="I15" s="1273"/>
    </row>
    <row r="16" spans="1:10" ht="15.75" hidden="1" outlineLevel="1" thickBot="1">
      <c r="A16" s="94"/>
      <c r="B16" s="95"/>
      <c r="C16" s="95"/>
      <c r="D16" s="95"/>
      <c r="E16" s="12"/>
      <c r="F16" s="95"/>
      <c r="G16" s="95"/>
      <c r="H16" s="97"/>
      <c r="I16" s="1271" t="s">
        <v>750</v>
      </c>
    </row>
    <row r="17" spans="1:9" ht="15.75" hidden="1" outlineLevel="1" thickBot="1">
      <c r="A17" s="92"/>
      <c r="B17" s="40"/>
      <c r="C17" s="40"/>
      <c r="D17" s="40"/>
      <c r="E17" s="11"/>
      <c r="F17" s="40"/>
      <c r="G17" s="40"/>
      <c r="H17" s="48"/>
      <c r="I17" s="1272"/>
    </row>
    <row r="18" spans="1:9" ht="15.75" hidden="1" outlineLevel="1" thickBot="1">
      <c r="A18" s="92"/>
      <c r="B18" s="40"/>
      <c r="C18" s="40"/>
      <c r="D18" s="40"/>
      <c r="E18" s="11"/>
      <c r="F18" s="40"/>
      <c r="G18" s="40"/>
      <c r="H18" s="48"/>
      <c r="I18" s="1272"/>
    </row>
    <row r="19" spans="1:9" ht="15.75" hidden="1" outlineLevel="1" thickBot="1">
      <c r="A19" s="92"/>
      <c r="B19" s="40"/>
      <c r="C19" s="40"/>
      <c r="D19" s="40"/>
      <c r="E19" s="11"/>
      <c r="F19" s="40"/>
      <c r="G19" s="40"/>
      <c r="H19" s="48"/>
      <c r="I19" s="1272"/>
    </row>
    <row r="20" spans="1:9" ht="15.75" hidden="1" outlineLevel="1" thickBot="1">
      <c r="A20" s="92"/>
      <c r="B20" s="40"/>
      <c r="C20" s="40"/>
      <c r="D20" s="40"/>
      <c r="E20" s="11"/>
      <c r="F20" s="40"/>
      <c r="G20" s="40"/>
      <c r="H20" s="48"/>
      <c r="I20" s="1272"/>
    </row>
    <row r="21" spans="1:9" ht="15.75" hidden="1" outlineLevel="1" thickBot="1">
      <c r="A21" s="92"/>
      <c r="B21" s="40"/>
      <c r="C21" s="40"/>
      <c r="D21" s="40"/>
      <c r="E21" s="11"/>
      <c r="F21" s="40"/>
      <c r="G21" s="40"/>
      <c r="H21" s="48"/>
      <c r="I21" s="1272"/>
    </row>
    <row r="22" spans="1:9" ht="15.75" hidden="1" outlineLevel="1" thickBot="1">
      <c r="A22" s="92"/>
      <c r="B22" s="40"/>
      <c r="C22" s="40"/>
      <c r="D22" s="40"/>
      <c r="E22" s="11"/>
      <c r="F22" s="40"/>
      <c r="G22" s="40"/>
      <c r="H22" s="48"/>
      <c r="I22" s="1272"/>
    </row>
    <row r="23" spans="1:9" ht="15.75" hidden="1" outlineLevel="1" thickBot="1">
      <c r="A23" s="32"/>
      <c r="B23" s="11"/>
      <c r="C23" s="11"/>
      <c r="D23" s="11"/>
      <c r="E23" s="11"/>
      <c r="F23" s="40"/>
      <c r="G23" s="40"/>
      <c r="H23" s="48"/>
      <c r="I23" s="1272"/>
    </row>
    <row r="24" spans="1:9" ht="15.75" hidden="1" outlineLevel="1" thickBot="1">
      <c r="A24" s="32"/>
      <c r="B24" s="11"/>
      <c r="C24" s="11"/>
      <c r="D24" s="11"/>
      <c r="E24" s="11"/>
      <c r="F24" s="40"/>
      <c r="G24" s="40"/>
      <c r="H24" s="48"/>
      <c r="I24" s="1272"/>
    </row>
    <row r="25" spans="1:9" ht="15.75" hidden="1" outlineLevel="1" thickBot="1">
      <c r="A25" s="33"/>
      <c r="B25" s="13"/>
      <c r="C25" s="13"/>
      <c r="D25" s="13"/>
      <c r="E25" s="13"/>
      <c r="F25" s="55"/>
      <c r="G25" s="55"/>
      <c r="H25" s="56"/>
      <c r="I25" s="1273"/>
    </row>
    <row r="26" spans="1:9" collapsed="1">
      <c r="A26" s="1569" t="s">
        <v>165</v>
      </c>
      <c r="B26" s="1570"/>
      <c r="C26" s="1570"/>
      <c r="D26" s="1570"/>
      <c r="E26" s="1570"/>
      <c r="F26" s="1570"/>
      <c r="G26" s="1570"/>
      <c r="H26" s="1571"/>
      <c r="I26" s="1271" t="s">
        <v>1223</v>
      </c>
    </row>
    <row r="27" spans="1:9">
      <c r="A27" s="1564" t="s">
        <v>156</v>
      </c>
      <c r="B27" s="1565"/>
      <c r="C27" s="1565"/>
      <c r="D27" s="1565"/>
      <c r="E27" s="1565"/>
      <c r="F27" s="1565"/>
      <c r="G27" s="1565"/>
      <c r="H27" s="1834"/>
      <c r="I27" s="1272"/>
    </row>
    <row r="28" spans="1:9">
      <c r="A28" s="1564" t="s">
        <v>154</v>
      </c>
      <c r="B28" s="1565"/>
      <c r="C28" s="1565"/>
      <c r="D28" s="1565"/>
      <c r="E28" s="1565" t="s">
        <v>155</v>
      </c>
      <c r="F28" s="1565"/>
      <c r="G28" s="1565"/>
      <c r="H28" s="1834"/>
      <c r="I28" s="1272"/>
    </row>
    <row r="29" spans="1:9" ht="63" customHeight="1">
      <c r="A29" s="96" t="s">
        <v>153</v>
      </c>
      <c r="B29" s="694" t="s">
        <v>161</v>
      </c>
      <c r="C29" s="698" t="s">
        <v>152</v>
      </c>
      <c r="D29" s="694" t="s">
        <v>161</v>
      </c>
      <c r="E29" s="698" t="s">
        <v>153</v>
      </c>
      <c r="F29" s="694" t="s">
        <v>161</v>
      </c>
      <c r="G29" s="698" t="s">
        <v>152</v>
      </c>
      <c r="H29" s="698" t="s">
        <v>163</v>
      </c>
      <c r="I29" s="1272"/>
    </row>
    <row r="30" spans="1:9">
      <c r="A30" s="92"/>
      <c r="B30" s="40"/>
      <c r="C30" s="40"/>
      <c r="D30" s="40"/>
      <c r="E30" s="40"/>
      <c r="F30" s="40"/>
      <c r="G30" s="40"/>
      <c r="H30" s="48"/>
      <c r="I30" s="1272"/>
    </row>
    <row r="31" spans="1:9">
      <c r="A31" s="92"/>
      <c r="B31" s="40"/>
      <c r="C31" s="40"/>
      <c r="D31" s="40"/>
      <c r="E31" s="40"/>
      <c r="F31" s="40"/>
      <c r="G31" s="40"/>
      <c r="H31" s="48"/>
      <c r="I31" s="1272"/>
    </row>
    <row r="32" spans="1:9">
      <c r="A32" s="92"/>
      <c r="B32" s="40"/>
      <c r="C32" s="40"/>
      <c r="D32" s="40"/>
      <c r="E32" s="40"/>
      <c r="F32" s="40"/>
      <c r="G32" s="40"/>
      <c r="H32" s="48"/>
      <c r="I32" s="1272"/>
    </row>
    <row r="33" spans="1:9">
      <c r="A33" s="92"/>
      <c r="B33" s="40"/>
      <c r="C33" s="40"/>
      <c r="D33" s="40"/>
      <c r="E33" s="40"/>
      <c r="F33" s="40"/>
      <c r="G33" s="40"/>
      <c r="H33" s="48"/>
      <c r="I33" s="1272"/>
    </row>
    <row r="34" spans="1:9" ht="15.75" thickBot="1">
      <c r="A34" s="90"/>
      <c r="B34" s="91"/>
      <c r="C34" s="91"/>
      <c r="D34" s="91"/>
      <c r="E34" s="91"/>
      <c r="F34" s="91"/>
      <c r="G34" s="91"/>
      <c r="H34" s="98"/>
      <c r="I34" s="1273"/>
    </row>
    <row r="35" spans="1:9" ht="15.75" hidden="1" outlineLevel="1" thickBot="1">
      <c r="A35" s="87"/>
      <c r="B35" s="88"/>
      <c r="C35" s="88"/>
      <c r="D35" s="88"/>
      <c r="E35" s="88"/>
      <c r="F35" s="88"/>
      <c r="G35" s="88"/>
      <c r="H35" s="99"/>
      <c r="I35" s="1271" t="s">
        <v>750</v>
      </c>
    </row>
    <row r="36" spans="1:9" ht="15.75" hidden="1" outlineLevel="1" thickBot="1">
      <c r="A36" s="89"/>
      <c r="B36" s="83"/>
      <c r="C36" s="83"/>
      <c r="D36" s="83"/>
      <c r="E36" s="83"/>
      <c r="F36" s="83"/>
      <c r="G36" s="83"/>
      <c r="H36" s="100"/>
      <c r="I36" s="1272"/>
    </row>
    <row r="37" spans="1:9" ht="15.75" hidden="1" outlineLevel="1" thickBot="1">
      <c r="A37" s="89"/>
      <c r="B37" s="83"/>
      <c r="C37" s="83"/>
      <c r="D37" s="83"/>
      <c r="E37" s="83"/>
      <c r="F37" s="83"/>
      <c r="G37" s="83"/>
      <c r="H37" s="100"/>
      <c r="I37" s="1272"/>
    </row>
    <row r="38" spans="1:9" ht="15.75" hidden="1" outlineLevel="1" thickBot="1">
      <c r="A38" s="89"/>
      <c r="B38" s="83"/>
      <c r="C38" s="83"/>
      <c r="D38" s="83"/>
      <c r="E38" s="83"/>
      <c r="F38" s="83"/>
      <c r="G38" s="83"/>
      <c r="H38" s="100"/>
      <c r="I38" s="1272"/>
    </row>
    <row r="39" spans="1:9" ht="15.75" hidden="1" outlineLevel="1" thickBot="1">
      <c r="A39" s="89"/>
      <c r="B39" s="83"/>
      <c r="C39" s="83"/>
      <c r="D39" s="83"/>
      <c r="E39" s="83"/>
      <c r="F39" s="83"/>
      <c r="G39" s="83"/>
      <c r="H39" s="100"/>
      <c r="I39" s="1272"/>
    </row>
    <row r="40" spans="1:9" ht="15.75" hidden="1" outlineLevel="1" thickBot="1">
      <c r="A40" s="89"/>
      <c r="B40" s="83"/>
      <c r="C40" s="83"/>
      <c r="D40" s="83"/>
      <c r="E40" s="83"/>
      <c r="F40" s="83"/>
      <c r="G40" s="83"/>
      <c r="H40" s="100"/>
      <c r="I40" s="1272"/>
    </row>
    <row r="41" spans="1:9" ht="15.75" hidden="1" outlineLevel="1" thickBot="1">
      <c r="A41" s="89"/>
      <c r="B41" s="83"/>
      <c r="C41" s="83"/>
      <c r="D41" s="83"/>
      <c r="E41" s="83"/>
      <c r="F41" s="83"/>
      <c r="G41" s="83"/>
      <c r="H41" s="100"/>
      <c r="I41" s="1272"/>
    </row>
    <row r="42" spans="1:9" ht="15.75" hidden="1" outlineLevel="1" thickBot="1">
      <c r="A42" s="89"/>
      <c r="B42" s="83"/>
      <c r="C42" s="83"/>
      <c r="D42" s="83"/>
      <c r="E42" s="83"/>
      <c r="F42" s="83"/>
      <c r="G42" s="83"/>
      <c r="H42" s="100"/>
      <c r="I42" s="1272"/>
    </row>
    <row r="43" spans="1:9" ht="15.75" hidden="1" outlineLevel="1" thickBot="1">
      <c r="A43" s="89"/>
      <c r="B43" s="83"/>
      <c r="C43" s="83"/>
      <c r="D43" s="83"/>
      <c r="E43" s="83"/>
      <c r="F43" s="83"/>
      <c r="G43" s="83"/>
      <c r="H43" s="100"/>
      <c r="I43" s="1272"/>
    </row>
    <row r="44" spans="1:9" ht="15.75" hidden="1" outlineLevel="1" thickBot="1">
      <c r="A44" s="90"/>
      <c r="B44" s="91"/>
      <c r="C44" s="91"/>
      <c r="D44" s="91"/>
      <c r="E44" s="91"/>
      <c r="F44" s="91"/>
      <c r="G44" s="91"/>
      <c r="H44" s="98"/>
      <c r="I44" s="1273"/>
    </row>
    <row r="45" spans="1:9" ht="24.75" customHeight="1" collapsed="1">
      <c r="A45" s="1569" t="s">
        <v>158</v>
      </c>
      <c r="B45" s="1570"/>
      <c r="C45" s="1570"/>
      <c r="D45" s="1570"/>
      <c r="E45" s="1570" t="s">
        <v>159</v>
      </c>
      <c r="F45" s="1570"/>
      <c r="G45" s="1570"/>
      <c r="H45" s="1571"/>
      <c r="I45" s="1271" t="s">
        <v>1224</v>
      </c>
    </row>
    <row r="46" spans="1:9" ht="51" customHeight="1">
      <c r="A46" s="1564" t="s">
        <v>164</v>
      </c>
      <c r="B46" s="1565" t="s">
        <v>157</v>
      </c>
      <c r="C46" s="1942" t="s">
        <v>160</v>
      </c>
      <c r="D46" s="1942"/>
      <c r="E46" s="1565" t="s">
        <v>164</v>
      </c>
      <c r="F46" s="1565" t="s">
        <v>157</v>
      </c>
      <c r="G46" s="1942" t="s">
        <v>160</v>
      </c>
      <c r="H46" s="1943"/>
      <c r="I46" s="1272"/>
    </row>
    <row r="47" spans="1:9" ht="51" customHeight="1">
      <c r="A47" s="1564"/>
      <c r="B47" s="1565"/>
      <c r="C47" s="694" t="s">
        <v>162</v>
      </c>
      <c r="D47" s="694" t="s">
        <v>161</v>
      </c>
      <c r="E47" s="1565"/>
      <c r="F47" s="1565"/>
      <c r="G47" s="694" t="s">
        <v>162</v>
      </c>
      <c r="H47" s="698" t="s">
        <v>161</v>
      </c>
      <c r="I47" s="1272"/>
    </row>
    <row r="48" spans="1:9">
      <c r="A48" s="22"/>
      <c r="B48" s="23"/>
      <c r="C48" s="23"/>
      <c r="D48" s="23"/>
      <c r="E48" s="23"/>
      <c r="F48" s="23"/>
      <c r="G48" s="23"/>
      <c r="H48" s="101"/>
      <c r="I48" s="1272"/>
    </row>
    <row r="49" spans="1:9">
      <c r="A49" s="7"/>
      <c r="B49" s="6"/>
      <c r="C49" s="6"/>
      <c r="D49" s="6"/>
      <c r="E49" s="6"/>
      <c r="F49" s="6"/>
      <c r="G49" s="6"/>
      <c r="H49" s="76"/>
      <c r="I49" s="1272"/>
    </row>
    <row r="50" spans="1:9">
      <c r="A50" s="7"/>
      <c r="B50" s="6"/>
      <c r="C50" s="6"/>
      <c r="D50" s="6"/>
      <c r="E50" s="6"/>
      <c r="F50" s="6"/>
      <c r="G50" s="6"/>
      <c r="H50" s="76"/>
      <c r="I50" s="1272"/>
    </row>
    <row r="51" spans="1:9">
      <c r="A51" s="7"/>
      <c r="B51" s="6"/>
      <c r="C51" s="6"/>
      <c r="D51" s="6"/>
      <c r="E51" s="6"/>
      <c r="F51" s="6"/>
      <c r="G51" s="6"/>
      <c r="H51" s="76"/>
      <c r="I51" s="1272"/>
    </row>
    <row r="52" spans="1:9" ht="15.75" thickBot="1">
      <c r="A52" s="85"/>
      <c r="B52" s="86"/>
      <c r="C52" s="86"/>
      <c r="D52" s="86"/>
      <c r="E52" s="86"/>
      <c r="F52" s="86"/>
      <c r="G52" s="86"/>
      <c r="H52" s="102"/>
      <c r="I52" s="1273"/>
    </row>
    <row r="53" spans="1:9" ht="15.75" hidden="1" outlineLevel="1" thickBot="1">
      <c r="A53" s="22"/>
      <c r="B53" s="23"/>
      <c r="C53" s="23"/>
      <c r="D53" s="23"/>
      <c r="E53" s="23"/>
      <c r="F53" s="23"/>
      <c r="G53" s="23"/>
      <c r="H53" s="101"/>
      <c r="I53" s="1271" t="s">
        <v>751</v>
      </c>
    </row>
    <row r="54" spans="1:9" ht="15.75" hidden="1" outlineLevel="1" thickBot="1">
      <c r="A54" s="7"/>
      <c r="B54" s="6"/>
      <c r="C54" s="6"/>
      <c r="D54" s="6"/>
      <c r="E54" s="6"/>
      <c r="F54" s="6"/>
      <c r="G54" s="6"/>
      <c r="H54" s="76"/>
      <c r="I54" s="1272"/>
    </row>
    <row r="55" spans="1:9" ht="15.75" hidden="1" outlineLevel="1" thickBot="1">
      <c r="A55" s="7"/>
      <c r="B55" s="6"/>
      <c r="C55" s="6"/>
      <c r="D55" s="6"/>
      <c r="E55" s="6"/>
      <c r="F55" s="6"/>
      <c r="G55" s="6"/>
      <c r="H55" s="76"/>
      <c r="I55" s="1272"/>
    </row>
    <row r="56" spans="1:9" ht="15.75" hidden="1" outlineLevel="1" thickBot="1">
      <c r="A56" s="7"/>
      <c r="B56" s="6"/>
      <c r="C56" s="6"/>
      <c r="D56" s="6"/>
      <c r="E56" s="6"/>
      <c r="F56" s="6"/>
      <c r="G56" s="6"/>
      <c r="H56" s="76"/>
      <c r="I56" s="1272"/>
    </row>
    <row r="57" spans="1:9" ht="15.75" hidden="1" outlineLevel="1" thickBot="1">
      <c r="A57" s="7"/>
      <c r="B57" s="6"/>
      <c r="C57" s="6"/>
      <c r="D57" s="6"/>
      <c r="E57" s="6"/>
      <c r="F57" s="6"/>
      <c r="G57" s="6"/>
      <c r="H57" s="76"/>
      <c r="I57" s="1272"/>
    </row>
    <row r="58" spans="1:9" ht="15.75" hidden="1" outlineLevel="1" thickBot="1">
      <c r="A58" s="7"/>
      <c r="B58" s="6"/>
      <c r="C58" s="6"/>
      <c r="D58" s="6"/>
      <c r="E58" s="6"/>
      <c r="F58" s="6"/>
      <c r="G58" s="6"/>
      <c r="H58" s="76"/>
      <c r="I58" s="1272"/>
    </row>
    <row r="59" spans="1:9" ht="15.75" hidden="1" outlineLevel="1" thickBot="1">
      <c r="A59" s="7"/>
      <c r="B59" s="6"/>
      <c r="C59" s="6"/>
      <c r="D59" s="6"/>
      <c r="E59" s="6"/>
      <c r="F59" s="6"/>
      <c r="G59" s="6"/>
      <c r="H59" s="76"/>
      <c r="I59" s="1272"/>
    </row>
    <row r="60" spans="1:9" ht="15.75" hidden="1" outlineLevel="1" thickBot="1">
      <c r="A60" s="7"/>
      <c r="B60" s="6"/>
      <c r="C60" s="6"/>
      <c r="D60" s="6"/>
      <c r="E60" s="6"/>
      <c r="F60" s="6"/>
      <c r="G60" s="6"/>
      <c r="H60" s="76"/>
      <c r="I60" s="1272"/>
    </row>
    <row r="61" spans="1:9" ht="15.75" hidden="1" outlineLevel="1" thickBot="1">
      <c r="A61" s="7"/>
      <c r="B61" s="6"/>
      <c r="C61" s="6"/>
      <c r="D61" s="6"/>
      <c r="E61" s="6"/>
      <c r="F61" s="6"/>
      <c r="G61" s="6"/>
      <c r="H61" s="76"/>
      <c r="I61" s="1272"/>
    </row>
    <row r="62" spans="1:9" ht="15.75" hidden="1" outlineLevel="1" thickBot="1">
      <c r="A62" s="7"/>
      <c r="B62" s="6"/>
      <c r="C62" s="6"/>
      <c r="D62" s="6"/>
      <c r="E62" s="6"/>
      <c r="F62" s="6"/>
      <c r="G62" s="6"/>
      <c r="H62" s="76"/>
      <c r="I62" s="1272"/>
    </row>
    <row r="63" spans="1:9" ht="15.75" hidden="1" outlineLevel="1" thickBot="1">
      <c r="A63" s="7"/>
      <c r="B63" s="6"/>
      <c r="C63" s="6"/>
      <c r="D63" s="6"/>
      <c r="E63" s="6"/>
      <c r="F63" s="6"/>
      <c r="G63" s="6"/>
      <c r="H63" s="76"/>
      <c r="I63" s="1272"/>
    </row>
    <row r="64" spans="1:9" ht="15.75" hidden="1" outlineLevel="1" thickBot="1">
      <c r="A64" s="7"/>
      <c r="B64" s="6"/>
      <c r="C64" s="6"/>
      <c r="D64" s="6"/>
      <c r="E64" s="6"/>
      <c r="F64" s="6"/>
      <c r="G64" s="6"/>
      <c r="H64" s="76"/>
      <c r="I64" s="1272"/>
    </row>
    <row r="65" spans="1:9" ht="15.75" hidden="1" outlineLevel="1" thickBot="1">
      <c r="A65" s="7"/>
      <c r="B65" s="6"/>
      <c r="C65" s="6"/>
      <c r="D65" s="6"/>
      <c r="E65" s="6"/>
      <c r="F65" s="6"/>
      <c r="G65" s="6"/>
      <c r="H65" s="76"/>
      <c r="I65" s="1272"/>
    </row>
    <row r="66" spans="1:9" ht="15.75" hidden="1" outlineLevel="1" thickBot="1">
      <c r="A66" s="7"/>
      <c r="B66" s="6"/>
      <c r="C66" s="6"/>
      <c r="D66" s="6"/>
      <c r="E66" s="6"/>
      <c r="F66" s="6"/>
      <c r="G66" s="6"/>
      <c r="H66" s="76"/>
      <c r="I66" s="1272"/>
    </row>
    <row r="67" spans="1:9" ht="15.75" hidden="1" outlineLevel="1" thickBot="1">
      <c r="A67" s="8"/>
      <c r="B67" s="9"/>
      <c r="C67" s="9"/>
      <c r="D67" s="9"/>
      <c r="E67" s="9"/>
      <c r="F67" s="9"/>
      <c r="G67" s="9"/>
      <c r="H67" s="103"/>
      <c r="I67" s="1273"/>
    </row>
    <row r="68" spans="1:9" collapsed="1">
      <c r="A68" s="1569" t="s">
        <v>165</v>
      </c>
      <c r="B68" s="1570"/>
      <c r="C68" s="1570"/>
      <c r="D68" s="1570"/>
      <c r="E68" s="1570" t="s">
        <v>151</v>
      </c>
      <c r="F68" s="1570"/>
      <c r="G68" s="1570"/>
      <c r="H68" s="1571"/>
      <c r="I68" s="1482" t="s">
        <v>1225</v>
      </c>
    </row>
    <row r="69" spans="1:9" ht="35.25" customHeight="1">
      <c r="A69" s="1761" t="s">
        <v>166</v>
      </c>
      <c r="B69" s="1770" t="s">
        <v>168</v>
      </c>
      <c r="C69" s="1770" t="s">
        <v>167</v>
      </c>
      <c r="D69" s="1770" t="s">
        <v>169</v>
      </c>
      <c r="E69" s="1565" t="s">
        <v>170</v>
      </c>
      <c r="F69" s="1565"/>
      <c r="G69" s="1565"/>
      <c r="H69" s="1834"/>
      <c r="I69" s="1483"/>
    </row>
    <row r="70" spans="1:9" ht="22.5" customHeight="1">
      <c r="A70" s="1944"/>
      <c r="B70" s="1934"/>
      <c r="C70" s="1934"/>
      <c r="D70" s="1934"/>
      <c r="E70" s="1565" t="s">
        <v>171</v>
      </c>
      <c r="F70" s="1565"/>
      <c r="G70" s="1565" t="s">
        <v>169</v>
      </c>
      <c r="H70" s="1834"/>
      <c r="I70" s="1483"/>
    </row>
    <row r="71" spans="1:9">
      <c r="A71" s="7"/>
      <c r="B71" s="6"/>
      <c r="C71" s="6"/>
      <c r="D71" s="6"/>
      <c r="E71" s="1295"/>
      <c r="F71" s="1947"/>
      <c r="G71" s="1948"/>
      <c r="H71" s="1950"/>
      <c r="I71" s="1483"/>
    </row>
    <row r="72" spans="1:9" ht="15" customHeight="1">
      <c r="A72" s="7"/>
      <c r="B72" s="6"/>
      <c r="C72" s="6"/>
      <c r="D72" s="6"/>
      <c r="E72" s="1948"/>
      <c r="F72" s="1949"/>
      <c r="G72" s="1948"/>
      <c r="H72" s="1950"/>
      <c r="I72" s="1483"/>
    </row>
    <row r="73" spans="1:9">
      <c r="A73" s="7"/>
      <c r="B73" s="6"/>
      <c r="C73" s="6"/>
      <c r="D73" s="6"/>
      <c r="E73" s="1948"/>
      <c r="F73" s="1949"/>
      <c r="G73" s="1948"/>
      <c r="H73" s="1950"/>
      <c r="I73" s="1483"/>
    </row>
    <row r="74" spans="1:9">
      <c r="A74" s="7"/>
      <c r="B74" s="6"/>
      <c r="C74" s="6"/>
      <c r="D74" s="6"/>
      <c r="E74" s="1948"/>
      <c r="F74" s="1949"/>
      <c r="G74" s="1948"/>
      <c r="H74" s="1950"/>
      <c r="I74" s="1483"/>
    </row>
    <row r="75" spans="1:9" ht="15.75" thickBot="1">
      <c r="A75" s="85"/>
      <c r="B75" s="86"/>
      <c r="C75" s="86"/>
      <c r="D75" s="86"/>
      <c r="E75" s="1945"/>
      <c r="F75" s="1946"/>
      <c r="G75" s="1945"/>
      <c r="H75" s="1951"/>
      <c r="I75" s="1568"/>
    </row>
    <row r="76" spans="1:9" ht="15.75" hidden="1" outlineLevel="1" thickBot="1">
      <c r="A76" s="104"/>
      <c r="B76" s="105"/>
      <c r="C76" s="105"/>
      <c r="D76" s="105"/>
      <c r="E76" s="1248"/>
      <c r="F76" s="1249"/>
      <c r="G76" s="1248"/>
      <c r="H76" s="1957"/>
      <c r="I76" s="1271" t="s">
        <v>752</v>
      </c>
    </row>
    <row r="77" spans="1:9" ht="15.75" hidden="1" outlineLevel="1" thickBot="1">
      <c r="A77" s="106"/>
      <c r="B77" s="107"/>
      <c r="C77" s="107"/>
      <c r="D77" s="107"/>
      <c r="E77" s="1244"/>
      <c r="F77" s="1245"/>
      <c r="G77" s="1244"/>
      <c r="H77" s="1952"/>
      <c r="I77" s="1272"/>
    </row>
    <row r="78" spans="1:9" ht="15.75" hidden="1" outlineLevel="1" thickBot="1">
      <c r="A78" s="106"/>
      <c r="B78" s="107"/>
      <c r="C78" s="107"/>
      <c r="D78" s="107"/>
      <c r="E78" s="1244"/>
      <c r="F78" s="1245"/>
      <c r="G78" s="1244"/>
      <c r="H78" s="1952"/>
      <c r="I78" s="1272"/>
    </row>
    <row r="79" spans="1:9" ht="15.75" hidden="1" outlineLevel="1" thickBot="1">
      <c r="A79" s="106"/>
      <c r="B79" s="107"/>
      <c r="C79" s="107"/>
      <c r="D79" s="107"/>
      <c r="E79" s="1244"/>
      <c r="F79" s="1245"/>
      <c r="G79" s="1244"/>
      <c r="H79" s="1952"/>
      <c r="I79" s="1272"/>
    </row>
    <row r="80" spans="1:9" ht="15.75" hidden="1" outlineLevel="1" thickBot="1">
      <c r="A80" s="106"/>
      <c r="B80" s="107"/>
      <c r="C80" s="107"/>
      <c r="D80" s="107"/>
      <c r="E80" s="1244"/>
      <c r="F80" s="1245"/>
      <c r="G80" s="1244"/>
      <c r="H80" s="1952"/>
      <c r="I80" s="1272"/>
    </row>
    <row r="81" spans="1:9" ht="15.75" hidden="1" outlineLevel="1" thickBot="1">
      <c r="A81" s="106"/>
      <c r="B81" s="107"/>
      <c r="C81" s="107"/>
      <c r="D81" s="107"/>
      <c r="E81" s="1244"/>
      <c r="F81" s="1245"/>
      <c r="G81" s="1244"/>
      <c r="H81" s="1952"/>
      <c r="I81" s="1272"/>
    </row>
    <row r="82" spans="1:9" ht="15.75" hidden="1" outlineLevel="1" thickBot="1">
      <c r="A82" s="106"/>
      <c r="B82" s="107"/>
      <c r="C82" s="107"/>
      <c r="D82" s="107"/>
      <c r="E82" s="1244"/>
      <c r="F82" s="1245"/>
      <c r="G82" s="1244"/>
      <c r="H82" s="1952"/>
      <c r="I82" s="1272"/>
    </row>
    <row r="83" spans="1:9" ht="15.75" hidden="1" outlineLevel="1" thickBot="1">
      <c r="A83" s="106"/>
      <c r="B83" s="107"/>
      <c r="C83" s="107"/>
      <c r="D83" s="107"/>
      <c r="E83" s="1244"/>
      <c r="F83" s="1245"/>
      <c r="G83" s="1244"/>
      <c r="H83" s="1952"/>
      <c r="I83" s="1272"/>
    </row>
    <row r="84" spans="1:9" ht="15.75" hidden="1" outlineLevel="1" thickBot="1">
      <c r="A84" s="106"/>
      <c r="B84" s="107"/>
      <c r="C84" s="107"/>
      <c r="D84" s="107"/>
      <c r="E84" s="1244"/>
      <c r="F84" s="1245"/>
      <c r="G84" s="1244"/>
      <c r="H84" s="1952"/>
      <c r="I84" s="1272"/>
    </row>
    <row r="85" spans="1:9" ht="15.75" hidden="1" outlineLevel="1" thickBot="1">
      <c r="A85" s="106"/>
      <c r="B85" s="107"/>
      <c r="C85" s="107"/>
      <c r="D85" s="107"/>
      <c r="E85" s="1244"/>
      <c r="F85" s="1245"/>
      <c r="G85" s="1244"/>
      <c r="H85" s="1952"/>
      <c r="I85" s="1272"/>
    </row>
    <row r="86" spans="1:9" ht="15.75" hidden="1" outlineLevel="1" thickBot="1">
      <c r="A86" s="106"/>
      <c r="B86" s="107"/>
      <c r="C86" s="107"/>
      <c r="D86" s="107"/>
      <c r="E86" s="1244"/>
      <c r="F86" s="1245"/>
      <c r="G86" s="1244"/>
      <c r="H86" s="1952"/>
      <c r="I86" s="1272"/>
    </row>
    <row r="87" spans="1:9" ht="15.75" hidden="1" outlineLevel="1" thickBot="1">
      <c r="A87" s="106"/>
      <c r="B87" s="107"/>
      <c r="C87" s="107"/>
      <c r="D87" s="107"/>
      <c r="E87" s="1244"/>
      <c r="F87" s="1245"/>
      <c r="G87" s="1244"/>
      <c r="H87" s="1952"/>
      <c r="I87" s="1272"/>
    </row>
    <row r="88" spans="1:9" ht="15.75" hidden="1" outlineLevel="1" thickBot="1">
      <c r="A88" s="106"/>
      <c r="B88" s="107"/>
      <c r="C88" s="107"/>
      <c r="D88" s="107"/>
      <c r="E88" s="1244"/>
      <c r="F88" s="1245"/>
      <c r="G88" s="1244"/>
      <c r="H88" s="1952"/>
      <c r="I88" s="1272"/>
    </row>
    <row r="89" spans="1:9" ht="15.75" hidden="1" outlineLevel="1" thickBot="1">
      <c r="A89" s="106"/>
      <c r="B89" s="107"/>
      <c r="C89" s="107"/>
      <c r="D89" s="107"/>
      <c r="E89" s="1244"/>
      <c r="F89" s="1245"/>
      <c r="G89" s="1244"/>
      <c r="H89" s="1952"/>
      <c r="I89" s="1272"/>
    </row>
    <row r="90" spans="1:9" ht="15.75" hidden="1" outlineLevel="1" thickBot="1">
      <c r="A90" s="108"/>
      <c r="B90" s="109"/>
      <c r="C90" s="109"/>
      <c r="D90" s="109"/>
      <c r="E90" s="1246"/>
      <c r="F90" s="1247"/>
      <c r="G90" s="1953"/>
      <c r="H90" s="1246"/>
      <c r="I90" s="1273"/>
    </row>
    <row r="91" spans="1:9" collapsed="1">
      <c r="A91" s="1954" t="s">
        <v>172</v>
      </c>
      <c r="B91" s="1955"/>
      <c r="C91" s="1955"/>
      <c r="D91" s="1955"/>
      <c r="E91" s="1955"/>
      <c r="F91" s="1955"/>
      <c r="G91" s="1955"/>
      <c r="H91" s="1956"/>
      <c r="I91" s="1271" t="s">
        <v>1226</v>
      </c>
    </row>
    <row r="92" spans="1:9">
      <c r="A92" s="360"/>
      <c r="B92" s="361"/>
      <c r="C92" s="361"/>
      <c r="D92" s="361"/>
      <c r="E92" s="361"/>
      <c r="F92" s="361"/>
      <c r="G92" s="361"/>
      <c r="H92" s="362"/>
      <c r="I92" s="1272"/>
    </row>
    <row r="93" spans="1:9">
      <c r="A93" s="363"/>
      <c r="B93" s="364"/>
      <c r="C93" s="364"/>
      <c r="D93" s="364"/>
      <c r="E93" s="364"/>
      <c r="F93" s="364"/>
      <c r="G93" s="364"/>
      <c r="H93" s="365"/>
      <c r="I93" s="1272"/>
    </row>
    <row r="94" spans="1:9">
      <c r="A94" s="363"/>
      <c r="B94" s="364"/>
      <c r="C94" s="364"/>
      <c r="D94" s="364"/>
      <c r="E94" s="364"/>
      <c r="F94" s="364"/>
      <c r="G94" s="364"/>
      <c r="H94" s="365"/>
      <c r="I94" s="1272"/>
    </row>
    <row r="95" spans="1:9">
      <c r="A95" s="363"/>
      <c r="B95" s="364"/>
      <c r="C95" s="364"/>
      <c r="D95" s="364"/>
      <c r="E95" s="364"/>
      <c r="F95" s="364"/>
      <c r="G95" s="364"/>
      <c r="H95" s="365"/>
      <c r="I95" s="1272"/>
    </row>
    <row r="96" spans="1:9" ht="15.75" thickBot="1">
      <c r="A96" s="366"/>
      <c r="B96" s="367"/>
      <c r="C96" s="367"/>
      <c r="D96" s="367"/>
      <c r="E96" s="367"/>
      <c r="F96" s="367"/>
      <c r="G96" s="367"/>
      <c r="H96" s="368"/>
      <c r="I96" s="1273"/>
    </row>
    <row r="97" spans="1:9" hidden="1" outlineLevel="1">
      <c r="A97" s="369"/>
      <c r="B97" s="370"/>
      <c r="C97" s="370"/>
      <c r="D97" s="370"/>
      <c r="E97" s="370"/>
      <c r="F97" s="370"/>
      <c r="G97" s="370"/>
      <c r="H97" s="371"/>
      <c r="I97" s="1841" t="s">
        <v>753</v>
      </c>
    </row>
    <row r="98" spans="1:9" hidden="1" outlineLevel="1">
      <c r="A98" s="363"/>
      <c r="B98" s="364"/>
      <c r="C98" s="364"/>
      <c r="D98" s="364"/>
      <c r="E98" s="364"/>
      <c r="F98" s="364"/>
      <c r="G98" s="364"/>
      <c r="H98" s="365"/>
      <c r="I98" s="1806"/>
    </row>
    <row r="99" spans="1:9" hidden="1" outlineLevel="1">
      <c r="A99" s="363"/>
      <c r="B99" s="364"/>
      <c r="C99" s="364"/>
      <c r="D99" s="364"/>
      <c r="E99" s="364"/>
      <c r="F99" s="364"/>
      <c r="G99" s="364"/>
      <c r="H99" s="365"/>
      <c r="I99" s="1806"/>
    </row>
    <row r="100" spans="1:9" hidden="1" outlineLevel="1">
      <c r="A100" s="363"/>
      <c r="B100" s="364"/>
      <c r="C100" s="364"/>
      <c r="D100" s="364"/>
      <c r="E100" s="364"/>
      <c r="F100" s="364"/>
      <c r="G100" s="364"/>
      <c r="H100" s="365"/>
      <c r="I100" s="1806"/>
    </row>
    <row r="101" spans="1:9" hidden="1" outlineLevel="1">
      <c r="A101" s="363"/>
      <c r="B101" s="364"/>
      <c r="C101" s="364"/>
      <c r="D101" s="364"/>
      <c r="E101" s="364"/>
      <c r="F101" s="364"/>
      <c r="G101" s="364"/>
      <c r="H101" s="365"/>
      <c r="I101" s="1806"/>
    </row>
    <row r="102" spans="1:9" hidden="1" outlineLevel="1">
      <c r="A102" s="363"/>
      <c r="B102" s="364"/>
      <c r="C102" s="364"/>
      <c r="D102" s="364"/>
      <c r="E102" s="364"/>
      <c r="F102" s="364"/>
      <c r="G102" s="364"/>
      <c r="H102" s="365"/>
      <c r="I102" s="1806"/>
    </row>
    <row r="103" spans="1:9" hidden="1" outlineLevel="1">
      <c r="A103" s="363"/>
      <c r="B103" s="364"/>
      <c r="C103" s="364"/>
      <c r="D103" s="364"/>
      <c r="E103" s="364"/>
      <c r="F103" s="364"/>
      <c r="G103" s="364"/>
      <c r="H103" s="365"/>
      <c r="I103" s="1806"/>
    </row>
    <row r="104" spans="1:9" hidden="1" outlineLevel="1">
      <c r="A104" s="363"/>
      <c r="B104" s="364"/>
      <c r="C104" s="364"/>
      <c r="D104" s="364"/>
      <c r="E104" s="364"/>
      <c r="F104" s="364"/>
      <c r="G104" s="364"/>
      <c r="H104" s="365"/>
      <c r="I104" s="1806"/>
    </row>
    <row r="105" spans="1:9" hidden="1" outlineLevel="1">
      <c r="A105" s="363"/>
      <c r="B105" s="364"/>
      <c r="C105" s="364"/>
      <c r="D105" s="364"/>
      <c r="E105" s="364"/>
      <c r="F105" s="364"/>
      <c r="G105" s="364"/>
      <c r="H105" s="365"/>
      <c r="I105" s="1806"/>
    </row>
    <row r="106" spans="1:9" ht="15.75" hidden="1" outlineLevel="1" thickBot="1">
      <c r="A106" s="366"/>
      <c r="B106" s="367"/>
      <c r="C106" s="367"/>
      <c r="D106" s="367"/>
      <c r="E106" s="367"/>
      <c r="F106" s="367"/>
      <c r="G106" s="367"/>
      <c r="H106" s="368"/>
      <c r="I106" s="1807"/>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185"/>
  </cols>
  <sheetData>
    <row r="1" spans="1:29" ht="26.25" customHeight="1">
      <c r="A1" s="752" t="s">
        <v>697</v>
      </c>
      <c r="B1" s="1335" t="s">
        <v>1085</v>
      </c>
      <c r="C1" s="1335"/>
      <c r="D1" s="1335"/>
      <c r="E1" s="1335"/>
      <c r="F1" s="1336"/>
    </row>
    <row r="2" spans="1:29" ht="40.5" customHeight="1">
      <c r="A2" s="754" t="s">
        <v>654</v>
      </c>
      <c r="B2" s="1998" t="s">
        <v>1107</v>
      </c>
      <c r="C2" s="1998"/>
      <c r="D2" s="1998"/>
      <c r="E2" s="1998"/>
      <c r="F2" s="1999"/>
    </row>
    <row r="3" spans="1:29" ht="27.75" customHeight="1">
      <c r="A3" s="754"/>
      <c r="B3" s="2000" t="s">
        <v>1183</v>
      </c>
      <c r="C3" s="2000"/>
      <c r="D3" s="2000"/>
      <c r="E3" s="2000"/>
      <c r="F3" s="2001"/>
      <c r="G3" s="587"/>
      <c r="H3" s="587"/>
      <c r="I3" s="587"/>
      <c r="J3" s="587"/>
      <c r="K3" s="587"/>
      <c r="L3" s="587"/>
      <c r="M3" s="587"/>
      <c r="N3" s="588"/>
      <c r="O3" s="588"/>
      <c r="P3" s="588"/>
      <c r="Q3" s="588"/>
      <c r="R3" s="588"/>
    </row>
    <row r="4" spans="1:29" ht="15.75" thickBot="1">
      <c r="A4" s="1507" t="s">
        <v>968</v>
      </c>
      <c r="B4" s="1508"/>
      <c r="C4" s="1508"/>
      <c r="D4" s="1508"/>
      <c r="E4" s="1508"/>
      <c r="F4" s="1509"/>
    </row>
    <row r="5" spans="1:29">
      <c r="A5" s="1992" t="s">
        <v>30</v>
      </c>
      <c r="B5" s="1993"/>
      <c r="C5" s="1993"/>
      <c r="D5" s="1993"/>
      <c r="E5" s="1994"/>
      <c r="F5" s="1241" t="s">
        <v>1392</v>
      </c>
    </row>
    <row r="6" spans="1:29" ht="26.25" customHeight="1" thickBot="1">
      <c r="A6" s="1995"/>
      <c r="B6" s="1996"/>
      <c r="C6" s="1996"/>
      <c r="D6" s="1996"/>
      <c r="E6" s="1997"/>
      <c r="F6" s="1242"/>
    </row>
    <row r="7" spans="1:29" ht="15.75" thickBot="1">
      <c r="A7" s="597" t="s">
        <v>1172</v>
      </c>
      <c r="B7" s="716" t="str">
        <f>Obsah!C4</f>
        <v>(31/03/2017)</v>
      </c>
      <c r="C7" s="606"/>
      <c r="D7" s="605"/>
      <c r="E7" s="259"/>
      <c r="F7" s="260"/>
    </row>
    <row r="8" spans="1:29" ht="24" customHeight="1">
      <c r="A8" s="1989" t="s">
        <v>1111</v>
      </c>
      <c r="B8" s="1990"/>
      <c r="C8" s="1990"/>
      <c r="D8" s="1990"/>
      <c r="E8" s="1991"/>
      <c r="F8" s="1972" t="s">
        <v>1086</v>
      </c>
    </row>
    <row r="9" spans="1:29" ht="141" customHeight="1" thickBot="1">
      <c r="A9" s="2005" t="s">
        <v>1720</v>
      </c>
      <c r="B9" s="2024"/>
      <c r="C9" s="2024"/>
      <c r="D9" s="2024"/>
      <c r="E9" s="635"/>
      <c r="F9" s="1974"/>
    </row>
    <row r="10" spans="1:29" ht="44.25" customHeight="1">
      <c r="A10" s="1989" t="s">
        <v>1294</v>
      </c>
      <c r="B10" s="1990"/>
      <c r="C10" s="1990"/>
      <c r="D10" s="1990"/>
      <c r="E10" s="1991"/>
      <c r="F10" s="1972" t="s">
        <v>1087</v>
      </c>
      <c r="V10" s="185"/>
      <c r="W10" s="185"/>
      <c r="X10" s="185"/>
    </row>
    <row r="11" spans="1:29" ht="23.25" customHeight="1" thickBot="1">
      <c r="A11" s="2002" t="s">
        <v>1721</v>
      </c>
      <c r="B11" s="2003"/>
      <c r="C11" s="2003"/>
      <c r="D11" s="2003"/>
      <c r="E11" s="2004"/>
      <c r="F11" s="1974"/>
      <c r="V11" s="185"/>
      <c r="W11" s="185"/>
      <c r="X11" s="185"/>
    </row>
    <row r="12" spans="1:29" ht="78" customHeight="1">
      <c r="A12" s="1989" t="s">
        <v>1180</v>
      </c>
      <c r="B12" s="1990"/>
      <c r="C12" s="1990"/>
      <c r="D12" s="1990"/>
      <c r="E12" s="1991"/>
      <c r="F12" s="1958" t="s">
        <v>1088</v>
      </c>
      <c r="V12" s="185"/>
      <c r="W12" s="185"/>
      <c r="X12" s="185"/>
    </row>
    <row r="13" spans="1:29" ht="22.5" customHeight="1" thickBot="1">
      <c r="A13" s="2002" t="s">
        <v>1721</v>
      </c>
      <c r="B13" s="2003"/>
      <c r="C13" s="2003"/>
      <c r="D13" s="2003"/>
      <c r="E13" s="2004"/>
      <c r="F13" s="1959"/>
      <c r="G13" s="3"/>
      <c r="H13" s="3"/>
      <c r="I13" s="3"/>
      <c r="J13" s="3"/>
      <c r="K13" s="3"/>
      <c r="L13" s="3"/>
      <c r="M13" s="3"/>
      <c r="N13" s="3"/>
      <c r="O13" s="3"/>
      <c r="P13" s="3"/>
      <c r="Q13" s="3"/>
      <c r="R13" s="3"/>
      <c r="S13" s="3"/>
      <c r="T13" s="3"/>
      <c r="U13" s="3"/>
      <c r="V13" s="3"/>
      <c r="W13" s="3"/>
      <c r="X13" s="185"/>
    </row>
    <row r="14" spans="1:29" ht="25.5" customHeight="1">
      <c r="A14" s="1989" t="s">
        <v>1295</v>
      </c>
      <c r="B14" s="1990"/>
      <c r="C14" s="1990"/>
      <c r="D14" s="1990"/>
      <c r="E14" s="1991"/>
      <c r="F14" s="1958" t="s">
        <v>1089</v>
      </c>
      <c r="G14" s="4"/>
      <c r="H14" s="4"/>
      <c r="I14" s="4"/>
      <c r="J14" s="4"/>
      <c r="K14" s="4"/>
      <c r="L14" s="4"/>
      <c r="M14" s="4"/>
      <c r="N14" s="4"/>
      <c r="O14" s="4"/>
      <c r="P14" s="4"/>
      <c r="Q14" s="4"/>
      <c r="R14" s="4"/>
      <c r="S14" s="4"/>
      <c r="T14" s="4"/>
      <c r="U14" s="4"/>
      <c r="V14" s="4"/>
      <c r="W14" s="4"/>
      <c r="X14" s="575"/>
      <c r="Y14" s="5"/>
      <c r="Z14" s="5"/>
      <c r="AA14" s="5"/>
      <c r="AB14" s="5"/>
      <c r="AC14" s="5"/>
    </row>
    <row r="15" spans="1:29" ht="54.75" customHeight="1" thickBot="1">
      <c r="A15" s="2005" t="s">
        <v>1722</v>
      </c>
      <c r="B15" s="2006"/>
      <c r="C15" s="2006"/>
      <c r="D15" s="2006"/>
      <c r="E15" s="2007"/>
      <c r="F15" s="1959"/>
      <c r="G15" s="4"/>
      <c r="H15" s="4"/>
      <c r="I15" s="4"/>
      <c r="J15" s="4"/>
      <c r="K15" s="4"/>
      <c r="L15" s="4"/>
      <c r="M15" s="4"/>
      <c r="N15" s="4"/>
      <c r="O15" s="4"/>
      <c r="P15" s="4"/>
      <c r="Q15" s="4"/>
      <c r="R15" s="4"/>
      <c r="S15" s="4"/>
      <c r="T15" s="4"/>
      <c r="U15" s="4"/>
      <c r="V15" s="4"/>
      <c r="W15" s="4"/>
      <c r="X15" s="575"/>
      <c r="Y15" s="5"/>
      <c r="Z15" s="5"/>
      <c r="AA15" s="5"/>
      <c r="AB15" s="5"/>
      <c r="AC15" s="5"/>
    </row>
    <row r="16" spans="1:29" ht="24.75" customHeight="1">
      <c r="A16" s="1989" t="s">
        <v>1283</v>
      </c>
      <c r="B16" s="1990"/>
      <c r="C16" s="1990"/>
      <c r="D16" s="1990"/>
      <c r="E16" s="1990"/>
      <c r="F16" s="1972" t="s">
        <v>1090</v>
      </c>
      <c r="G16" s="4"/>
      <c r="H16" s="4"/>
      <c r="I16" s="4"/>
      <c r="J16" s="4"/>
      <c r="K16" s="4"/>
      <c r="L16" s="4"/>
      <c r="M16" s="4"/>
      <c r="N16" s="4"/>
      <c r="O16" s="4"/>
      <c r="P16" s="4"/>
      <c r="Q16" s="4"/>
      <c r="R16" s="4"/>
      <c r="S16" s="4"/>
      <c r="T16" s="4"/>
      <c r="U16" s="4"/>
      <c r="V16" s="4"/>
      <c r="W16" s="4"/>
      <c r="X16" s="575"/>
      <c r="Y16" s="5"/>
      <c r="Z16" s="5"/>
      <c r="AA16" s="5"/>
      <c r="AB16" s="5"/>
      <c r="AC16" s="5"/>
    </row>
    <row r="17" spans="1:29" ht="24.75" customHeight="1">
      <c r="A17" s="2017" t="s">
        <v>1161</v>
      </c>
      <c r="B17" s="2018"/>
      <c r="C17" s="2018"/>
      <c r="D17" s="2018"/>
      <c r="E17" s="2018"/>
      <c r="F17" s="1973"/>
      <c r="G17" s="589"/>
      <c r="H17" s="589"/>
      <c r="I17" s="589"/>
      <c r="J17" s="589"/>
      <c r="K17" s="4"/>
      <c r="L17" s="4"/>
      <c r="M17" s="4"/>
      <c r="N17" s="4"/>
      <c r="O17" s="4"/>
      <c r="P17" s="4"/>
      <c r="Q17" s="4"/>
      <c r="R17" s="4"/>
      <c r="S17" s="4"/>
      <c r="T17" s="4"/>
      <c r="U17" s="4"/>
      <c r="V17" s="4"/>
      <c r="W17" s="4"/>
      <c r="X17" s="575"/>
      <c r="Y17" s="5"/>
      <c r="Z17" s="5"/>
      <c r="AA17" s="5"/>
      <c r="AB17" s="5"/>
      <c r="AC17" s="5"/>
    </row>
    <row r="18" spans="1:29" ht="75" customHeight="1" thickBot="1">
      <c r="A18" s="2008" t="s">
        <v>1759</v>
      </c>
      <c r="B18" s="2009"/>
      <c r="C18" s="2009"/>
      <c r="D18" s="2009"/>
      <c r="E18" s="2009"/>
      <c r="F18" s="1974"/>
      <c r="G18" s="4"/>
      <c r="H18" s="4"/>
      <c r="I18" s="4"/>
      <c r="J18" s="4"/>
      <c r="K18" s="4"/>
      <c r="L18" s="4"/>
      <c r="M18" s="4"/>
      <c r="N18" s="4"/>
      <c r="O18" s="4"/>
      <c r="P18" s="4"/>
      <c r="Q18" s="4"/>
      <c r="R18" s="4"/>
      <c r="S18" s="4"/>
      <c r="T18" s="4"/>
      <c r="U18" s="4"/>
      <c r="V18" s="4"/>
      <c r="W18" s="4"/>
      <c r="X18" s="575"/>
      <c r="Y18" s="5"/>
      <c r="Z18" s="5"/>
      <c r="AA18" s="5"/>
      <c r="AB18" s="5"/>
      <c r="AC18" s="5"/>
    </row>
    <row r="19" spans="1:29" s="185" customFormat="1" ht="24.75" customHeight="1">
      <c r="A19" s="2017" t="s">
        <v>1296</v>
      </c>
      <c r="B19" s="2018"/>
      <c r="C19" s="2018"/>
      <c r="D19" s="2018"/>
      <c r="E19" s="2019"/>
      <c r="F19" s="1973" t="s">
        <v>1110</v>
      </c>
      <c r="G19" s="4"/>
      <c r="H19" s="4"/>
      <c r="I19" s="4"/>
      <c r="J19" s="4"/>
      <c r="K19" s="4"/>
      <c r="L19" s="4"/>
      <c r="M19" s="4"/>
      <c r="N19" s="4"/>
      <c r="O19" s="4"/>
      <c r="P19" s="4"/>
      <c r="Q19" s="4"/>
      <c r="R19" s="4"/>
      <c r="S19" s="4"/>
      <c r="T19" s="4"/>
      <c r="U19" s="4"/>
      <c r="V19" s="4"/>
      <c r="W19" s="4"/>
      <c r="X19" s="575"/>
      <c r="Y19" s="575"/>
      <c r="Z19" s="575"/>
      <c r="AA19" s="575"/>
      <c r="AB19" s="575"/>
      <c r="AC19" s="575"/>
    </row>
    <row r="20" spans="1:29" s="185" customFormat="1" ht="19.5" customHeight="1" thickBot="1">
      <c r="A20" s="1975" t="s">
        <v>1723</v>
      </c>
      <c r="B20" s="1976"/>
      <c r="C20" s="1976"/>
      <c r="D20" s="1976"/>
      <c r="E20" s="635"/>
      <c r="F20" s="1974"/>
      <c r="G20" s="4"/>
      <c r="H20" s="4"/>
      <c r="I20" s="4"/>
      <c r="J20" s="4"/>
      <c r="K20" s="4"/>
      <c r="L20" s="4"/>
      <c r="M20" s="4"/>
      <c r="N20" s="4"/>
      <c r="O20" s="4"/>
      <c r="P20" s="4"/>
      <c r="Q20" s="4"/>
      <c r="R20" s="4"/>
      <c r="S20" s="4"/>
      <c r="T20" s="4"/>
      <c r="U20" s="4"/>
      <c r="V20" s="4"/>
      <c r="W20" s="4"/>
      <c r="X20" s="575"/>
      <c r="Y20" s="575"/>
      <c r="Z20" s="575"/>
      <c r="AA20" s="575"/>
      <c r="AB20" s="575"/>
      <c r="AC20" s="575"/>
    </row>
    <row r="21" spans="1:29" ht="25.5" customHeight="1">
      <c r="A21" s="1986" t="s">
        <v>1162</v>
      </c>
      <c r="B21" s="1987"/>
      <c r="C21" s="1987"/>
      <c r="D21" s="1987"/>
      <c r="E21" s="1987"/>
      <c r="F21" s="1958" t="s">
        <v>1119</v>
      </c>
      <c r="G21" s="4"/>
      <c r="H21" s="4"/>
      <c r="I21" s="4"/>
      <c r="J21" s="4"/>
      <c r="K21" s="4"/>
      <c r="L21" s="4"/>
      <c r="M21" s="4"/>
      <c r="N21" s="4"/>
      <c r="O21" s="4"/>
      <c r="P21" s="4"/>
      <c r="Q21" s="4"/>
      <c r="R21" s="4"/>
      <c r="S21" s="4"/>
      <c r="T21" s="4"/>
      <c r="U21" s="4"/>
      <c r="V21" s="4"/>
      <c r="W21" s="4"/>
      <c r="X21" s="575"/>
      <c r="Y21" s="5"/>
      <c r="Z21" s="5"/>
      <c r="AA21" s="5"/>
      <c r="AB21" s="5"/>
      <c r="AC21" s="5"/>
    </row>
    <row r="22" spans="1:29" ht="51.75" customHeight="1">
      <c r="A22" s="1970" t="s">
        <v>1181</v>
      </c>
      <c r="B22" s="1971"/>
      <c r="C22" s="1971"/>
      <c r="D22" s="1971"/>
      <c r="E22" s="1971"/>
      <c r="F22" s="1977"/>
      <c r="G22" s="4"/>
      <c r="H22" s="4"/>
      <c r="I22" s="4"/>
      <c r="J22" s="4"/>
      <c r="K22" s="4"/>
      <c r="L22" s="4"/>
      <c r="M22" s="4"/>
      <c r="N22" s="4"/>
      <c r="O22" s="4"/>
      <c r="P22" s="4"/>
      <c r="Q22" s="4"/>
      <c r="R22" s="4"/>
      <c r="S22" s="4"/>
      <c r="T22" s="4"/>
      <c r="U22" s="4"/>
      <c r="V22" s="4"/>
      <c r="W22" s="4"/>
      <c r="X22" s="575"/>
      <c r="Y22" s="5"/>
      <c r="Z22" s="5"/>
      <c r="AA22" s="5"/>
      <c r="AB22" s="5"/>
      <c r="AC22" s="5"/>
    </row>
    <row r="23" spans="1:29" ht="193.5" customHeight="1">
      <c r="A23" s="1519" t="s">
        <v>1724</v>
      </c>
      <c r="B23" s="1980"/>
      <c r="C23" s="1980"/>
      <c r="D23" s="1980"/>
      <c r="E23" s="1980"/>
      <c r="F23" s="1977"/>
      <c r="G23" s="4"/>
      <c r="H23" s="4"/>
      <c r="I23" s="4"/>
      <c r="J23" s="4"/>
      <c r="K23" s="4"/>
      <c r="L23" s="4"/>
      <c r="M23" s="4"/>
      <c r="N23" s="4"/>
      <c r="O23" s="4"/>
      <c r="P23" s="4"/>
      <c r="Q23" s="4"/>
      <c r="R23" s="4"/>
      <c r="S23" s="4"/>
      <c r="T23" s="4"/>
      <c r="U23" s="4"/>
      <c r="V23" s="4"/>
      <c r="W23" s="4"/>
      <c r="X23" s="575"/>
      <c r="Y23" s="5"/>
      <c r="Z23" s="5"/>
      <c r="AA23" s="5"/>
      <c r="AB23" s="5"/>
      <c r="AC23" s="5"/>
    </row>
    <row r="24" spans="1:29" ht="22.5" customHeight="1">
      <c r="A24" s="1981" t="s">
        <v>1163</v>
      </c>
      <c r="B24" s="1982"/>
      <c r="C24" s="1982"/>
      <c r="D24" s="1982"/>
      <c r="E24" s="1983"/>
      <c r="F24" s="1978" t="s">
        <v>1120</v>
      </c>
      <c r="G24" s="4"/>
      <c r="H24" s="4"/>
      <c r="I24" s="4"/>
      <c r="J24" s="4"/>
      <c r="K24" s="4"/>
      <c r="L24" s="4"/>
      <c r="M24" s="4"/>
      <c r="N24" s="4"/>
      <c r="O24" s="4"/>
      <c r="P24" s="4"/>
      <c r="Q24" s="4"/>
      <c r="R24" s="4"/>
      <c r="S24" s="4"/>
      <c r="T24" s="4"/>
      <c r="U24" s="4"/>
      <c r="V24" s="4"/>
      <c r="W24" s="4"/>
      <c r="X24" s="575"/>
      <c r="Y24" s="5"/>
      <c r="Z24" s="5"/>
      <c r="AA24" s="5"/>
      <c r="AB24" s="5"/>
      <c r="AC24" s="5"/>
    </row>
    <row r="25" spans="1:29" ht="25.5" customHeight="1">
      <c r="A25" s="1984" t="s">
        <v>1725</v>
      </c>
      <c r="B25" s="1985"/>
      <c r="C25" s="1985"/>
      <c r="D25" s="1985"/>
      <c r="E25" s="1985"/>
      <c r="F25" s="1973"/>
      <c r="G25" s="4"/>
      <c r="H25" s="4"/>
      <c r="I25" s="4"/>
      <c r="J25" s="4"/>
      <c r="K25" s="4"/>
      <c r="L25" s="4"/>
      <c r="M25" s="4"/>
      <c r="N25" s="4"/>
      <c r="O25" s="4"/>
      <c r="P25" s="4"/>
      <c r="Q25" s="4"/>
      <c r="R25" s="4"/>
      <c r="S25" s="4"/>
      <c r="T25" s="4"/>
      <c r="U25" s="4"/>
      <c r="V25" s="4"/>
      <c r="W25" s="4"/>
      <c r="X25" s="575"/>
      <c r="Y25" s="5"/>
      <c r="Z25" s="5"/>
      <c r="AA25" s="5"/>
      <c r="AB25" s="5"/>
      <c r="AC25" s="5"/>
    </row>
    <row r="26" spans="1:29" ht="22.5" customHeight="1">
      <c r="A26" s="1981" t="s">
        <v>1164</v>
      </c>
      <c r="B26" s="1982"/>
      <c r="C26" s="1982"/>
      <c r="D26" s="1982"/>
      <c r="E26" s="1983"/>
      <c r="F26" s="1973"/>
      <c r="G26" s="4"/>
      <c r="H26" s="4"/>
      <c r="I26" s="4"/>
      <c r="J26" s="4"/>
      <c r="K26" s="4"/>
      <c r="L26" s="4"/>
      <c r="M26" s="4"/>
      <c r="N26" s="4"/>
      <c r="O26" s="4"/>
      <c r="P26" s="4"/>
      <c r="Q26" s="4"/>
      <c r="R26" s="4"/>
      <c r="S26" s="4"/>
      <c r="T26" s="4"/>
      <c r="U26" s="4"/>
      <c r="V26" s="4"/>
      <c r="W26" s="4"/>
      <c r="X26" s="575"/>
      <c r="Y26" s="5"/>
      <c r="Z26" s="5"/>
      <c r="AA26" s="5"/>
      <c r="AB26" s="5"/>
      <c r="AC26" s="5"/>
    </row>
    <row r="27" spans="1:29" ht="23.25" customHeight="1">
      <c r="A27" s="1984" t="s">
        <v>1726</v>
      </c>
      <c r="B27" s="1985"/>
      <c r="C27" s="1985"/>
      <c r="D27" s="1985"/>
      <c r="E27" s="1985"/>
      <c r="F27" s="1979"/>
      <c r="G27" s="4"/>
      <c r="H27" s="4"/>
      <c r="I27" s="4"/>
      <c r="J27" s="4"/>
      <c r="K27" s="4"/>
      <c r="L27" s="4"/>
      <c r="M27" s="4"/>
      <c r="N27" s="4"/>
      <c r="O27" s="4"/>
      <c r="P27" s="4"/>
      <c r="Q27" s="4"/>
      <c r="R27" s="4"/>
      <c r="S27" s="4"/>
      <c r="T27" s="4"/>
      <c r="U27" s="4"/>
      <c r="V27" s="4"/>
      <c r="W27" s="4"/>
      <c r="X27" s="575"/>
      <c r="Y27" s="5"/>
      <c r="Z27" s="5"/>
      <c r="AA27" s="5"/>
      <c r="AB27" s="5"/>
      <c r="AC27" s="5"/>
    </row>
    <row r="28" spans="1:29" ht="22.5" customHeight="1">
      <c r="A28" s="1970" t="s">
        <v>1165</v>
      </c>
      <c r="B28" s="1971"/>
      <c r="C28" s="1971"/>
      <c r="D28" s="1971"/>
      <c r="E28" s="1971"/>
      <c r="F28" s="1977" t="s">
        <v>1121</v>
      </c>
      <c r="G28" s="4"/>
      <c r="H28" s="4"/>
      <c r="I28" s="4"/>
      <c r="J28" s="4"/>
      <c r="K28" s="4"/>
      <c r="L28" s="4"/>
      <c r="M28" s="4"/>
      <c r="N28" s="4"/>
      <c r="O28" s="4"/>
      <c r="P28" s="4"/>
      <c r="Q28" s="4"/>
      <c r="R28" s="4"/>
      <c r="S28" s="4"/>
      <c r="T28" s="4"/>
      <c r="U28" s="4"/>
      <c r="V28" s="4"/>
      <c r="W28" s="4"/>
      <c r="X28" s="575"/>
      <c r="Y28" s="5"/>
      <c r="Z28" s="5"/>
      <c r="AA28" s="5"/>
      <c r="AB28" s="5"/>
      <c r="AC28" s="5"/>
    </row>
    <row r="29" spans="1:29" ht="33.75" customHeight="1">
      <c r="A29" s="1984" t="s">
        <v>1727</v>
      </c>
      <c r="B29" s="1985"/>
      <c r="C29" s="1985"/>
      <c r="D29" s="1985"/>
      <c r="E29" s="1985"/>
      <c r="F29" s="1959"/>
      <c r="G29" s="4"/>
      <c r="H29" s="4"/>
      <c r="I29" s="4"/>
      <c r="J29" s="4"/>
      <c r="K29" s="4"/>
      <c r="L29" s="4"/>
      <c r="M29" s="4"/>
      <c r="N29" s="4"/>
      <c r="O29" s="4"/>
      <c r="P29" s="4"/>
      <c r="Q29" s="4"/>
      <c r="R29" s="4"/>
      <c r="S29" s="4"/>
      <c r="T29" s="4"/>
      <c r="U29" s="4"/>
      <c r="V29" s="4"/>
      <c r="W29" s="4"/>
      <c r="X29" s="575"/>
      <c r="Y29" s="5"/>
      <c r="Z29" s="5"/>
      <c r="AA29" s="5"/>
      <c r="AB29" s="5"/>
      <c r="AC29" s="5"/>
    </row>
    <row r="30" spans="1:29" ht="30" customHeight="1">
      <c r="A30" s="1970" t="s">
        <v>1166</v>
      </c>
      <c r="B30" s="1971"/>
      <c r="C30" s="1971"/>
      <c r="D30" s="1971"/>
      <c r="E30" s="1971"/>
      <c r="F30" s="1959"/>
      <c r="G30" s="4"/>
      <c r="H30" s="4"/>
      <c r="I30" s="4"/>
      <c r="J30" s="4"/>
      <c r="K30" s="4"/>
      <c r="L30" s="4"/>
      <c r="M30" s="4"/>
      <c r="N30" s="4"/>
      <c r="O30" s="4"/>
      <c r="P30" s="4"/>
      <c r="Q30" s="4"/>
      <c r="R30" s="4"/>
      <c r="S30" s="4"/>
      <c r="T30" s="4"/>
      <c r="U30" s="4"/>
      <c r="V30" s="4"/>
      <c r="W30" s="4"/>
      <c r="X30" s="575"/>
      <c r="Y30" s="5"/>
      <c r="Z30" s="5"/>
      <c r="AA30" s="5"/>
      <c r="AB30" s="5"/>
      <c r="AC30" s="5"/>
    </row>
    <row r="31" spans="1:29" ht="24.75" customHeight="1" thickBot="1">
      <c r="A31" s="1965"/>
      <c r="B31" s="1966"/>
      <c r="C31" s="1966"/>
      <c r="D31" s="1966"/>
      <c r="E31" s="1966"/>
      <c r="F31" s="1960"/>
      <c r="G31" s="4"/>
      <c r="H31" s="4"/>
      <c r="I31" s="4"/>
      <c r="J31" s="4"/>
      <c r="K31" s="4"/>
      <c r="L31" s="4"/>
      <c r="M31" s="4"/>
      <c r="N31" s="4"/>
      <c r="O31" s="4"/>
      <c r="P31" s="4"/>
      <c r="Q31" s="4"/>
      <c r="R31" s="4"/>
      <c r="S31" s="4"/>
      <c r="T31" s="4"/>
      <c r="U31" s="4"/>
      <c r="V31" s="4"/>
      <c r="W31" s="4"/>
      <c r="X31" s="575"/>
      <c r="Y31" s="5"/>
      <c r="Z31" s="5"/>
      <c r="AA31" s="5"/>
      <c r="AB31" s="5"/>
      <c r="AC31" s="5"/>
    </row>
    <row r="32" spans="1:29" ht="22.5" customHeight="1">
      <c r="A32" s="1986" t="s">
        <v>1167</v>
      </c>
      <c r="B32" s="1987"/>
      <c r="C32" s="1987"/>
      <c r="D32" s="1987"/>
      <c r="E32" s="1987"/>
      <c r="F32" s="1958" t="s">
        <v>1122</v>
      </c>
      <c r="G32" s="4"/>
      <c r="H32" s="4"/>
      <c r="I32" s="4"/>
      <c r="J32" s="4"/>
      <c r="K32" s="4"/>
      <c r="L32" s="4"/>
      <c r="M32" s="4"/>
      <c r="N32" s="4"/>
      <c r="O32" s="4"/>
      <c r="P32" s="4"/>
      <c r="Q32" s="4"/>
      <c r="R32" s="4"/>
      <c r="S32" s="4"/>
      <c r="T32" s="4"/>
      <c r="U32" s="4"/>
      <c r="V32" s="4"/>
      <c r="W32" s="4"/>
      <c r="X32" s="575"/>
      <c r="Y32" s="5"/>
      <c r="Z32" s="5"/>
      <c r="AA32" s="5"/>
      <c r="AB32" s="5"/>
      <c r="AC32" s="5"/>
    </row>
    <row r="33" spans="1:29" ht="22.5" customHeight="1">
      <c r="A33" s="1970" t="s">
        <v>1168</v>
      </c>
      <c r="B33" s="1971"/>
      <c r="C33" s="1971"/>
      <c r="D33" s="1971"/>
      <c r="E33" s="1971"/>
      <c r="F33" s="1959"/>
      <c r="G33" s="4"/>
      <c r="H33" s="4"/>
      <c r="I33" s="4"/>
      <c r="J33" s="4"/>
      <c r="K33" s="4"/>
      <c r="L33" s="4"/>
      <c r="M33" s="4"/>
      <c r="N33" s="4"/>
      <c r="O33" s="4"/>
      <c r="P33" s="4"/>
      <c r="Q33" s="4"/>
      <c r="R33" s="4"/>
      <c r="S33" s="4"/>
      <c r="T33" s="4"/>
      <c r="U33" s="4"/>
      <c r="V33" s="4"/>
      <c r="W33" s="4"/>
      <c r="X33" s="575"/>
      <c r="Y33" s="5"/>
      <c r="Z33" s="5"/>
      <c r="AA33" s="5"/>
      <c r="AB33" s="5"/>
      <c r="AC33" s="5"/>
    </row>
    <row r="34" spans="1:29" ht="60" customHeight="1">
      <c r="A34" s="1519" t="s">
        <v>1728</v>
      </c>
      <c r="B34" s="1985"/>
      <c r="C34" s="1985"/>
      <c r="D34" s="1985"/>
      <c r="E34" s="1985"/>
      <c r="F34" s="1959"/>
      <c r="G34" s="4"/>
      <c r="H34" s="4"/>
      <c r="I34" s="4"/>
      <c r="J34" s="4"/>
      <c r="K34" s="4"/>
      <c r="L34" s="4"/>
      <c r="M34" s="4"/>
      <c r="N34" s="4"/>
      <c r="O34" s="4"/>
      <c r="P34" s="4"/>
      <c r="Q34" s="4"/>
      <c r="R34" s="4"/>
      <c r="S34" s="4"/>
      <c r="T34" s="4"/>
      <c r="U34" s="4"/>
      <c r="V34" s="4"/>
      <c r="W34" s="4"/>
      <c r="X34" s="575"/>
      <c r="Y34" s="5"/>
      <c r="Z34" s="5"/>
      <c r="AA34" s="5"/>
      <c r="AB34" s="5"/>
      <c r="AC34" s="5"/>
    </row>
    <row r="35" spans="1:29" ht="22.5" customHeight="1">
      <c r="A35" s="1970" t="s">
        <v>1329</v>
      </c>
      <c r="B35" s="1971"/>
      <c r="C35" s="1971"/>
      <c r="D35" s="1971"/>
      <c r="E35" s="1971"/>
      <c r="F35" s="1959"/>
      <c r="G35" s="4"/>
      <c r="H35" s="4"/>
      <c r="I35" s="4"/>
      <c r="J35" s="4"/>
      <c r="K35" s="4"/>
      <c r="L35" s="4"/>
      <c r="M35" s="4"/>
      <c r="N35" s="4"/>
      <c r="O35" s="4"/>
      <c r="P35" s="4"/>
      <c r="Q35" s="4"/>
      <c r="R35" s="4"/>
      <c r="S35" s="4"/>
      <c r="T35" s="4"/>
      <c r="U35" s="4"/>
      <c r="V35" s="4"/>
      <c r="W35" s="4"/>
      <c r="X35" s="575"/>
      <c r="Y35" s="5"/>
      <c r="Z35" s="5"/>
      <c r="AA35" s="5"/>
      <c r="AB35" s="5"/>
      <c r="AC35" s="5"/>
    </row>
    <row r="36" spans="1:29" ht="25.5" customHeight="1">
      <c r="A36" s="1984" t="s">
        <v>1729</v>
      </c>
      <c r="B36" s="1985"/>
      <c r="C36" s="1985"/>
      <c r="D36" s="1985"/>
      <c r="E36" s="1985"/>
      <c r="F36" s="1959"/>
      <c r="G36" s="4"/>
      <c r="H36" s="4"/>
      <c r="I36" s="4"/>
      <c r="J36" s="4"/>
      <c r="K36" s="4"/>
      <c r="L36" s="4"/>
      <c r="M36" s="4"/>
      <c r="N36" s="4"/>
      <c r="O36" s="4"/>
      <c r="P36" s="4"/>
      <c r="Q36" s="4"/>
      <c r="R36" s="4"/>
      <c r="S36" s="4"/>
      <c r="T36" s="4"/>
      <c r="U36" s="4"/>
      <c r="V36" s="4"/>
      <c r="W36" s="4"/>
      <c r="X36" s="575"/>
      <c r="Y36" s="5"/>
      <c r="Z36" s="5"/>
      <c r="AA36" s="5"/>
      <c r="AB36" s="5"/>
      <c r="AC36" s="5"/>
    </row>
    <row r="37" spans="1:29" ht="22.5" customHeight="1">
      <c r="A37" s="1970" t="s">
        <v>1169</v>
      </c>
      <c r="B37" s="1971"/>
      <c r="C37" s="1971"/>
      <c r="D37" s="1971"/>
      <c r="E37" s="1971"/>
      <c r="F37" s="1959"/>
      <c r="G37" s="4"/>
      <c r="H37" s="4"/>
      <c r="I37" s="4"/>
      <c r="J37" s="4"/>
      <c r="K37" s="4"/>
      <c r="L37" s="4"/>
      <c r="M37" s="4"/>
      <c r="N37" s="4"/>
      <c r="O37" s="4"/>
      <c r="P37" s="4"/>
      <c r="Q37" s="4"/>
      <c r="R37" s="4"/>
      <c r="S37" s="4"/>
      <c r="T37" s="4"/>
      <c r="U37" s="4"/>
      <c r="V37" s="4"/>
      <c r="W37" s="4"/>
      <c r="X37" s="575"/>
      <c r="Y37" s="5"/>
      <c r="Z37" s="5"/>
      <c r="AA37" s="5"/>
      <c r="AB37" s="5"/>
      <c r="AC37" s="5"/>
    </row>
    <row r="38" spans="1:29" ht="147.75" customHeight="1" thickBot="1">
      <c r="A38" s="1520" t="s">
        <v>1730</v>
      </c>
      <c r="B38" s="2023"/>
      <c r="C38" s="2023"/>
      <c r="D38" s="2023"/>
      <c r="E38" s="2023"/>
      <c r="F38" s="1960"/>
      <c r="G38" s="4"/>
      <c r="H38" s="4"/>
      <c r="I38" s="4"/>
      <c r="J38" s="4"/>
      <c r="K38" s="4"/>
      <c r="L38" s="4"/>
      <c r="M38" s="4"/>
      <c r="N38" s="4"/>
      <c r="O38" s="4"/>
      <c r="P38" s="4"/>
      <c r="Q38" s="4"/>
      <c r="R38" s="4"/>
      <c r="S38" s="4"/>
      <c r="T38" s="4"/>
      <c r="U38" s="4"/>
      <c r="V38" s="4"/>
      <c r="W38" s="4"/>
      <c r="X38" s="575"/>
      <c r="Y38" s="5"/>
      <c r="Z38" s="5"/>
      <c r="AA38" s="5"/>
      <c r="AB38" s="5"/>
      <c r="AC38" s="5"/>
    </row>
    <row r="39" spans="1:29" ht="22.5" customHeight="1">
      <c r="A39" s="1986" t="s">
        <v>1291</v>
      </c>
      <c r="B39" s="1987"/>
      <c r="C39" s="1987"/>
      <c r="D39" s="1987"/>
      <c r="E39" s="1987"/>
      <c r="F39" s="1958" t="s">
        <v>1123</v>
      </c>
      <c r="G39" s="4"/>
      <c r="H39" s="4"/>
      <c r="I39" s="4"/>
      <c r="J39" s="4"/>
      <c r="K39" s="4"/>
      <c r="L39" s="4"/>
      <c r="M39" s="4"/>
      <c r="N39" s="4"/>
      <c r="O39" s="4"/>
      <c r="P39" s="4"/>
      <c r="Q39" s="4"/>
      <c r="R39" s="4"/>
      <c r="S39" s="4"/>
      <c r="T39" s="4"/>
      <c r="U39" s="4"/>
      <c r="V39" s="4"/>
      <c r="W39" s="4"/>
      <c r="X39" s="575"/>
      <c r="Y39" s="5"/>
      <c r="Z39" s="5"/>
      <c r="AA39" s="5"/>
      <c r="AB39" s="5"/>
      <c r="AC39" s="5"/>
    </row>
    <row r="40" spans="1:29" ht="22.5" customHeight="1">
      <c r="A40" s="1970" t="s">
        <v>1330</v>
      </c>
      <c r="B40" s="1971"/>
      <c r="C40" s="1971"/>
      <c r="D40" s="1971"/>
      <c r="E40" s="1971"/>
      <c r="F40" s="1977"/>
      <c r="G40" s="4"/>
      <c r="H40" s="4"/>
      <c r="I40" s="4"/>
      <c r="J40" s="4"/>
      <c r="K40" s="4"/>
      <c r="L40" s="4"/>
      <c r="M40" s="4"/>
      <c r="N40" s="4"/>
      <c r="O40" s="4"/>
      <c r="P40" s="4"/>
      <c r="Q40" s="4"/>
      <c r="R40" s="4"/>
      <c r="S40" s="4"/>
      <c r="T40" s="4"/>
      <c r="U40" s="4"/>
      <c r="V40" s="4"/>
      <c r="W40" s="4"/>
      <c r="X40" s="575"/>
      <c r="Y40" s="5"/>
      <c r="Z40" s="5"/>
      <c r="AA40" s="5"/>
      <c r="AB40" s="5"/>
      <c r="AC40" s="5"/>
    </row>
    <row r="41" spans="1:29" ht="214.5" customHeight="1">
      <c r="A41" s="1961" t="s">
        <v>1731</v>
      </c>
      <c r="B41" s="1962"/>
      <c r="C41" s="1962"/>
      <c r="D41" s="1962"/>
      <c r="E41" s="1962"/>
      <c r="F41" s="1977"/>
      <c r="G41" s="4"/>
      <c r="H41" s="4"/>
      <c r="I41" s="4"/>
      <c r="J41" s="4"/>
      <c r="K41" s="4"/>
      <c r="L41" s="4"/>
      <c r="M41" s="4"/>
      <c r="N41" s="4"/>
      <c r="O41" s="4"/>
      <c r="P41" s="4"/>
      <c r="Q41" s="4"/>
      <c r="R41" s="4"/>
      <c r="S41" s="4"/>
      <c r="T41" s="4"/>
      <c r="U41" s="4"/>
      <c r="V41" s="4"/>
      <c r="W41" s="4"/>
      <c r="X41" s="575"/>
      <c r="Y41" s="5"/>
      <c r="Z41" s="5"/>
      <c r="AA41" s="5"/>
      <c r="AB41" s="5"/>
      <c r="AC41" s="5"/>
    </row>
    <row r="42" spans="1:29" ht="45" customHeight="1">
      <c r="A42" s="1970" t="s">
        <v>1297</v>
      </c>
      <c r="B42" s="1971"/>
      <c r="C42" s="1971"/>
      <c r="D42" s="1971"/>
      <c r="E42" s="1971"/>
      <c r="F42" s="1977"/>
      <c r="G42" s="4"/>
      <c r="H42" s="4"/>
      <c r="I42" s="4"/>
      <c r="J42" s="4"/>
      <c r="K42" s="4"/>
      <c r="L42" s="4"/>
      <c r="M42" s="4"/>
      <c r="N42" s="4"/>
      <c r="O42" s="4"/>
      <c r="P42" s="4"/>
      <c r="Q42" s="4"/>
      <c r="R42" s="4"/>
      <c r="S42" s="4"/>
      <c r="T42" s="4"/>
      <c r="U42" s="4"/>
      <c r="V42" s="4"/>
      <c r="W42" s="4"/>
      <c r="X42" s="575"/>
      <c r="Y42" s="5"/>
      <c r="Z42" s="5"/>
      <c r="AA42" s="5"/>
      <c r="AB42" s="5"/>
      <c r="AC42" s="5"/>
    </row>
    <row r="43" spans="1:29" ht="167.25" customHeight="1">
      <c r="A43" s="1961" t="s">
        <v>1732</v>
      </c>
      <c r="B43" s="1962"/>
      <c r="C43" s="1962"/>
      <c r="D43" s="1962"/>
      <c r="E43" s="1962"/>
      <c r="F43" s="1977"/>
      <c r="G43" s="4"/>
      <c r="H43" s="4"/>
      <c r="I43" s="4"/>
      <c r="J43" s="4"/>
      <c r="K43" s="4"/>
      <c r="L43" s="4"/>
      <c r="M43" s="4"/>
      <c r="N43" s="4"/>
      <c r="O43" s="4"/>
      <c r="P43" s="4"/>
      <c r="Q43" s="4"/>
      <c r="R43" s="4"/>
      <c r="S43" s="4"/>
      <c r="T43" s="4"/>
      <c r="U43" s="4"/>
      <c r="V43" s="4"/>
      <c r="W43" s="4"/>
      <c r="X43" s="575"/>
      <c r="Y43" s="5"/>
      <c r="Z43" s="5"/>
      <c r="AA43" s="5"/>
      <c r="AB43" s="5"/>
      <c r="AC43" s="5"/>
    </row>
    <row r="44" spans="1:29" ht="19.5" customHeight="1">
      <c r="A44" s="1970" t="s">
        <v>1298</v>
      </c>
      <c r="B44" s="1971"/>
      <c r="C44" s="1971"/>
      <c r="D44" s="1971"/>
      <c r="E44" s="1971"/>
      <c r="F44" s="1977"/>
      <c r="G44" s="4"/>
      <c r="H44" s="4"/>
      <c r="I44" s="4"/>
      <c r="J44" s="4"/>
      <c r="K44" s="4"/>
      <c r="L44" s="4"/>
      <c r="M44" s="4"/>
      <c r="N44" s="4"/>
      <c r="O44" s="4"/>
      <c r="P44" s="4"/>
      <c r="Q44" s="4"/>
      <c r="R44" s="4"/>
      <c r="S44" s="4"/>
      <c r="T44" s="4"/>
      <c r="U44" s="4"/>
      <c r="V44" s="4"/>
      <c r="W44" s="4"/>
      <c r="X44" s="575"/>
      <c r="Y44" s="5"/>
      <c r="Z44" s="5"/>
      <c r="AA44" s="5"/>
      <c r="AB44" s="5"/>
      <c r="AC44" s="5"/>
    </row>
    <row r="45" spans="1:29" ht="42.75" customHeight="1">
      <c r="A45" s="1961" t="s">
        <v>1733</v>
      </c>
      <c r="B45" s="1962"/>
      <c r="C45" s="1962"/>
      <c r="D45" s="1962"/>
      <c r="E45" s="1962"/>
      <c r="F45" s="1977"/>
      <c r="G45" s="4"/>
      <c r="H45" s="4"/>
      <c r="I45" s="4"/>
      <c r="J45" s="4"/>
      <c r="K45" s="4"/>
      <c r="L45" s="4"/>
      <c r="M45" s="4"/>
      <c r="N45" s="4"/>
      <c r="O45" s="4"/>
      <c r="P45" s="4"/>
      <c r="Q45" s="4"/>
      <c r="R45" s="4"/>
      <c r="S45" s="4"/>
      <c r="T45" s="4"/>
      <c r="U45" s="4"/>
      <c r="V45" s="4"/>
      <c r="W45" s="4"/>
      <c r="X45" s="575"/>
      <c r="Y45" s="5"/>
      <c r="Z45" s="5"/>
      <c r="AA45" s="5"/>
      <c r="AB45" s="5"/>
      <c r="AC45" s="5"/>
    </row>
    <row r="46" spans="1:29" ht="53.25" customHeight="1">
      <c r="A46" s="1970" t="s">
        <v>1299</v>
      </c>
      <c r="B46" s="1971"/>
      <c r="C46" s="1971"/>
      <c r="D46" s="1971"/>
      <c r="E46" s="1971"/>
      <c r="F46" s="1977"/>
      <c r="G46" s="4"/>
      <c r="H46" s="4"/>
      <c r="I46" s="4"/>
      <c r="J46" s="4"/>
      <c r="K46" s="4"/>
      <c r="L46" s="4"/>
      <c r="M46" s="4"/>
      <c r="N46" s="4"/>
      <c r="O46" s="4"/>
      <c r="P46" s="4"/>
      <c r="Q46" s="4"/>
      <c r="R46" s="4"/>
      <c r="S46" s="4"/>
      <c r="T46" s="4"/>
      <c r="U46" s="4"/>
      <c r="V46" s="4"/>
      <c r="W46" s="4"/>
      <c r="X46" s="575"/>
      <c r="Y46" s="5"/>
      <c r="Z46" s="5"/>
      <c r="AA46" s="5"/>
      <c r="AB46" s="5"/>
      <c r="AC46" s="5"/>
    </row>
    <row r="47" spans="1:29" ht="30" customHeight="1">
      <c r="A47" s="1961" t="s">
        <v>1734</v>
      </c>
      <c r="B47" s="1962"/>
      <c r="C47" s="1962"/>
      <c r="D47" s="1962"/>
      <c r="E47" s="1962"/>
      <c r="F47" s="1977"/>
      <c r="G47" s="4"/>
      <c r="H47" s="4"/>
      <c r="I47" s="4"/>
      <c r="J47" s="4"/>
      <c r="K47" s="4"/>
      <c r="L47" s="4"/>
      <c r="M47" s="4"/>
      <c r="N47" s="4"/>
      <c r="O47" s="4"/>
      <c r="P47" s="4"/>
      <c r="Q47" s="4"/>
      <c r="R47" s="4"/>
      <c r="S47" s="4"/>
      <c r="T47" s="4"/>
      <c r="U47" s="4"/>
      <c r="V47" s="4"/>
      <c r="W47" s="4"/>
      <c r="X47" s="575"/>
      <c r="Y47" s="5"/>
      <c r="Z47" s="5"/>
      <c r="AA47" s="5"/>
      <c r="AB47" s="5"/>
      <c r="AC47" s="5"/>
    </row>
    <row r="48" spans="1:29" ht="24.75" customHeight="1">
      <c r="A48" s="1970" t="s">
        <v>1300</v>
      </c>
      <c r="B48" s="1971"/>
      <c r="C48" s="1971"/>
      <c r="D48" s="1971"/>
      <c r="E48" s="1971"/>
      <c r="F48" s="1977"/>
      <c r="G48" s="4"/>
      <c r="H48" s="4"/>
      <c r="I48" s="4"/>
      <c r="J48" s="4"/>
      <c r="K48" s="4"/>
      <c r="L48" s="4"/>
      <c r="M48" s="4"/>
      <c r="N48" s="4"/>
      <c r="O48" s="4"/>
      <c r="P48" s="4"/>
      <c r="Q48" s="4"/>
      <c r="R48" s="4"/>
      <c r="S48" s="4"/>
      <c r="T48" s="4"/>
      <c r="U48" s="4"/>
      <c r="V48" s="4"/>
      <c r="W48" s="4"/>
      <c r="X48" s="575"/>
      <c r="Y48" s="5"/>
      <c r="Z48" s="5"/>
      <c r="AA48" s="5"/>
      <c r="AB48" s="5"/>
      <c r="AC48" s="5"/>
    </row>
    <row r="49" spans="1:29" ht="50.25" customHeight="1">
      <c r="A49" s="1961" t="s">
        <v>1735</v>
      </c>
      <c r="B49" s="1962"/>
      <c r="C49" s="1962"/>
      <c r="D49" s="1962"/>
      <c r="E49" s="1962"/>
      <c r="F49" s="1977"/>
      <c r="G49" s="4"/>
      <c r="H49" s="4"/>
      <c r="I49" s="4"/>
      <c r="J49" s="4"/>
      <c r="K49" s="4"/>
      <c r="L49" s="4"/>
      <c r="M49" s="4"/>
      <c r="N49" s="4"/>
      <c r="O49" s="4"/>
      <c r="P49" s="4"/>
      <c r="Q49" s="4"/>
      <c r="R49" s="4"/>
      <c r="S49" s="4"/>
      <c r="T49" s="4"/>
      <c r="U49" s="4"/>
      <c r="V49" s="4"/>
      <c r="W49" s="4"/>
      <c r="X49" s="575"/>
      <c r="Y49" s="5"/>
      <c r="Z49" s="5"/>
      <c r="AA49" s="5"/>
      <c r="AB49" s="5"/>
      <c r="AC49" s="5"/>
    </row>
    <row r="50" spans="1:29" ht="31.5" customHeight="1">
      <c r="A50" s="1970" t="s">
        <v>1301</v>
      </c>
      <c r="B50" s="1971"/>
      <c r="C50" s="1971"/>
      <c r="D50" s="1971"/>
      <c r="E50" s="1971"/>
      <c r="F50" s="1977"/>
      <c r="G50" s="4"/>
      <c r="H50" s="4"/>
      <c r="I50" s="4"/>
      <c r="J50" s="4"/>
      <c r="K50" s="4"/>
      <c r="L50" s="4"/>
      <c r="M50" s="4"/>
      <c r="N50" s="4"/>
      <c r="O50" s="4"/>
      <c r="P50" s="4"/>
      <c r="Q50" s="4"/>
      <c r="R50" s="4"/>
      <c r="S50" s="4"/>
      <c r="T50" s="4"/>
      <c r="U50" s="4"/>
      <c r="V50" s="4"/>
      <c r="W50" s="4"/>
      <c r="X50" s="575"/>
      <c r="Y50" s="5"/>
      <c r="Z50" s="5"/>
      <c r="AA50" s="5"/>
      <c r="AB50" s="5"/>
      <c r="AC50" s="5"/>
    </row>
    <row r="51" spans="1:29" ht="51.75" customHeight="1">
      <c r="A51" s="1961" t="s">
        <v>1736</v>
      </c>
      <c r="B51" s="1962"/>
      <c r="C51" s="1962"/>
      <c r="D51" s="1962"/>
      <c r="E51" s="1962"/>
      <c r="F51" s="1977"/>
      <c r="G51" s="4"/>
      <c r="H51" s="4"/>
      <c r="I51" s="4"/>
      <c r="J51" s="4"/>
      <c r="K51" s="4"/>
      <c r="L51" s="4"/>
      <c r="M51" s="4"/>
      <c r="N51" s="4"/>
      <c r="O51" s="4"/>
      <c r="P51" s="4"/>
      <c r="Q51" s="4"/>
      <c r="R51" s="4"/>
      <c r="S51" s="4"/>
      <c r="T51" s="4"/>
      <c r="U51" s="4"/>
      <c r="V51" s="4"/>
      <c r="W51" s="4"/>
      <c r="X51" s="575"/>
      <c r="Y51" s="5"/>
      <c r="Z51" s="5"/>
      <c r="AA51" s="5"/>
      <c r="AB51" s="5"/>
      <c r="AC51" s="5"/>
    </row>
    <row r="52" spans="1:29" ht="15" customHeight="1">
      <c r="A52" s="1970" t="s">
        <v>1302</v>
      </c>
      <c r="B52" s="1971"/>
      <c r="C52" s="1971"/>
      <c r="D52" s="1971"/>
      <c r="E52" s="1971"/>
      <c r="F52" s="1977"/>
      <c r="G52" s="4"/>
      <c r="H52" s="4"/>
      <c r="I52" s="4"/>
      <c r="J52" s="4"/>
      <c r="K52" s="4"/>
      <c r="L52" s="4"/>
      <c r="M52" s="4"/>
      <c r="N52" s="4"/>
      <c r="O52" s="4"/>
      <c r="P52" s="4"/>
      <c r="Q52" s="4"/>
      <c r="R52" s="4"/>
      <c r="S52" s="4"/>
      <c r="T52" s="4"/>
      <c r="U52" s="4"/>
      <c r="V52" s="4"/>
      <c r="W52" s="4"/>
      <c r="X52" s="575"/>
      <c r="Y52" s="5"/>
      <c r="Z52" s="5"/>
      <c r="AA52" s="5"/>
      <c r="AB52" s="5"/>
      <c r="AC52" s="5"/>
    </row>
    <row r="53" spans="1:29" ht="22.5" customHeight="1">
      <c r="A53" s="1961" t="s">
        <v>1737</v>
      </c>
      <c r="B53" s="1962"/>
      <c r="C53" s="1962"/>
      <c r="D53" s="1962"/>
      <c r="E53" s="1962"/>
      <c r="F53" s="1977"/>
      <c r="G53" s="4"/>
      <c r="H53" s="4"/>
      <c r="I53" s="4"/>
      <c r="J53" s="4"/>
      <c r="K53" s="4"/>
      <c r="L53" s="4"/>
      <c r="M53" s="4"/>
      <c r="N53" s="4"/>
      <c r="O53" s="4"/>
      <c r="P53" s="4"/>
      <c r="Q53" s="4"/>
      <c r="R53" s="4"/>
      <c r="S53" s="4"/>
      <c r="T53" s="4"/>
      <c r="U53" s="4"/>
      <c r="V53" s="4"/>
      <c r="W53" s="4"/>
      <c r="X53" s="575"/>
      <c r="Y53" s="5"/>
      <c r="Z53" s="5"/>
      <c r="AA53" s="5"/>
      <c r="AB53" s="5"/>
      <c r="AC53" s="5"/>
    </row>
    <row r="54" spans="1:29" ht="45.75" customHeight="1">
      <c r="A54" s="1970" t="s">
        <v>1303</v>
      </c>
      <c r="B54" s="1971"/>
      <c r="C54" s="1971"/>
      <c r="D54" s="1971"/>
      <c r="E54" s="1971"/>
      <c r="F54" s="1977"/>
      <c r="G54" s="4"/>
      <c r="H54" s="4"/>
      <c r="I54" s="4"/>
      <c r="J54" s="4"/>
      <c r="K54" s="4"/>
      <c r="L54" s="4"/>
      <c r="M54" s="4"/>
      <c r="N54" s="4"/>
      <c r="O54" s="4"/>
      <c r="P54" s="4"/>
      <c r="Q54" s="4"/>
      <c r="R54" s="4"/>
      <c r="S54" s="4"/>
      <c r="T54" s="4"/>
      <c r="U54" s="4"/>
      <c r="V54" s="4"/>
      <c r="W54" s="4"/>
      <c r="X54" s="575"/>
      <c r="Y54" s="5"/>
      <c r="Z54" s="5"/>
      <c r="AA54" s="5"/>
      <c r="AB54" s="5"/>
      <c r="AC54" s="5"/>
    </row>
    <row r="55" spans="1:29" s="110" customFormat="1" ht="52.5" customHeight="1">
      <c r="A55" s="1961" t="s">
        <v>1738</v>
      </c>
      <c r="B55" s="1962"/>
      <c r="C55" s="1962"/>
      <c r="D55" s="1962"/>
      <c r="E55" s="1962"/>
      <c r="F55" s="1977"/>
      <c r="G55" s="4"/>
      <c r="H55" s="4"/>
      <c r="I55" s="4"/>
      <c r="J55" s="4"/>
      <c r="K55" s="4"/>
      <c r="L55" s="4"/>
      <c r="M55" s="4"/>
      <c r="N55" s="4"/>
      <c r="O55" s="4"/>
      <c r="P55" s="4"/>
      <c r="Q55" s="4"/>
      <c r="R55" s="4"/>
      <c r="S55" s="4"/>
      <c r="T55" s="4"/>
      <c r="U55" s="4"/>
      <c r="V55" s="4"/>
      <c r="W55" s="4"/>
      <c r="X55" s="583"/>
      <c r="Y55" s="1"/>
      <c r="Z55" s="1"/>
      <c r="AA55" s="1"/>
      <c r="AB55" s="1"/>
      <c r="AC55" s="1"/>
    </row>
    <row r="56" spans="1:29" s="110" customFormat="1" ht="26.25" customHeight="1">
      <c r="A56" s="1970" t="s">
        <v>1304</v>
      </c>
      <c r="B56" s="1971"/>
      <c r="C56" s="1971"/>
      <c r="D56" s="1971"/>
      <c r="E56" s="1971"/>
      <c r="F56" s="1977"/>
      <c r="G56" s="4"/>
      <c r="H56" s="4"/>
      <c r="I56" s="4"/>
      <c r="J56" s="4"/>
      <c r="K56" s="4"/>
      <c r="L56" s="4"/>
      <c r="M56" s="4"/>
      <c r="N56" s="4"/>
      <c r="O56" s="4"/>
      <c r="P56" s="4"/>
      <c r="Q56" s="4"/>
      <c r="R56" s="4"/>
      <c r="S56" s="4"/>
      <c r="T56" s="4"/>
      <c r="U56" s="4"/>
      <c r="V56" s="4"/>
      <c r="W56" s="4"/>
      <c r="X56" s="583"/>
      <c r="Y56" s="1"/>
      <c r="Z56" s="1"/>
      <c r="AA56" s="1"/>
      <c r="AB56" s="1"/>
      <c r="AC56" s="1"/>
    </row>
    <row r="57" spans="1:29" s="110" customFormat="1" ht="48.75" customHeight="1">
      <c r="A57" s="1961" t="s">
        <v>1733</v>
      </c>
      <c r="B57" s="1962"/>
      <c r="C57" s="1962"/>
      <c r="D57" s="1962"/>
      <c r="E57" s="1962"/>
      <c r="F57" s="1977"/>
      <c r="G57" s="4"/>
      <c r="H57" s="4"/>
      <c r="I57" s="4"/>
      <c r="J57" s="4"/>
      <c r="K57" s="4"/>
      <c r="L57" s="4"/>
      <c r="M57" s="4"/>
      <c r="N57" s="4"/>
      <c r="O57" s="4"/>
      <c r="P57" s="4"/>
      <c r="Q57" s="4"/>
      <c r="R57" s="4"/>
      <c r="S57" s="4"/>
      <c r="T57" s="4"/>
      <c r="U57" s="4"/>
      <c r="V57" s="4"/>
      <c r="W57" s="4"/>
      <c r="X57" s="583"/>
      <c r="Y57" s="1"/>
      <c r="Z57" s="1"/>
      <c r="AA57" s="1"/>
      <c r="AB57" s="1"/>
      <c r="AC57" s="1"/>
    </row>
    <row r="58" spans="1:29" s="110" customFormat="1" ht="21.75" customHeight="1">
      <c r="A58" s="1970" t="s">
        <v>1305</v>
      </c>
      <c r="B58" s="1971"/>
      <c r="C58" s="1971"/>
      <c r="D58" s="1971"/>
      <c r="E58" s="1971"/>
      <c r="F58" s="1977"/>
      <c r="G58" s="4"/>
      <c r="H58" s="4"/>
      <c r="I58" s="4"/>
      <c r="J58" s="4"/>
      <c r="K58" s="4"/>
      <c r="L58" s="4"/>
      <c r="M58" s="4"/>
      <c r="N58" s="4"/>
      <c r="O58" s="4"/>
      <c r="P58" s="4"/>
      <c r="Q58" s="4"/>
      <c r="R58" s="4"/>
      <c r="S58" s="4"/>
      <c r="T58" s="4"/>
      <c r="U58" s="4"/>
      <c r="V58" s="4"/>
      <c r="W58" s="4"/>
      <c r="X58" s="583"/>
      <c r="Y58" s="1"/>
      <c r="Z58" s="1"/>
      <c r="AA58" s="1"/>
      <c r="AB58" s="1"/>
      <c r="AC58" s="1"/>
    </row>
    <row r="59" spans="1:29" s="110" customFormat="1" ht="24.75" customHeight="1">
      <c r="A59" s="1961" t="s">
        <v>1739</v>
      </c>
      <c r="B59" s="1962"/>
      <c r="C59" s="1962"/>
      <c r="D59" s="1962"/>
      <c r="E59" s="1962"/>
      <c r="F59" s="1977"/>
      <c r="G59" s="4"/>
      <c r="H59" s="4"/>
      <c r="I59" s="4"/>
      <c r="J59" s="4"/>
      <c r="K59" s="4"/>
      <c r="L59" s="4"/>
      <c r="M59" s="4"/>
      <c r="N59" s="4"/>
      <c r="O59" s="4"/>
      <c r="P59" s="4"/>
      <c r="Q59" s="4"/>
      <c r="R59" s="4"/>
      <c r="S59" s="4"/>
      <c r="T59" s="4"/>
      <c r="U59" s="4"/>
      <c r="V59" s="4"/>
      <c r="W59" s="4"/>
      <c r="X59" s="583"/>
      <c r="Y59" s="1"/>
      <c r="Z59" s="1"/>
      <c r="AA59" s="1"/>
      <c r="AB59" s="1"/>
      <c r="AC59" s="1"/>
    </row>
    <row r="60" spans="1:29" s="110" customFormat="1" ht="33" customHeight="1">
      <c r="A60" s="1970" t="s">
        <v>1306</v>
      </c>
      <c r="B60" s="1971"/>
      <c r="C60" s="1971"/>
      <c r="D60" s="1971"/>
      <c r="E60" s="1971"/>
      <c r="F60" s="1977"/>
      <c r="G60" s="4"/>
      <c r="H60" s="4"/>
      <c r="I60" s="4"/>
      <c r="J60" s="4"/>
      <c r="K60" s="4"/>
      <c r="L60" s="4"/>
      <c r="M60" s="4"/>
      <c r="N60" s="4"/>
      <c r="O60" s="4"/>
      <c r="P60" s="4"/>
      <c r="Q60" s="4"/>
      <c r="R60" s="4"/>
      <c r="S60" s="4"/>
      <c r="T60" s="4"/>
      <c r="U60" s="4"/>
      <c r="V60" s="4"/>
      <c r="W60" s="4"/>
      <c r="X60" s="583"/>
      <c r="Y60" s="1"/>
      <c r="Z60" s="1"/>
      <c r="AA60" s="1"/>
      <c r="AB60" s="1"/>
      <c r="AC60" s="1"/>
    </row>
    <row r="61" spans="1:29" s="110" customFormat="1" ht="55.5" customHeight="1">
      <c r="A61" s="1961" t="s">
        <v>1740</v>
      </c>
      <c r="B61" s="1962"/>
      <c r="C61" s="1962"/>
      <c r="D61" s="1962"/>
      <c r="E61" s="1962"/>
      <c r="F61" s="1977"/>
      <c r="G61" s="4"/>
      <c r="H61" s="4"/>
      <c r="I61" s="4"/>
      <c r="J61" s="4"/>
      <c r="K61" s="4"/>
      <c r="L61" s="4"/>
      <c r="M61" s="4"/>
      <c r="N61" s="4"/>
      <c r="O61" s="4"/>
      <c r="P61" s="4"/>
      <c r="Q61" s="4"/>
      <c r="R61" s="4"/>
      <c r="S61" s="4"/>
      <c r="T61" s="4"/>
      <c r="U61" s="4"/>
      <c r="V61" s="4"/>
      <c r="W61" s="4"/>
      <c r="X61" s="583"/>
      <c r="Y61" s="1"/>
      <c r="Z61" s="1"/>
      <c r="AA61" s="1"/>
      <c r="AB61" s="1"/>
      <c r="AC61" s="1"/>
    </row>
    <row r="62" spans="1:29" s="110" customFormat="1" ht="24.75" customHeight="1">
      <c r="A62" s="1970" t="s">
        <v>1307</v>
      </c>
      <c r="B62" s="1971"/>
      <c r="C62" s="1971"/>
      <c r="D62" s="1971"/>
      <c r="E62" s="1971"/>
      <c r="F62" s="1977"/>
      <c r="G62" s="4"/>
      <c r="H62" s="4"/>
      <c r="I62" s="4"/>
      <c r="J62" s="4"/>
      <c r="K62" s="4"/>
      <c r="L62" s="4"/>
      <c r="M62" s="4"/>
      <c r="N62" s="4"/>
      <c r="O62" s="4"/>
      <c r="P62" s="4"/>
      <c r="Q62" s="4"/>
      <c r="R62" s="4"/>
      <c r="S62" s="4"/>
      <c r="T62" s="4"/>
      <c r="U62" s="4"/>
      <c r="V62" s="4"/>
      <c r="W62" s="4"/>
      <c r="X62" s="583"/>
      <c r="Y62" s="1"/>
      <c r="Z62" s="1"/>
      <c r="AA62" s="1"/>
      <c r="AB62" s="1"/>
      <c r="AC62" s="1"/>
    </row>
    <row r="63" spans="1:29" s="110" customFormat="1" ht="77.25" customHeight="1" thickBot="1">
      <c r="A63" s="1968" t="s">
        <v>1741</v>
      </c>
      <c r="B63" s="1969"/>
      <c r="C63" s="1969"/>
      <c r="D63" s="1969"/>
      <c r="E63" s="1969"/>
      <c r="F63" s="1988"/>
      <c r="G63" s="4"/>
      <c r="H63" s="4"/>
      <c r="I63" s="4"/>
      <c r="J63" s="4"/>
      <c r="K63" s="4"/>
      <c r="L63" s="4"/>
      <c r="M63" s="4"/>
      <c r="N63" s="4"/>
      <c r="O63" s="4"/>
      <c r="P63" s="4"/>
      <c r="Q63" s="4"/>
      <c r="R63" s="4"/>
      <c r="S63" s="4"/>
      <c r="T63" s="4"/>
      <c r="U63" s="4"/>
      <c r="V63" s="4"/>
      <c r="W63" s="4"/>
      <c r="X63" s="583"/>
      <c r="Y63" s="1"/>
      <c r="Z63" s="1"/>
      <c r="AA63" s="1"/>
      <c r="AB63" s="1"/>
      <c r="AC63" s="1"/>
    </row>
    <row r="64" spans="1:29" s="110" customFormat="1" ht="26.25" customHeight="1">
      <c r="A64" s="2020" t="s">
        <v>1170</v>
      </c>
      <c r="B64" s="2021"/>
      <c r="C64" s="2021"/>
      <c r="D64" s="2021"/>
      <c r="E64" s="2022"/>
      <c r="F64" s="1972" t="s">
        <v>1124</v>
      </c>
      <c r="G64" s="4"/>
      <c r="H64" s="4"/>
      <c r="I64" s="4"/>
      <c r="J64" s="4"/>
      <c r="K64" s="4"/>
      <c r="L64" s="4"/>
      <c r="M64" s="4"/>
      <c r="N64" s="4"/>
      <c r="O64" s="4"/>
      <c r="P64" s="4"/>
      <c r="Q64" s="4"/>
      <c r="R64" s="4"/>
      <c r="S64" s="4"/>
      <c r="T64" s="4"/>
      <c r="U64" s="4"/>
      <c r="V64" s="4"/>
      <c r="W64" s="4"/>
      <c r="X64" s="583"/>
      <c r="Y64" s="1"/>
      <c r="Z64" s="1"/>
      <c r="AA64" s="1"/>
      <c r="AB64" s="1"/>
      <c r="AC64" s="1"/>
    </row>
    <row r="65" spans="1:29" s="110" customFormat="1" ht="48.75" customHeight="1">
      <c r="A65" s="1963" t="s">
        <v>1290</v>
      </c>
      <c r="B65" s="1964"/>
      <c r="C65" s="1964"/>
      <c r="D65" s="1964"/>
      <c r="E65" s="1967"/>
      <c r="F65" s="1973"/>
      <c r="G65" s="4"/>
      <c r="H65" s="584"/>
      <c r="I65" s="584"/>
      <c r="J65" s="584"/>
      <c r="K65" s="4"/>
      <c r="L65" s="4"/>
      <c r="M65" s="4"/>
      <c r="N65" s="4"/>
      <c r="O65" s="4"/>
      <c r="P65" s="4"/>
      <c r="Q65" s="4"/>
      <c r="R65" s="4"/>
      <c r="S65" s="4"/>
      <c r="T65" s="4"/>
      <c r="U65" s="4"/>
      <c r="V65" s="4"/>
      <c r="W65" s="4"/>
      <c r="X65" s="583"/>
      <c r="Y65" s="1"/>
      <c r="Z65" s="1"/>
      <c r="AA65" s="1"/>
      <c r="AB65" s="1"/>
      <c r="AC65" s="1"/>
    </row>
    <row r="66" spans="1:29" ht="102.75" customHeight="1" thickBot="1">
      <c r="A66" s="1968" t="s">
        <v>1742</v>
      </c>
      <c r="B66" s="1969"/>
      <c r="C66" s="1969"/>
      <c r="D66" s="1969"/>
      <c r="E66" s="1969"/>
      <c r="F66" s="1974"/>
      <c r="G66" s="4"/>
      <c r="H66" s="4"/>
      <c r="I66" s="4"/>
      <c r="J66" s="4"/>
      <c r="K66" s="4"/>
      <c r="L66" s="4"/>
      <c r="M66" s="4"/>
      <c r="N66" s="4"/>
      <c r="O66" s="4"/>
      <c r="P66" s="4"/>
      <c r="Q66" s="4"/>
      <c r="R66" s="4"/>
      <c r="S66" s="4"/>
      <c r="T66" s="4"/>
      <c r="U66" s="4"/>
      <c r="V66" s="4"/>
      <c r="W66" s="4"/>
      <c r="X66" s="575"/>
      <c r="Y66" s="5"/>
      <c r="Z66" s="5"/>
      <c r="AA66" s="5"/>
      <c r="AB66" s="5"/>
      <c r="AC66" s="5"/>
    </row>
    <row r="67" spans="1:29" ht="21.75" customHeight="1">
      <c r="A67" s="636" t="s">
        <v>1182</v>
      </c>
      <c r="B67" s="637"/>
      <c r="C67" s="637"/>
      <c r="D67" s="637"/>
      <c r="E67" s="637"/>
      <c r="F67" s="1958" t="s">
        <v>1125</v>
      </c>
      <c r="G67" s="4"/>
      <c r="H67" s="4"/>
      <c r="I67" s="4"/>
      <c r="J67" s="4"/>
      <c r="K67" s="4"/>
      <c r="L67" s="4"/>
      <c r="M67" s="4"/>
      <c r="N67" s="4"/>
      <c r="O67" s="4"/>
      <c r="P67" s="4"/>
      <c r="Q67" s="4"/>
      <c r="R67" s="4"/>
      <c r="S67" s="4"/>
      <c r="T67" s="4"/>
      <c r="U67" s="4"/>
      <c r="V67" s="4"/>
      <c r="W67" s="4"/>
      <c r="X67" s="575"/>
      <c r="Y67" s="5"/>
      <c r="Z67" s="5"/>
      <c r="AA67" s="5"/>
      <c r="AB67" s="5"/>
      <c r="AC67" s="5"/>
    </row>
    <row r="68" spans="1:29" ht="54" customHeight="1">
      <c r="A68" s="1963" t="s">
        <v>1171</v>
      </c>
      <c r="B68" s="1964"/>
      <c r="C68" s="1964"/>
      <c r="D68" s="1964"/>
      <c r="E68" s="1964"/>
      <c r="F68" s="1959"/>
      <c r="G68" s="4"/>
      <c r="H68" s="4"/>
      <c r="I68" s="4"/>
      <c r="J68" s="4"/>
      <c r="K68" s="4"/>
      <c r="L68" s="4"/>
      <c r="M68" s="4"/>
      <c r="N68" s="4"/>
      <c r="O68" s="4"/>
      <c r="P68" s="4"/>
      <c r="Q68" s="4"/>
      <c r="R68" s="4"/>
      <c r="S68" s="4"/>
      <c r="T68" s="4"/>
      <c r="U68" s="4"/>
      <c r="V68" s="4"/>
      <c r="W68" s="4"/>
      <c r="X68" s="575"/>
      <c r="Y68" s="5"/>
      <c r="Z68" s="5"/>
      <c r="AA68" s="5"/>
      <c r="AB68" s="5"/>
      <c r="AC68" s="5"/>
    </row>
    <row r="69" spans="1:29" ht="18.75" customHeight="1" thickBot="1">
      <c r="A69" s="1965"/>
      <c r="B69" s="1966"/>
      <c r="C69" s="1966"/>
      <c r="D69" s="1966"/>
      <c r="E69" s="1966"/>
      <c r="F69" s="1960"/>
      <c r="G69" s="4"/>
      <c r="H69" s="4"/>
      <c r="I69" s="4"/>
      <c r="J69" s="4"/>
      <c r="K69" s="4"/>
      <c r="L69" s="4"/>
      <c r="M69" s="4"/>
      <c r="N69" s="4"/>
      <c r="O69" s="4"/>
      <c r="P69" s="4"/>
      <c r="Q69" s="4"/>
      <c r="R69" s="4"/>
      <c r="S69" s="4"/>
      <c r="T69" s="4"/>
      <c r="U69" s="4"/>
      <c r="V69" s="4"/>
      <c r="W69" s="4"/>
      <c r="X69" s="575"/>
      <c r="Y69" s="5"/>
      <c r="Z69" s="5"/>
      <c r="AA69" s="5"/>
      <c r="AB69" s="5"/>
      <c r="AC69" s="5"/>
    </row>
    <row r="70" spans="1:29" ht="20.25" customHeight="1">
      <c r="A70" s="2010" t="s">
        <v>1179</v>
      </c>
      <c r="B70" s="2011"/>
      <c r="C70" s="2011"/>
      <c r="D70" s="2011"/>
      <c r="E70" s="2011"/>
      <c r="F70" s="1958" t="s">
        <v>1178</v>
      </c>
      <c r="G70" s="4"/>
      <c r="H70" s="4"/>
      <c r="I70" s="4"/>
      <c r="J70" s="4"/>
      <c r="K70" s="4"/>
      <c r="L70" s="4"/>
      <c r="M70" s="4"/>
      <c r="N70" s="4"/>
      <c r="O70" s="4"/>
      <c r="P70" s="4"/>
      <c r="Q70" s="4"/>
      <c r="R70" s="575"/>
      <c r="S70" s="575"/>
      <c r="T70" s="575"/>
      <c r="U70" s="575"/>
      <c r="V70" s="575"/>
      <c r="W70" s="575"/>
      <c r="X70" s="185"/>
    </row>
    <row r="71" spans="1:29">
      <c r="A71" s="2012" t="s">
        <v>1743</v>
      </c>
      <c r="B71" s="2013"/>
      <c r="C71" s="2013"/>
      <c r="D71" s="2013"/>
      <c r="E71" s="2014"/>
      <c r="F71" s="1959"/>
      <c r="G71" s="4"/>
      <c r="H71" s="4"/>
      <c r="I71" s="4"/>
      <c r="J71" s="4"/>
      <c r="K71" s="4"/>
      <c r="L71" s="4"/>
      <c r="M71" s="4"/>
      <c r="N71" s="4"/>
      <c r="O71" s="4"/>
      <c r="P71" s="4"/>
      <c r="Q71" s="4"/>
      <c r="V71" s="185"/>
      <c r="W71" s="185"/>
      <c r="X71" s="185"/>
    </row>
    <row r="72" spans="1:29" ht="60.75" customHeight="1" thickBot="1">
      <c r="A72" s="2008"/>
      <c r="B72" s="2015"/>
      <c r="C72" s="2015"/>
      <c r="D72" s="2015"/>
      <c r="E72" s="2016"/>
      <c r="F72" s="1960"/>
      <c r="G72" s="4"/>
      <c r="H72" s="4"/>
      <c r="I72" s="4"/>
      <c r="J72" s="4"/>
      <c r="K72" s="4"/>
      <c r="L72" s="4"/>
      <c r="M72" s="4"/>
      <c r="N72" s="4"/>
      <c r="O72" s="4"/>
      <c r="P72" s="4"/>
      <c r="Q72" s="4"/>
      <c r="V72" s="185"/>
      <c r="W72" s="185"/>
      <c r="X72" s="185"/>
    </row>
    <row r="73" spans="1:29">
      <c r="A73" s="4"/>
      <c r="B73" s="4"/>
      <c r="C73" s="4"/>
      <c r="D73" s="4"/>
      <c r="E73" s="4"/>
      <c r="F73" s="4"/>
      <c r="G73" s="4"/>
      <c r="H73" s="4"/>
      <c r="I73" s="4"/>
      <c r="J73" s="4"/>
      <c r="K73" s="4"/>
      <c r="L73" s="4"/>
      <c r="M73" s="4"/>
      <c r="N73" s="4"/>
      <c r="O73" s="4"/>
      <c r="P73" s="4"/>
      <c r="V73" s="185"/>
      <c r="W73" s="185"/>
    </row>
    <row r="74" spans="1:29">
      <c r="A74" s="4"/>
      <c r="B74" s="4"/>
      <c r="C74" s="4"/>
      <c r="D74" s="4"/>
      <c r="E74" s="4"/>
      <c r="F74" s="4"/>
      <c r="G74" s="4"/>
      <c r="H74" s="4"/>
      <c r="I74" s="4"/>
      <c r="J74" s="4"/>
      <c r="K74" s="4"/>
      <c r="L74" s="4"/>
      <c r="M74" s="4"/>
      <c r="N74" s="4"/>
      <c r="O74" s="4"/>
      <c r="P74" s="4"/>
      <c r="Q74" s="4"/>
      <c r="V74" s="185"/>
      <c r="W74" s="185"/>
      <c r="X74" s="185"/>
    </row>
    <row r="75" spans="1:29">
      <c r="A75" s="4"/>
      <c r="B75" s="4"/>
      <c r="C75" s="4"/>
      <c r="D75" s="4"/>
      <c r="E75" s="4"/>
      <c r="F75" s="4"/>
      <c r="G75" s="4"/>
      <c r="H75" s="4"/>
      <c r="I75" s="4"/>
      <c r="J75" s="4"/>
      <c r="K75" s="4"/>
      <c r="L75" s="4"/>
      <c r="M75" s="4"/>
      <c r="N75" s="4"/>
      <c r="O75" s="4"/>
      <c r="P75" s="4"/>
      <c r="Q75" s="4"/>
      <c r="V75" s="185"/>
      <c r="W75" s="185"/>
      <c r="X75" s="185"/>
    </row>
    <row r="76" spans="1:29">
      <c r="A76" s="4"/>
      <c r="B76" s="4"/>
      <c r="C76" s="4"/>
      <c r="D76" s="4"/>
      <c r="E76" s="4"/>
      <c r="F76" s="4"/>
      <c r="G76" s="4"/>
      <c r="H76" s="4"/>
      <c r="I76" s="4"/>
      <c r="J76" s="4"/>
      <c r="K76" s="4"/>
      <c r="L76" s="4"/>
      <c r="M76" s="4"/>
      <c r="N76" s="4"/>
      <c r="O76" s="4"/>
      <c r="P76" s="4"/>
      <c r="Q76" s="4"/>
      <c r="V76" s="185"/>
      <c r="W76" s="185"/>
      <c r="X76" s="185"/>
    </row>
    <row r="77" spans="1:29">
      <c r="A77" s="4"/>
      <c r="B77" s="4"/>
      <c r="C77" s="4"/>
      <c r="D77" s="4"/>
      <c r="E77" s="4"/>
      <c r="F77" s="4"/>
      <c r="G77" s="4"/>
      <c r="H77" s="4"/>
      <c r="I77" s="4"/>
      <c r="J77" s="4"/>
      <c r="K77" s="4"/>
      <c r="L77" s="4"/>
      <c r="M77" s="4"/>
      <c r="N77" s="4"/>
      <c r="O77" s="4"/>
      <c r="P77" s="4"/>
      <c r="Q77" s="4"/>
      <c r="V77" s="185"/>
      <c r="W77" s="185"/>
      <c r="X77" s="185"/>
    </row>
    <row r="78" spans="1:29">
      <c r="A78" s="4"/>
      <c r="B78" s="4"/>
      <c r="C78" s="4"/>
      <c r="D78" s="4"/>
      <c r="E78" s="4"/>
      <c r="F78" s="4"/>
      <c r="G78" s="4"/>
      <c r="H78" s="4"/>
      <c r="I78" s="4"/>
      <c r="J78" s="4"/>
      <c r="K78" s="4"/>
      <c r="L78" s="4"/>
      <c r="M78" s="4"/>
      <c r="N78" s="4"/>
      <c r="O78" s="4"/>
      <c r="P78" s="4"/>
      <c r="Q78" s="4"/>
      <c r="V78" s="185"/>
      <c r="W78" s="185"/>
      <c r="X78" s="185"/>
    </row>
    <row r="79" spans="1:29">
      <c r="A79" s="4"/>
      <c r="B79" s="4"/>
      <c r="C79" s="4"/>
      <c r="D79" s="4"/>
      <c r="E79" s="4"/>
      <c r="F79" s="4"/>
      <c r="G79" s="4"/>
      <c r="H79" s="4"/>
      <c r="I79" s="4"/>
      <c r="J79" s="4"/>
      <c r="K79" s="4"/>
      <c r="L79" s="4"/>
      <c r="M79" s="4"/>
      <c r="N79" s="4"/>
      <c r="O79" s="4"/>
      <c r="P79" s="4"/>
      <c r="Q79" s="4"/>
      <c r="V79" s="185"/>
      <c r="W79" s="185"/>
      <c r="X79" s="185"/>
    </row>
    <row r="80" spans="1:29">
      <c r="A80" s="4"/>
      <c r="B80" s="4"/>
      <c r="C80" s="4"/>
      <c r="D80" s="4"/>
      <c r="E80" s="4"/>
      <c r="F80" s="4"/>
      <c r="G80" s="4"/>
      <c r="H80" s="4"/>
      <c r="I80" s="4"/>
      <c r="J80" s="4"/>
      <c r="K80" s="4"/>
      <c r="L80" s="4"/>
      <c r="M80" s="4"/>
      <c r="N80" s="4"/>
      <c r="O80" s="4"/>
      <c r="P80" s="4"/>
      <c r="Q80" s="4"/>
      <c r="V80" s="185"/>
      <c r="W80" s="185"/>
      <c r="X80" s="185"/>
    </row>
    <row r="81" spans="1:24">
      <c r="A81" s="4"/>
      <c r="B81" s="4"/>
      <c r="C81" s="4"/>
      <c r="D81" s="4"/>
      <c r="E81" s="4"/>
      <c r="F81" s="4"/>
      <c r="G81" s="4"/>
      <c r="H81" s="4"/>
      <c r="I81" s="4"/>
      <c r="J81" s="4"/>
      <c r="K81" s="4"/>
      <c r="L81" s="4"/>
      <c r="M81" s="4"/>
      <c r="N81" s="4"/>
      <c r="O81" s="4"/>
      <c r="P81" s="4"/>
      <c r="Q81" s="4"/>
      <c r="V81" s="185"/>
      <c r="W81" s="185"/>
      <c r="X81" s="185"/>
    </row>
    <row r="82" spans="1:24">
      <c r="A82" s="4"/>
      <c r="B82" s="4"/>
      <c r="C82" s="4"/>
      <c r="D82" s="4"/>
      <c r="E82" s="4"/>
      <c r="F82" s="4"/>
      <c r="G82" s="4"/>
      <c r="H82" s="4"/>
      <c r="I82" s="4"/>
      <c r="J82" s="4"/>
      <c r="K82" s="4"/>
      <c r="L82" s="4"/>
      <c r="M82" s="4"/>
      <c r="N82" s="4"/>
      <c r="O82" s="4"/>
      <c r="P82" s="4"/>
      <c r="Q82" s="4"/>
      <c r="V82" s="185"/>
      <c r="W82" s="185"/>
      <c r="X82" s="185"/>
    </row>
    <row r="83" spans="1:24">
      <c r="A83" s="4"/>
      <c r="B83" s="4"/>
      <c r="C83" s="4"/>
      <c r="D83" s="4"/>
      <c r="E83" s="4"/>
      <c r="F83" s="4"/>
      <c r="G83" s="4"/>
      <c r="H83" s="4"/>
      <c r="I83" s="4"/>
      <c r="J83" s="4"/>
      <c r="K83" s="4"/>
      <c r="L83" s="4"/>
      <c r="M83" s="4"/>
      <c r="N83" s="4"/>
      <c r="O83" s="4"/>
      <c r="P83" s="4"/>
      <c r="Q83" s="4"/>
      <c r="V83" s="185"/>
      <c r="W83" s="185"/>
      <c r="X83" s="185"/>
    </row>
    <row r="84" spans="1:24">
      <c r="A84" s="4"/>
      <c r="B84" s="4"/>
      <c r="C84" s="4"/>
      <c r="D84" s="4"/>
      <c r="E84" s="4"/>
      <c r="F84" s="4"/>
      <c r="G84" s="4"/>
      <c r="H84" s="4"/>
      <c r="I84" s="4"/>
      <c r="J84" s="4"/>
      <c r="K84" s="4"/>
      <c r="L84" s="4"/>
      <c r="M84" s="4"/>
      <c r="N84" s="4"/>
      <c r="O84" s="4"/>
      <c r="P84" s="4"/>
      <c r="Q84" s="4"/>
      <c r="V84" s="185"/>
      <c r="W84" s="185"/>
      <c r="X84" s="185"/>
    </row>
    <row r="85" spans="1:24">
      <c r="A85" s="4"/>
      <c r="B85" s="4"/>
      <c r="C85" s="4"/>
      <c r="D85" s="4"/>
      <c r="E85" s="4"/>
      <c r="F85" s="4"/>
      <c r="G85" s="4"/>
      <c r="H85" s="4"/>
      <c r="I85" s="4"/>
      <c r="J85" s="4"/>
      <c r="K85" s="4"/>
      <c r="L85" s="4"/>
      <c r="M85" s="4"/>
      <c r="N85" s="4"/>
      <c r="O85" s="4"/>
      <c r="P85" s="4"/>
      <c r="Q85" s="4"/>
      <c r="V85" s="185"/>
      <c r="W85" s="185"/>
      <c r="X85" s="185"/>
    </row>
    <row r="86" spans="1:24">
      <c r="A86" s="4"/>
      <c r="B86" s="4"/>
      <c r="C86" s="4"/>
      <c r="D86" s="4"/>
      <c r="E86" s="4"/>
      <c r="F86" s="4"/>
      <c r="G86" s="4"/>
      <c r="H86" s="4"/>
      <c r="I86" s="4"/>
      <c r="J86" s="4"/>
      <c r="K86" s="4"/>
      <c r="L86" s="4"/>
      <c r="M86" s="4"/>
      <c r="N86" s="4"/>
      <c r="O86" s="4"/>
      <c r="P86" s="4"/>
      <c r="Q86" s="4"/>
      <c r="V86" s="185"/>
      <c r="W86" s="185"/>
      <c r="X86" s="185"/>
    </row>
    <row r="87" spans="1:24">
      <c r="A87" s="4"/>
      <c r="B87" s="4"/>
      <c r="C87" s="4"/>
      <c r="D87" s="4"/>
      <c r="E87" s="4"/>
      <c r="F87" s="4"/>
      <c r="G87" s="4"/>
      <c r="H87" s="4"/>
      <c r="I87" s="4"/>
      <c r="J87" s="4"/>
      <c r="K87" s="4"/>
      <c r="L87" s="4"/>
      <c r="M87" s="4"/>
      <c r="N87" s="4"/>
      <c r="O87" s="4"/>
      <c r="P87" s="4"/>
      <c r="Q87" s="4"/>
      <c r="R87" s="4"/>
      <c r="S87" s="4"/>
      <c r="T87" s="4"/>
      <c r="U87" s="4"/>
      <c r="V87" s="4"/>
      <c r="W87" s="4"/>
      <c r="X87" s="185"/>
    </row>
    <row r="88" spans="1:24">
      <c r="A88" s="4"/>
      <c r="B88" s="4"/>
      <c r="C88" s="4"/>
      <c r="D88" s="4"/>
      <c r="E88" s="4"/>
      <c r="F88" s="4"/>
      <c r="G88" s="4"/>
      <c r="H88" s="4"/>
      <c r="I88" s="4"/>
      <c r="J88" s="4"/>
      <c r="K88" s="4"/>
      <c r="L88" s="4"/>
      <c r="M88" s="4"/>
      <c r="N88" s="4"/>
      <c r="O88" s="4"/>
      <c r="P88" s="4"/>
      <c r="Q88" s="4"/>
      <c r="R88" s="4"/>
      <c r="S88" s="4"/>
      <c r="T88" s="4"/>
      <c r="U88" s="4"/>
      <c r="V88" s="4"/>
      <c r="W88" s="4"/>
      <c r="X88" s="185"/>
    </row>
    <row r="89" spans="1:24">
      <c r="A89" s="4"/>
      <c r="B89" s="4"/>
      <c r="C89" s="4"/>
      <c r="D89" s="4"/>
      <c r="E89" s="4"/>
      <c r="F89" s="4"/>
      <c r="G89" s="4"/>
      <c r="H89" s="4"/>
      <c r="I89" s="4"/>
      <c r="J89" s="4"/>
      <c r="K89" s="4"/>
      <c r="L89" s="4"/>
      <c r="M89" s="4"/>
      <c r="N89" s="4"/>
      <c r="O89" s="4"/>
      <c r="P89" s="4"/>
      <c r="Q89" s="4"/>
      <c r="R89" s="4"/>
      <c r="S89" s="4"/>
      <c r="T89" s="4"/>
      <c r="U89" s="4"/>
      <c r="V89" s="4"/>
      <c r="W89" s="4"/>
      <c r="X89" s="185"/>
    </row>
    <row r="90" spans="1:24">
      <c r="A90" s="4"/>
      <c r="B90" s="4"/>
      <c r="C90" s="4"/>
      <c r="D90" s="4"/>
      <c r="E90" s="4"/>
      <c r="F90" s="4"/>
      <c r="G90" s="4"/>
      <c r="H90" s="4"/>
      <c r="I90" s="4"/>
      <c r="J90" s="4"/>
      <c r="K90" s="4"/>
      <c r="L90" s="4"/>
      <c r="M90" s="4"/>
      <c r="N90" s="4"/>
      <c r="O90" s="4"/>
      <c r="P90" s="4"/>
      <c r="Q90" s="4"/>
      <c r="R90" s="4"/>
      <c r="S90" s="4"/>
      <c r="T90" s="4"/>
      <c r="U90" s="4"/>
      <c r="V90" s="4"/>
      <c r="W90" s="4"/>
      <c r="X90" s="185"/>
    </row>
    <row r="91" spans="1:24">
      <c r="A91" s="4"/>
      <c r="B91" s="4"/>
      <c r="C91" s="4"/>
      <c r="D91" s="4"/>
      <c r="E91" s="4"/>
      <c r="F91" s="4"/>
      <c r="G91" s="4"/>
      <c r="H91" s="4"/>
      <c r="I91" s="4"/>
      <c r="J91" s="4"/>
      <c r="K91" s="4"/>
      <c r="L91" s="4"/>
      <c r="M91" s="4"/>
      <c r="N91" s="4"/>
      <c r="O91" s="4"/>
      <c r="P91" s="4"/>
      <c r="Q91" s="4"/>
      <c r="R91" s="4"/>
      <c r="S91" s="4"/>
      <c r="T91" s="4"/>
      <c r="U91" s="4"/>
      <c r="V91" s="4"/>
      <c r="W91" s="4"/>
      <c r="X91" s="185"/>
    </row>
    <row r="92" spans="1:24">
      <c r="A92" s="4"/>
      <c r="B92" s="4"/>
      <c r="C92" s="4"/>
      <c r="D92" s="4"/>
      <c r="E92" s="4"/>
      <c r="F92" s="4"/>
      <c r="G92" s="4"/>
      <c r="H92" s="4"/>
      <c r="I92" s="4"/>
      <c r="J92" s="4"/>
      <c r="K92" s="4"/>
      <c r="L92" s="4"/>
      <c r="M92" s="4"/>
      <c r="N92" s="4"/>
      <c r="O92" s="4"/>
      <c r="P92" s="4"/>
      <c r="Q92" s="4"/>
      <c r="R92" s="4"/>
      <c r="S92" s="4"/>
      <c r="T92" s="4"/>
      <c r="U92" s="4"/>
      <c r="V92" s="4"/>
      <c r="W92" s="4"/>
      <c r="X92" s="185"/>
    </row>
    <row r="93" spans="1:24">
      <c r="A93" s="4"/>
      <c r="B93" s="4"/>
      <c r="C93" s="4"/>
      <c r="D93" s="4"/>
      <c r="E93" s="4"/>
      <c r="F93" s="4"/>
      <c r="G93" s="4"/>
      <c r="H93" s="4"/>
      <c r="I93" s="4"/>
      <c r="J93" s="4"/>
      <c r="K93" s="4"/>
      <c r="L93" s="4"/>
      <c r="M93" s="4"/>
      <c r="N93" s="4"/>
      <c r="O93" s="4"/>
      <c r="P93" s="4"/>
      <c r="Q93" s="4"/>
      <c r="R93" s="4"/>
      <c r="S93" s="4"/>
      <c r="T93" s="4"/>
      <c r="U93" s="4"/>
      <c r="V93" s="4"/>
      <c r="W93" s="4"/>
      <c r="X93" s="185"/>
    </row>
    <row r="94" spans="1:24">
      <c r="A94" s="4"/>
      <c r="B94" s="4"/>
      <c r="C94" s="4"/>
      <c r="D94" s="4"/>
      <c r="E94" s="4"/>
      <c r="F94" s="4"/>
      <c r="G94" s="4"/>
      <c r="H94" s="4"/>
      <c r="I94" s="4"/>
      <c r="J94" s="4"/>
      <c r="K94" s="4"/>
      <c r="L94" s="4"/>
      <c r="M94" s="4"/>
      <c r="N94" s="4"/>
      <c r="O94" s="4"/>
      <c r="P94" s="4"/>
      <c r="Q94" s="4"/>
      <c r="R94" s="4"/>
      <c r="S94" s="4"/>
      <c r="T94" s="4"/>
      <c r="U94" s="4"/>
      <c r="V94" s="4"/>
      <c r="W94" s="4"/>
      <c r="X94" s="185"/>
    </row>
    <row r="95" spans="1:24">
      <c r="A95" s="4"/>
      <c r="B95" s="4"/>
      <c r="C95" s="4"/>
      <c r="D95" s="4"/>
      <c r="E95" s="4"/>
      <c r="F95" s="4"/>
      <c r="G95" s="4"/>
      <c r="H95" s="4"/>
      <c r="I95" s="4"/>
      <c r="J95" s="4"/>
      <c r="K95" s="4"/>
      <c r="L95" s="4"/>
      <c r="M95" s="4"/>
      <c r="N95" s="4"/>
      <c r="O95" s="4"/>
      <c r="P95" s="4"/>
      <c r="Q95" s="4"/>
      <c r="R95" s="4"/>
      <c r="S95" s="4"/>
      <c r="T95" s="4"/>
      <c r="U95" s="4"/>
      <c r="V95" s="4"/>
      <c r="W95" s="4"/>
      <c r="X95" s="185"/>
    </row>
    <row r="96" spans="1:24">
      <c r="A96" s="4"/>
      <c r="B96" s="4"/>
      <c r="C96" s="4"/>
      <c r="D96" s="4"/>
      <c r="E96" s="4"/>
      <c r="F96" s="4"/>
      <c r="G96" s="4"/>
      <c r="H96" s="4"/>
      <c r="I96" s="4"/>
      <c r="J96" s="4"/>
      <c r="K96" s="4"/>
      <c r="L96" s="4"/>
      <c r="M96" s="4"/>
      <c r="N96" s="4"/>
      <c r="O96" s="4"/>
      <c r="P96" s="4"/>
      <c r="Q96" s="4"/>
      <c r="R96" s="4"/>
      <c r="S96" s="4"/>
      <c r="T96" s="4"/>
      <c r="U96" s="4"/>
      <c r="V96" s="4"/>
      <c r="W96" s="4"/>
      <c r="X96" s="185"/>
    </row>
    <row r="97" spans="1:24">
      <c r="A97" s="4"/>
      <c r="B97" s="4"/>
      <c r="C97" s="4"/>
      <c r="D97" s="4"/>
      <c r="E97" s="4"/>
      <c r="F97" s="4"/>
      <c r="G97" s="4"/>
      <c r="H97" s="4"/>
      <c r="I97" s="4"/>
      <c r="J97" s="4"/>
      <c r="K97" s="4"/>
      <c r="L97" s="4"/>
      <c r="M97" s="4"/>
      <c r="N97" s="4"/>
      <c r="O97" s="4"/>
      <c r="P97" s="4"/>
      <c r="Q97" s="4"/>
      <c r="R97" s="4"/>
      <c r="S97" s="4"/>
      <c r="T97" s="4"/>
      <c r="U97" s="4"/>
      <c r="V97" s="4"/>
      <c r="W97" s="4"/>
      <c r="X97" s="185"/>
    </row>
    <row r="98" spans="1:24">
      <c r="A98" s="4"/>
      <c r="B98" s="4"/>
      <c r="C98" s="4"/>
      <c r="D98" s="4"/>
      <c r="E98" s="4"/>
      <c r="F98" s="4"/>
      <c r="G98" s="4"/>
      <c r="H98" s="4"/>
      <c r="I98" s="4"/>
      <c r="J98" s="4"/>
      <c r="K98" s="4"/>
      <c r="L98" s="4"/>
      <c r="M98" s="4"/>
      <c r="N98" s="4"/>
      <c r="O98" s="4"/>
      <c r="P98" s="4"/>
      <c r="Q98" s="4"/>
      <c r="R98" s="4"/>
      <c r="S98" s="4"/>
      <c r="T98" s="4"/>
      <c r="U98" s="4"/>
      <c r="V98" s="4"/>
      <c r="W98" s="4"/>
      <c r="X98" s="185"/>
    </row>
    <row r="99" spans="1:24">
      <c r="A99" s="4"/>
      <c r="B99" s="4"/>
      <c r="C99" s="4"/>
      <c r="D99" s="4"/>
      <c r="E99" s="4"/>
      <c r="F99" s="4"/>
      <c r="G99" s="4"/>
      <c r="H99" s="4"/>
      <c r="I99" s="4"/>
      <c r="J99" s="4"/>
      <c r="K99" s="4"/>
      <c r="L99" s="4"/>
      <c r="M99" s="4"/>
      <c r="N99" s="4"/>
      <c r="O99" s="4"/>
      <c r="P99" s="4"/>
      <c r="Q99" s="4"/>
      <c r="R99" s="4"/>
      <c r="S99" s="4"/>
      <c r="T99" s="4"/>
      <c r="U99" s="4"/>
      <c r="V99" s="4"/>
      <c r="W99" s="4"/>
      <c r="X99" s="185"/>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185"/>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185"/>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185"/>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185"/>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185"/>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185"/>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185"/>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185"/>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185"/>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185"/>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185"/>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185"/>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185"/>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185"/>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185"/>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185"/>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185"/>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185"/>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185"/>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185"/>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185"/>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185"/>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185"/>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185"/>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185"/>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185"/>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185"/>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185"/>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185"/>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185"/>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185"/>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185"/>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185"/>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185"/>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185"/>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185"/>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185"/>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185"/>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185"/>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185"/>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185"/>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185"/>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185"/>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185"/>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185"/>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185"/>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185"/>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185"/>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185"/>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185"/>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185"/>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185"/>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185"/>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185"/>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185"/>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185"/>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185"/>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185"/>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185"/>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185"/>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185"/>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185"/>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185"/>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185"/>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185"/>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185"/>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185"/>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185"/>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185"/>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185"/>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185"/>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185"/>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185"/>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185"/>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185"/>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185"/>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185"/>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185"/>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185"/>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185"/>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185"/>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185"/>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185"/>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185"/>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185"/>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185"/>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185"/>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185"/>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185"/>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185"/>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185"/>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185"/>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185"/>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185"/>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185"/>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185"/>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185"/>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185"/>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185"/>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185"/>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185"/>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185"/>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185"/>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185"/>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election activeCell="P60" sqref="P60"/>
    </sheetView>
  </sheetViews>
  <sheetFormatPr defaultRowHeight="15"/>
  <cols>
    <col min="1" max="1" width="44.5703125" customWidth="1"/>
    <col min="2" max="5" width="12.140625" customWidth="1"/>
    <col min="6" max="16" width="12.28515625" customWidth="1"/>
  </cols>
  <sheetData>
    <row r="1" spans="1:16" ht="27.75" customHeight="1">
      <c r="A1" s="752" t="s">
        <v>698</v>
      </c>
      <c r="B1" s="1335" t="s">
        <v>1085</v>
      </c>
      <c r="C1" s="1335"/>
      <c r="D1" s="1335"/>
      <c r="E1" s="1335"/>
      <c r="F1" s="1335"/>
      <c r="G1" s="1335"/>
      <c r="H1" s="765"/>
      <c r="I1" s="765"/>
      <c r="J1" s="765"/>
      <c r="K1" s="765"/>
      <c r="L1" s="765"/>
      <c r="M1" s="766"/>
      <c r="N1" s="766"/>
      <c r="O1" s="766"/>
      <c r="P1" s="767"/>
    </row>
    <row r="2" spans="1:16" ht="21" customHeight="1">
      <c r="A2" s="754" t="s">
        <v>1185</v>
      </c>
      <c r="B2" s="2030" t="s">
        <v>1106</v>
      </c>
      <c r="C2" s="2030"/>
      <c r="D2" s="2030"/>
      <c r="E2" s="2030"/>
      <c r="F2" s="2030"/>
      <c r="G2" s="2030"/>
      <c r="H2" s="768"/>
      <c r="I2" s="768"/>
      <c r="J2" s="768"/>
      <c r="K2" s="768"/>
      <c r="L2" s="768"/>
      <c r="M2" s="110"/>
      <c r="N2" s="110"/>
      <c r="O2" s="110"/>
      <c r="P2" s="769"/>
    </row>
    <row r="3" spans="1:16" ht="26.25" customHeight="1">
      <c r="A3" s="754"/>
      <c r="B3" s="1337" t="s">
        <v>1107</v>
      </c>
      <c r="C3" s="1337"/>
      <c r="D3" s="1337"/>
      <c r="E3" s="1337"/>
      <c r="F3" s="1337"/>
      <c r="G3" s="1337"/>
      <c r="H3" s="683"/>
      <c r="I3" s="683"/>
      <c r="J3" s="683"/>
      <c r="K3" s="683"/>
      <c r="L3" s="683"/>
      <c r="M3" s="110"/>
      <c r="N3" s="110"/>
      <c r="O3" s="110"/>
      <c r="P3" s="769"/>
    </row>
    <row r="4" spans="1:16" ht="15.75" thickBot="1">
      <c r="A4" s="770" t="s">
        <v>968</v>
      </c>
      <c r="B4" s="533"/>
      <c r="C4" s="533"/>
      <c r="D4" s="533"/>
      <c r="E4" s="771"/>
      <c r="F4" s="533"/>
      <c r="G4" s="533"/>
      <c r="H4" s="534"/>
      <c r="I4" s="534"/>
      <c r="J4" s="534"/>
      <c r="K4" s="534"/>
      <c r="L4" s="534"/>
      <c r="M4" s="534"/>
      <c r="N4" s="110"/>
      <c r="O4" s="110"/>
      <c r="P4" s="769"/>
    </row>
    <row r="5" spans="1:16">
      <c r="A5" s="1992" t="s">
        <v>1186</v>
      </c>
      <c r="B5" s="1993"/>
      <c r="C5" s="1993"/>
      <c r="D5" s="1993"/>
      <c r="E5" s="1993"/>
      <c r="F5" s="1993"/>
      <c r="G5" s="1993"/>
      <c r="H5" s="1993"/>
      <c r="I5" s="1993"/>
      <c r="J5" s="1993"/>
      <c r="K5" s="1993"/>
      <c r="L5" s="1993"/>
      <c r="M5" s="1993"/>
      <c r="N5" s="1993"/>
      <c r="O5" s="1993"/>
      <c r="P5" s="2031"/>
    </row>
    <row r="6" spans="1:16" ht="15.75" thickBot="1">
      <c r="A6" s="2034"/>
      <c r="B6" s="2035"/>
      <c r="C6" s="2035"/>
      <c r="D6" s="2035"/>
      <c r="E6" s="2035"/>
      <c r="F6" s="2035"/>
      <c r="G6" s="2035"/>
      <c r="H6" s="2035"/>
      <c r="I6" s="2035"/>
      <c r="J6" s="2035"/>
      <c r="K6" s="2035"/>
      <c r="L6" s="2035"/>
      <c r="M6" s="2035"/>
      <c r="N6" s="2035"/>
      <c r="O6" s="2035"/>
      <c r="P6" s="2036"/>
    </row>
    <row r="7" spans="1:16" ht="15.75" thickBot="1">
      <c r="A7" s="597" t="s">
        <v>1172</v>
      </c>
      <c r="B7" s="716"/>
      <c r="C7" s="716" t="str">
        <f>Obsah!C4</f>
        <v>(31/03/2017)</v>
      </c>
      <c r="D7" s="607"/>
      <c r="E7" s="607"/>
      <c r="F7" s="607"/>
      <c r="G7" s="607"/>
      <c r="H7" s="608"/>
      <c r="I7" s="608"/>
      <c r="J7" s="608"/>
      <c r="K7" s="608"/>
      <c r="L7" s="608"/>
      <c r="M7" s="608"/>
      <c r="N7" s="608"/>
      <c r="O7" s="608"/>
      <c r="P7" s="603"/>
    </row>
    <row r="8" spans="1:16" s="185" customFormat="1" ht="15.75" customHeight="1" thickBot="1">
      <c r="A8" s="597" t="s">
        <v>1341</v>
      </c>
      <c r="B8" s="597"/>
      <c r="C8" s="604" t="s">
        <v>1190</v>
      </c>
      <c r="D8" s="604"/>
      <c r="E8" s="604"/>
      <c r="F8" s="604"/>
      <c r="G8" s="604"/>
      <c r="H8" s="604"/>
      <c r="I8" s="604"/>
      <c r="J8" s="604"/>
      <c r="K8" s="604"/>
      <c r="L8" s="604"/>
      <c r="M8" s="604"/>
      <c r="N8" s="604"/>
      <c r="O8" s="604"/>
      <c r="P8" s="722"/>
    </row>
    <row r="9" spans="1:16" s="185" customFormat="1" ht="25.5" customHeight="1">
      <c r="A9" s="2026"/>
      <c r="B9" s="2037" t="s">
        <v>1394</v>
      </c>
      <c r="C9" s="2038"/>
      <c r="D9" s="1464" t="s">
        <v>1393</v>
      </c>
      <c r="E9" s="1465"/>
      <c r="F9" s="1465"/>
      <c r="G9" s="1465"/>
      <c r="H9" s="1465"/>
      <c r="I9" s="1465"/>
      <c r="J9" s="1465"/>
      <c r="K9" s="1465"/>
      <c r="L9" s="1465"/>
      <c r="M9" s="1465"/>
      <c r="N9" s="1465"/>
      <c r="O9" s="1465"/>
      <c r="P9" s="2041"/>
    </row>
    <row r="10" spans="1:16" s="185" customFormat="1" ht="54" customHeight="1">
      <c r="A10" s="2027"/>
      <c r="B10" s="2039"/>
      <c r="C10" s="2040"/>
      <c r="D10" s="2032" t="s">
        <v>1331</v>
      </c>
      <c r="E10" s="2042" t="s">
        <v>1128</v>
      </c>
      <c r="F10" s="2043"/>
      <c r="G10" s="2042" t="s">
        <v>1129</v>
      </c>
      <c r="H10" s="2043"/>
      <c r="I10" s="2042" t="s">
        <v>1131</v>
      </c>
      <c r="J10" s="2043"/>
      <c r="K10" s="2042" t="s">
        <v>1130</v>
      </c>
      <c r="L10" s="2043"/>
      <c r="M10" s="2042" t="s">
        <v>1133</v>
      </c>
      <c r="N10" s="2043"/>
      <c r="O10" s="2042" t="s">
        <v>1184</v>
      </c>
      <c r="P10" s="2044"/>
    </row>
    <row r="11" spans="1:16" s="185" customFormat="1" ht="54.75" customHeight="1" thickBot="1">
      <c r="A11" s="2028"/>
      <c r="B11" s="680" t="s">
        <v>1284</v>
      </c>
      <c r="C11" s="681" t="s">
        <v>1285</v>
      </c>
      <c r="D11" s="2033"/>
      <c r="E11" s="572" t="s">
        <v>754</v>
      </c>
      <c r="F11" s="572" t="s">
        <v>1108</v>
      </c>
      <c r="G11" s="572" t="s">
        <v>754</v>
      </c>
      <c r="H11" s="572" t="s">
        <v>1108</v>
      </c>
      <c r="I11" s="572" t="s">
        <v>754</v>
      </c>
      <c r="J11" s="572" t="s">
        <v>1108</v>
      </c>
      <c r="K11" s="572" t="s">
        <v>754</v>
      </c>
      <c r="L11" s="572" t="s">
        <v>1108</v>
      </c>
      <c r="M11" s="572" t="s">
        <v>754</v>
      </c>
      <c r="N11" s="572" t="s">
        <v>1108</v>
      </c>
      <c r="O11" s="572" t="s">
        <v>754</v>
      </c>
      <c r="P11" s="629" t="s">
        <v>1108</v>
      </c>
    </row>
    <row r="12" spans="1:16" s="185" customFormat="1" ht="27.75">
      <c r="A12" s="711" t="s">
        <v>1320</v>
      </c>
      <c r="B12" s="456"/>
      <c r="C12" s="808"/>
      <c r="D12" s="1120"/>
      <c r="E12" s="1121"/>
      <c r="F12" s="1122"/>
      <c r="G12" s="1122"/>
      <c r="H12" s="1122"/>
      <c r="I12" s="1122"/>
      <c r="J12" s="1122"/>
      <c r="K12" s="1122"/>
      <c r="L12" s="1122"/>
      <c r="M12" s="1122"/>
      <c r="N12" s="1122"/>
      <c r="O12" s="1122"/>
      <c r="P12" s="1123"/>
    </row>
    <row r="13" spans="1:16" s="185" customFormat="1">
      <c r="A13" s="712" t="s">
        <v>1317</v>
      </c>
      <c r="B13" s="181"/>
      <c r="C13" s="809"/>
      <c r="D13" s="1124"/>
      <c r="E13" s="1125"/>
      <c r="F13" s="1126"/>
      <c r="G13" s="1126"/>
      <c r="H13" s="1126"/>
      <c r="I13" s="1126"/>
      <c r="J13" s="1126"/>
      <c r="K13" s="1126"/>
      <c r="L13" s="1126"/>
      <c r="M13" s="1126"/>
      <c r="N13" s="1126"/>
      <c r="O13" s="1126"/>
      <c r="P13" s="1127"/>
    </row>
    <row r="14" spans="1:16" s="185" customFormat="1" ht="42">
      <c r="A14" s="640" t="s">
        <v>1328</v>
      </c>
      <c r="B14" s="685"/>
      <c r="C14" s="810"/>
      <c r="D14" s="1128"/>
      <c r="E14" s="1121"/>
      <c r="F14" s="1122"/>
      <c r="G14" s="1122"/>
      <c r="H14" s="1122"/>
      <c r="I14" s="1122"/>
      <c r="J14" s="1122"/>
      <c r="K14" s="1122"/>
      <c r="L14" s="1122"/>
      <c r="M14" s="1122"/>
      <c r="N14" s="1122"/>
      <c r="O14" s="1122"/>
      <c r="P14" s="1123"/>
    </row>
    <row r="15" spans="1:16" s="185" customFormat="1" ht="26.25">
      <c r="A15" s="640" t="s">
        <v>1318</v>
      </c>
      <c r="B15" s="685"/>
      <c r="C15" s="810"/>
      <c r="D15" s="1128"/>
      <c r="E15" s="1121"/>
      <c r="F15" s="1122"/>
      <c r="G15" s="1122"/>
      <c r="H15" s="1122"/>
      <c r="I15" s="1122"/>
      <c r="J15" s="1122"/>
      <c r="K15" s="1122"/>
      <c r="L15" s="1122"/>
      <c r="M15" s="1122"/>
      <c r="N15" s="1122"/>
      <c r="O15" s="1122"/>
      <c r="P15" s="1123"/>
    </row>
    <row r="16" spans="1:16" s="185" customFormat="1">
      <c r="A16" s="641" t="s">
        <v>1357</v>
      </c>
      <c r="B16" s="686"/>
      <c r="C16" s="811"/>
      <c r="D16" s="1129"/>
      <c r="E16" s="1130"/>
      <c r="F16" s="1131"/>
      <c r="G16" s="1131"/>
      <c r="H16" s="1131"/>
      <c r="I16" s="1131"/>
      <c r="J16" s="1131"/>
      <c r="K16" s="1131"/>
      <c r="L16" s="1131"/>
      <c r="M16" s="1131"/>
      <c r="N16" s="1131"/>
      <c r="O16" s="1131"/>
      <c r="P16" s="1132"/>
    </row>
    <row r="17" spans="1:16" s="185" customFormat="1">
      <c r="A17" s="642" t="s">
        <v>1308</v>
      </c>
      <c r="B17" s="645"/>
      <c r="C17" s="811"/>
      <c r="D17" s="1129"/>
      <c r="E17" s="1130"/>
      <c r="F17" s="1131"/>
      <c r="G17" s="1131"/>
      <c r="H17" s="1131"/>
      <c r="I17" s="1131"/>
      <c r="J17" s="1131"/>
      <c r="K17" s="1131"/>
      <c r="L17" s="1131"/>
      <c r="M17" s="1131"/>
      <c r="N17" s="1131"/>
      <c r="O17" s="1131"/>
      <c r="P17" s="1132"/>
    </row>
    <row r="18" spans="1:16" s="185" customFormat="1">
      <c r="A18" s="642" t="s">
        <v>1309</v>
      </c>
      <c r="B18" s="645"/>
      <c r="C18" s="646"/>
      <c r="D18" s="1129"/>
      <c r="E18" s="1130"/>
      <c r="F18" s="1131"/>
      <c r="G18" s="1131"/>
      <c r="H18" s="1131"/>
      <c r="I18" s="1131"/>
      <c r="J18" s="1131"/>
      <c r="K18" s="1131"/>
      <c r="L18" s="1131"/>
      <c r="M18" s="1131"/>
      <c r="N18" s="1131"/>
      <c r="O18" s="1131"/>
      <c r="P18" s="1132"/>
    </row>
    <row r="19" spans="1:16" s="185" customFormat="1" ht="25.5">
      <c r="A19" s="642" t="s">
        <v>1310</v>
      </c>
      <c r="B19" s="645"/>
      <c r="C19" s="646"/>
      <c r="D19" s="1129"/>
      <c r="E19" s="1130"/>
      <c r="F19" s="1131"/>
      <c r="G19" s="1131"/>
      <c r="H19" s="1131"/>
      <c r="I19" s="1131"/>
      <c r="J19" s="1131"/>
      <c r="K19" s="1131"/>
      <c r="L19" s="1131"/>
      <c r="M19" s="1131"/>
      <c r="N19" s="1131"/>
      <c r="O19" s="1131"/>
      <c r="P19" s="1132"/>
    </row>
    <row r="20" spans="1:16" s="185" customFormat="1" ht="20.25" customHeight="1">
      <c r="A20" s="641" t="s">
        <v>1289</v>
      </c>
      <c r="B20" s="645"/>
      <c r="C20" s="646"/>
      <c r="D20" s="1133"/>
      <c r="E20" s="1130"/>
      <c r="F20" s="1131"/>
      <c r="G20" s="1131"/>
      <c r="H20" s="1131"/>
      <c r="I20" s="1131"/>
      <c r="J20" s="1131"/>
      <c r="K20" s="1131"/>
      <c r="L20" s="1131"/>
      <c r="M20" s="1131"/>
      <c r="N20" s="1131"/>
      <c r="O20" s="1131"/>
      <c r="P20" s="1132"/>
    </row>
    <row r="21" spans="1:16" s="185" customFormat="1">
      <c r="A21" s="641" t="s">
        <v>1358</v>
      </c>
      <c r="B21" s="212"/>
      <c r="C21" s="646"/>
      <c r="D21" s="1133"/>
      <c r="E21" s="1130"/>
      <c r="F21" s="1131"/>
      <c r="G21" s="1131"/>
      <c r="H21" s="1131"/>
      <c r="I21" s="1131"/>
      <c r="J21" s="1131"/>
      <c r="K21" s="1131"/>
      <c r="L21" s="1131"/>
      <c r="M21" s="1131"/>
      <c r="N21" s="1131"/>
      <c r="O21" s="1131"/>
      <c r="P21" s="1132"/>
    </row>
    <row r="22" spans="1:16" s="185" customFormat="1">
      <c r="A22" s="642" t="s">
        <v>1311</v>
      </c>
      <c r="B22" s="213"/>
      <c r="C22" s="647"/>
      <c r="D22" s="1133"/>
      <c r="E22" s="1134"/>
      <c r="F22" s="1131"/>
      <c r="G22" s="1131"/>
      <c r="H22" s="1131"/>
      <c r="I22" s="1131"/>
      <c r="J22" s="1131"/>
      <c r="K22" s="1131"/>
      <c r="L22" s="1131"/>
      <c r="M22" s="1131"/>
      <c r="N22" s="1131"/>
      <c r="O22" s="1131"/>
      <c r="P22" s="1132"/>
    </row>
    <row r="23" spans="1:16" s="185" customFormat="1">
      <c r="A23" s="642" t="s">
        <v>1312</v>
      </c>
      <c r="B23" s="648"/>
      <c r="C23" s="647"/>
      <c r="D23" s="1133"/>
      <c r="E23" s="1134"/>
      <c r="F23" s="1131"/>
      <c r="G23" s="1131"/>
      <c r="H23" s="1131"/>
      <c r="I23" s="1131"/>
      <c r="J23" s="1131"/>
      <c r="K23" s="1131"/>
      <c r="L23" s="1131"/>
      <c r="M23" s="1131"/>
      <c r="N23" s="1131"/>
      <c r="O23" s="1131"/>
      <c r="P23" s="1132"/>
    </row>
    <row r="24" spans="1:16" s="185" customFormat="1" ht="25.5">
      <c r="A24" s="642" t="s">
        <v>1313</v>
      </c>
      <c r="B24" s="648"/>
      <c r="C24" s="647"/>
      <c r="D24" s="1133"/>
      <c r="E24" s="1134"/>
      <c r="F24" s="1131"/>
      <c r="G24" s="1131"/>
      <c r="H24" s="1131"/>
      <c r="I24" s="1131"/>
      <c r="J24" s="1131"/>
      <c r="K24" s="1131"/>
      <c r="L24" s="1131"/>
      <c r="M24" s="1131"/>
      <c r="N24" s="1131"/>
      <c r="O24" s="1131"/>
      <c r="P24" s="1132"/>
    </row>
    <row r="25" spans="1:16" s="185" customFormat="1" ht="28.5" thickBot="1">
      <c r="A25" s="641" t="s">
        <v>1288</v>
      </c>
      <c r="B25" s="710"/>
      <c r="C25" s="812"/>
      <c r="D25" s="1133"/>
      <c r="E25" s="1134"/>
      <c r="F25" s="1131"/>
      <c r="G25" s="1131"/>
      <c r="H25" s="1131"/>
      <c r="I25" s="1131"/>
      <c r="J25" s="1131"/>
      <c r="K25" s="1131"/>
      <c r="L25" s="1131"/>
      <c r="M25" s="1131"/>
      <c r="N25" s="1131"/>
      <c r="O25" s="1131"/>
      <c r="P25" s="1132"/>
    </row>
    <row r="26" spans="1:16" s="185" customFormat="1" ht="15.75" thickBot="1">
      <c r="A26" s="1992" t="s">
        <v>1316</v>
      </c>
      <c r="B26" s="1993"/>
      <c r="C26" s="1993"/>
      <c r="D26" s="1993"/>
      <c r="E26" s="1993"/>
      <c r="F26" s="1993"/>
      <c r="G26" s="1993"/>
      <c r="H26" s="1993"/>
      <c r="I26" s="1993"/>
      <c r="J26" s="1993"/>
      <c r="K26" s="1993"/>
      <c r="L26" s="1993"/>
      <c r="M26" s="1993"/>
      <c r="N26" s="1993"/>
      <c r="O26" s="1993"/>
      <c r="P26" s="2031"/>
    </row>
    <row r="27" spans="1:16" s="817" customFormat="1" ht="25.5">
      <c r="A27" s="643" t="s">
        <v>1322</v>
      </c>
      <c r="B27" s="813"/>
      <c r="C27" s="814"/>
      <c r="D27" s="1135"/>
      <c r="E27" s="1134"/>
      <c r="F27" s="1136"/>
      <c r="G27" s="1136"/>
      <c r="H27" s="1136"/>
      <c r="I27" s="1136"/>
      <c r="J27" s="1136"/>
      <c r="K27" s="1136"/>
      <c r="L27" s="1136"/>
      <c r="M27" s="1136"/>
      <c r="N27" s="1136"/>
      <c r="O27" s="1136"/>
      <c r="P27" s="1137"/>
    </row>
    <row r="28" spans="1:16" s="817" customFormat="1" ht="27">
      <c r="A28" s="643" t="s">
        <v>1342</v>
      </c>
      <c r="B28" s="650"/>
      <c r="C28" s="649"/>
      <c r="D28" s="1135"/>
      <c r="E28" s="1138"/>
      <c r="F28" s="1136"/>
      <c r="G28" s="1136"/>
      <c r="H28" s="1136"/>
      <c r="I28" s="1136"/>
      <c r="J28" s="1136"/>
      <c r="K28" s="1136"/>
      <c r="L28" s="1136"/>
      <c r="M28" s="1136"/>
      <c r="N28" s="1136"/>
      <c r="O28" s="1136"/>
      <c r="P28" s="1137"/>
    </row>
    <row r="29" spans="1:16" s="185" customFormat="1" ht="26.25">
      <c r="A29" s="641" t="s">
        <v>1324</v>
      </c>
      <c r="B29" s="7"/>
      <c r="C29" s="573"/>
      <c r="D29" s="1139"/>
      <c r="E29" s="1140"/>
      <c r="F29" s="1140"/>
      <c r="G29" s="1140"/>
      <c r="H29" s="1140"/>
      <c r="I29" s="1136"/>
      <c r="J29" s="1136"/>
      <c r="K29" s="1136"/>
      <c r="L29" s="1136"/>
      <c r="M29" s="1136"/>
      <c r="N29" s="1136"/>
      <c r="O29" s="1136"/>
      <c r="P29" s="1137"/>
    </row>
    <row r="30" spans="1:16" s="185" customFormat="1" ht="26.25">
      <c r="A30" s="641" t="s">
        <v>1325</v>
      </c>
      <c r="B30" s="7"/>
      <c r="C30" s="573"/>
      <c r="D30" s="1139"/>
      <c r="E30" s="1140"/>
      <c r="F30" s="1140"/>
      <c r="G30" s="1140"/>
      <c r="H30" s="1140"/>
      <c r="I30" s="1136"/>
      <c r="J30" s="1136"/>
      <c r="K30" s="1136"/>
      <c r="L30" s="1136"/>
      <c r="M30" s="1136"/>
      <c r="N30" s="1136"/>
      <c r="O30" s="1136"/>
      <c r="P30" s="1137"/>
    </row>
    <row r="31" spans="1:16" s="185" customFormat="1" ht="39.75" customHeight="1">
      <c r="A31" s="641" t="s">
        <v>1326</v>
      </c>
      <c r="B31" s="7"/>
      <c r="C31" s="573"/>
      <c r="D31" s="1139"/>
      <c r="E31" s="1140"/>
      <c r="F31" s="1140"/>
      <c r="G31" s="1140"/>
      <c r="H31" s="1140"/>
      <c r="I31" s="1136"/>
      <c r="J31" s="1136"/>
      <c r="K31" s="1136"/>
      <c r="L31" s="1136"/>
      <c r="M31" s="1136"/>
      <c r="N31" s="1136"/>
      <c r="O31" s="1136"/>
      <c r="P31" s="1137"/>
    </row>
    <row r="32" spans="1:16" s="185" customFormat="1" ht="40.5">
      <c r="A32" s="641" t="s">
        <v>1327</v>
      </c>
      <c r="B32" s="7"/>
      <c r="C32" s="573"/>
      <c r="D32" s="1139"/>
      <c r="E32" s="1140"/>
      <c r="F32" s="1140"/>
      <c r="G32" s="1140"/>
      <c r="H32" s="1140"/>
      <c r="I32" s="1136"/>
      <c r="J32" s="1136"/>
      <c r="K32" s="1136"/>
      <c r="L32" s="1136"/>
      <c r="M32" s="1136"/>
      <c r="N32" s="1136"/>
      <c r="O32" s="1136"/>
      <c r="P32" s="1137"/>
    </row>
    <row r="33" spans="1:16" s="185" customFormat="1" ht="40.5">
      <c r="A33" s="641" t="s">
        <v>1323</v>
      </c>
      <c r="B33" s="7"/>
      <c r="C33" s="573"/>
      <c r="D33" s="1139"/>
      <c r="E33" s="1140"/>
      <c r="F33" s="1140"/>
      <c r="G33" s="1140"/>
      <c r="H33" s="1140"/>
      <c r="I33" s="1136"/>
      <c r="J33" s="1136"/>
      <c r="K33" s="1136"/>
      <c r="L33" s="1136"/>
      <c r="M33" s="1136"/>
      <c r="N33" s="1136"/>
      <c r="O33" s="1136"/>
      <c r="P33" s="1137"/>
    </row>
    <row r="34" spans="1:16" s="185" customFormat="1" ht="26.25" thickBot="1">
      <c r="A34" s="639" t="s">
        <v>1360</v>
      </c>
      <c r="B34" s="710"/>
      <c r="C34" s="654"/>
      <c r="D34" s="1141"/>
      <c r="E34" s="1142"/>
      <c r="F34" s="1143"/>
      <c r="G34" s="1143"/>
      <c r="H34" s="1143"/>
      <c r="I34" s="1143"/>
      <c r="J34" s="1143"/>
      <c r="K34" s="1143"/>
      <c r="L34" s="1143"/>
      <c r="M34" s="1143"/>
      <c r="N34" s="1143"/>
      <c r="O34" s="1143"/>
      <c r="P34" s="1144"/>
    </row>
    <row r="35" spans="1:16" s="185" customFormat="1" ht="25.5">
      <c r="A35" s="713" t="s">
        <v>1343</v>
      </c>
      <c r="B35" s="815"/>
      <c r="C35" s="816"/>
      <c r="D35" s="1145"/>
      <c r="E35" s="1146"/>
      <c r="F35" s="1147"/>
      <c r="G35" s="1147"/>
      <c r="H35" s="1147"/>
      <c r="I35" s="1147"/>
      <c r="J35" s="1147"/>
      <c r="K35" s="1147"/>
      <c r="L35" s="1147"/>
      <c r="M35" s="1147"/>
      <c r="N35" s="1147"/>
      <c r="O35" s="1147"/>
      <c r="P35" s="1148"/>
    </row>
    <row r="36" spans="1:16" s="185" customFormat="1" ht="39.75">
      <c r="A36" s="644" t="s">
        <v>1321</v>
      </c>
      <c r="B36" s="709"/>
      <c r="C36" s="651"/>
      <c r="D36" s="1133"/>
      <c r="E36" s="1134"/>
      <c r="F36" s="1131"/>
      <c r="G36" s="1131"/>
      <c r="H36" s="1131"/>
      <c r="I36" s="1131"/>
      <c r="J36" s="1131"/>
      <c r="K36" s="1131"/>
      <c r="L36" s="1131"/>
      <c r="M36" s="1131"/>
      <c r="N36" s="1131"/>
      <c r="O36" s="1131"/>
      <c r="P36" s="1132"/>
    </row>
    <row r="37" spans="1:16" s="185" customFormat="1" ht="38.25">
      <c r="A37" s="643" t="s">
        <v>1344</v>
      </c>
      <c r="B37" s="648"/>
      <c r="C37" s="649"/>
      <c r="D37" s="1149"/>
      <c r="E37" s="1134"/>
      <c r="F37" s="1140"/>
      <c r="G37" s="1140"/>
      <c r="H37" s="1140"/>
      <c r="I37" s="1140"/>
      <c r="J37" s="1140"/>
      <c r="K37" s="1140"/>
      <c r="L37" s="1140"/>
      <c r="M37" s="1140"/>
      <c r="N37" s="1140"/>
      <c r="O37" s="1140"/>
      <c r="P37" s="1150"/>
    </row>
    <row r="38" spans="1:16" s="185" customFormat="1" ht="39.75">
      <c r="A38" s="644" t="s">
        <v>1345</v>
      </c>
      <c r="B38" s="652"/>
      <c r="C38" s="651"/>
      <c r="D38" s="1149"/>
      <c r="E38" s="1134"/>
      <c r="F38" s="1140"/>
      <c r="G38" s="1140"/>
      <c r="H38" s="1140"/>
      <c r="I38" s="1140"/>
      <c r="J38" s="1140"/>
      <c r="K38" s="1140"/>
      <c r="L38" s="1140"/>
      <c r="M38" s="1140"/>
      <c r="N38" s="1140"/>
      <c r="O38" s="1140"/>
      <c r="P38" s="1150"/>
    </row>
    <row r="39" spans="1:16" s="185" customFormat="1" ht="25.5">
      <c r="A39" s="643" t="s">
        <v>1346</v>
      </c>
      <c r="B39" s="652"/>
      <c r="C39" s="649"/>
      <c r="D39" s="1149"/>
      <c r="E39" s="1134"/>
      <c r="F39" s="1140"/>
      <c r="G39" s="1140"/>
      <c r="H39" s="1140"/>
      <c r="I39" s="1140"/>
      <c r="J39" s="1140"/>
      <c r="K39" s="1140"/>
      <c r="L39" s="1140"/>
      <c r="M39" s="1140"/>
      <c r="N39" s="1140"/>
      <c r="O39" s="1140"/>
      <c r="P39" s="1150"/>
    </row>
    <row r="40" spans="1:16" s="185" customFormat="1">
      <c r="A40" s="644" t="s">
        <v>1347</v>
      </c>
      <c r="B40" s="653"/>
      <c r="C40" s="651"/>
      <c r="D40" s="1149"/>
      <c r="E40" s="1134"/>
      <c r="F40" s="1140"/>
      <c r="G40" s="1140"/>
      <c r="H40" s="1140"/>
      <c r="I40" s="1140"/>
      <c r="J40" s="1140"/>
      <c r="K40" s="1140"/>
      <c r="L40" s="1140"/>
      <c r="M40" s="1140"/>
      <c r="N40" s="1140"/>
      <c r="O40" s="1140"/>
      <c r="P40" s="1150"/>
    </row>
    <row r="41" spans="1:16" s="185" customFormat="1">
      <c r="A41" s="644" t="s">
        <v>1277</v>
      </c>
      <c r="B41" s="653"/>
      <c r="C41" s="651"/>
      <c r="D41" s="1149"/>
      <c r="E41" s="1134"/>
      <c r="F41" s="1140"/>
      <c r="G41" s="1140"/>
      <c r="H41" s="1140"/>
      <c r="I41" s="1140"/>
      <c r="J41" s="1140"/>
      <c r="K41" s="1140"/>
      <c r="L41" s="1140"/>
      <c r="M41" s="1140"/>
      <c r="N41" s="1140"/>
      <c r="O41" s="1140"/>
      <c r="P41" s="1150"/>
    </row>
    <row r="42" spans="1:16" s="185" customFormat="1">
      <c r="A42" s="644" t="s">
        <v>1348</v>
      </c>
      <c r="B42" s="164"/>
      <c r="C42" s="651"/>
      <c r="D42" s="1149"/>
      <c r="E42" s="1136"/>
      <c r="F42" s="1140"/>
      <c r="G42" s="1140"/>
      <c r="H42" s="1140"/>
      <c r="I42" s="1140"/>
      <c r="J42" s="1140"/>
      <c r="K42" s="1140"/>
      <c r="L42" s="1140"/>
      <c r="M42" s="1140"/>
      <c r="N42" s="1140"/>
      <c r="O42" s="1140"/>
      <c r="P42" s="1150"/>
    </row>
    <row r="43" spans="1:16" s="185" customFormat="1" ht="24.75" customHeight="1">
      <c r="A43" s="643" t="s">
        <v>1349</v>
      </c>
      <c r="B43" s="652"/>
      <c r="C43" s="649"/>
      <c r="D43" s="1149"/>
      <c r="E43" s="1134"/>
      <c r="F43" s="1140"/>
      <c r="G43" s="1140"/>
      <c r="H43" s="1140"/>
      <c r="I43" s="1140"/>
      <c r="J43" s="1140"/>
      <c r="K43" s="1140"/>
      <c r="L43" s="1140"/>
      <c r="M43" s="1140"/>
      <c r="N43" s="1140"/>
      <c r="O43" s="1140"/>
      <c r="P43" s="1150"/>
    </row>
    <row r="44" spans="1:16" s="185" customFormat="1" ht="15.75" thickBot="1">
      <c r="A44" s="639" t="s">
        <v>1350</v>
      </c>
      <c r="B44" s="165"/>
      <c r="C44" s="654"/>
      <c r="D44" s="1151"/>
      <c r="E44" s="1143"/>
      <c r="F44" s="1152"/>
      <c r="G44" s="1152"/>
      <c r="H44" s="1152"/>
      <c r="I44" s="1152"/>
      <c r="J44" s="1152"/>
      <c r="K44" s="1152"/>
      <c r="L44" s="1152"/>
      <c r="M44" s="1152"/>
      <c r="N44" s="1152"/>
      <c r="O44" s="1152"/>
      <c r="P44" s="1153"/>
    </row>
    <row r="45" spans="1:16" s="185" customFormat="1" ht="26.25">
      <c r="A45" s="641" t="s">
        <v>1149</v>
      </c>
      <c r="B45" s="7"/>
      <c r="C45" s="573"/>
      <c r="D45" s="1149"/>
      <c r="E45" s="1140"/>
      <c r="F45" s="1140"/>
      <c r="G45" s="1140"/>
      <c r="H45" s="1140"/>
      <c r="I45" s="1140"/>
      <c r="J45" s="1140"/>
      <c r="K45" s="1140"/>
      <c r="L45" s="1140"/>
      <c r="M45" s="1140"/>
      <c r="N45" s="1140"/>
      <c r="O45" s="1140"/>
      <c r="P45" s="1150"/>
    </row>
    <row r="46" spans="1:16" s="185" customFormat="1" ht="27.75">
      <c r="A46" s="641" t="s">
        <v>1359</v>
      </c>
      <c r="B46" s="7"/>
      <c r="C46" s="573"/>
      <c r="D46" s="1149"/>
      <c r="E46" s="1140"/>
      <c r="F46" s="1140"/>
      <c r="G46" s="1140"/>
      <c r="H46" s="1140"/>
      <c r="I46" s="1140"/>
      <c r="J46" s="1140"/>
      <c r="K46" s="1140"/>
      <c r="L46" s="1140"/>
      <c r="M46" s="1140"/>
      <c r="N46" s="1140"/>
      <c r="O46" s="1140"/>
      <c r="P46" s="1150"/>
    </row>
    <row r="47" spans="1:16" s="185" customFormat="1" ht="41.25" thickBot="1">
      <c r="A47" s="714" t="s">
        <v>1340</v>
      </c>
      <c r="B47" s="85"/>
      <c r="C47" s="574"/>
      <c r="D47" s="1151"/>
      <c r="E47" s="1152"/>
      <c r="F47" s="1152"/>
      <c r="G47" s="1152"/>
      <c r="H47" s="1152"/>
      <c r="I47" s="1152"/>
      <c r="J47" s="1152"/>
      <c r="K47" s="1152"/>
      <c r="L47" s="1152"/>
      <c r="M47" s="1152"/>
      <c r="N47" s="1152"/>
      <c r="O47" s="1152"/>
      <c r="P47" s="1153"/>
    </row>
    <row r="48" spans="1:16" s="817" customFormat="1">
      <c r="A48" s="638"/>
      <c r="B48" s="638"/>
      <c r="C48" s="638"/>
      <c r="D48" s="638"/>
      <c r="E48" s="638"/>
      <c r="F48" s="638"/>
      <c r="G48" s="638"/>
      <c r="H48" s="638"/>
      <c r="I48" s="638"/>
      <c r="J48" s="638"/>
      <c r="K48" s="638"/>
      <c r="L48" s="638"/>
      <c r="M48" s="638"/>
      <c r="N48" s="638"/>
      <c r="O48" s="638"/>
      <c r="P48" s="638"/>
    </row>
    <row r="49" spans="1:16" s="817" customFormat="1" ht="26.25" customHeight="1">
      <c r="A49" s="2029" t="s">
        <v>1092</v>
      </c>
      <c r="B49" s="2029"/>
      <c r="C49" s="2029"/>
      <c r="D49" s="2029"/>
      <c r="E49" s="2029"/>
      <c r="F49" s="2029"/>
      <c r="G49" s="2029"/>
      <c r="H49" s="2029"/>
      <c r="I49" s="638"/>
      <c r="J49" s="638"/>
      <c r="K49" s="638"/>
      <c r="L49" s="638"/>
      <c r="M49" s="638"/>
      <c r="N49" s="638"/>
      <c r="O49" s="638"/>
      <c r="P49" s="638"/>
    </row>
    <row r="50" spans="1:16" s="185" customFormat="1">
      <c r="A50"/>
      <c r="B50"/>
      <c r="C50"/>
      <c r="D50"/>
      <c r="E50"/>
      <c r="F50"/>
      <c r="G50"/>
      <c r="H50"/>
      <c r="I50"/>
      <c r="J50"/>
      <c r="K50"/>
      <c r="L50"/>
      <c r="M50"/>
      <c r="N50"/>
      <c r="O50"/>
      <c r="P50"/>
    </row>
    <row r="51" spans="1:16" s="185" customFormat="1" ht="36" customHeight="1">
      <c r="A51" s="2025" t="s">
        <v>1139</v>
      </c>
      <c r="B51" s="2025"/>
      <c r="C51" s="2025"/>
      <c r="D51" s="2025"/>
      <c r="E51" s="2025"/>
      <c r="F51" s="2025"/>
      <c r="G51" s="2025"/>
      <c r="H51" s="2025"/>
      <c r="I51"/>
      <c r="J51"/>
      <c r="K51"/>
      <c r="L51"/>
      <c r="M51"/>
      <c r="N51"/>
      <c r="O51"/>
      <c r="P51"/>
    </row>
    <row r="52" spans="1:16" s="185" customFormat="1" ht="27" customHeight="1">
      <c r="A52" s="2025" t="s">
        <v>1140</v>
      </c>
      <c r="B52" s="2025"/>
      <c r="C52" s="2025"/>
      <c r="D52" s="2025"/>
      <c r="E52" s="2025"/>
      <c r="F52" s="2025"/>
      <c r="G52" s="2025"/>
      <c r="H52" s="2025"/>
      <c r="I52"/>
      <c r="J52"/>
      <c r="K52"/>
      <c r="L52"/>
      <c r="M52"/>
      <c r="N52"/>
      <c r="O52"/>
      <c r="P52"/>
    </row>
    <row r="53" spans="1:16" s="185" customFormat="1" ht="17.25" customHeight="1">
      <c r="A53" s="2025" t="s">
        <v>1141</v>
      </c>
      <c r="B53" s="2025"/>
      <c r="C53" s="2025"/>
      <c r="D53" s="2025"/>
      <c r="E53" s="2025"/>
      <c r="F53" s="2025"/>
      <c r="G53" s="2025"/>
      <c r="H53" s="2025"/>
      <c r="I53" s="2025"/>
      <c r="J53" s="2025"/>
      <c r="K53" s="2025"/>
      <c r="L53" s="2025"/>
      <c r="M53" s="2025"/>
      <c r="N53" s="2025"/>
      <c r="O53" s="2025"/>
      <c r="P53" s="2025"/>
    </row>
    <row r="54" spans="1:16" s="185" customFormat="1" ht="18" customHeight="1">
      <c r="A54" s="2025" t="s">
        <v>1142</v>
      </c>
      <c r="B54" s="2025"/>
      <c r="C54" s="2025"/>
      <c r="D54" s="2025"/>
      <c r="E54" s="2025"/>
      <c r="F54" s="2025"/>
      <c r="G54" s="2025"/>
      <c r="H54" s="2025"/>
      <c r="I54" s="2025"/>
      <c r="J54" s="2025"/>
      <c r="K54" s="2025"/>
      <c r="L54" s="2025"/>
      <c r="M54" s="2025"/>
      <c r="N54" s="2025"/>
      <c r="O54" s="2025"/>
      <c r="P54" s="2025"/>
    </row>
    <row r="55" spans="1:16" s="185" customFormat="1" ht="18.75" customHeight="1">
      <c r="A55" s="2025" t="s">
        <v>1143</v>
      </c>
      <c r="B55" s="2025"/>
      <c r="C55" s="2025"/>
      <c r="D55" s="2025"/>
      <c r="E55" s="2025"/>
      <c r="F55" s="2025"/>
      <c r="G55" s="2025"/>
      <c r="H55" s="2025"/>
      <c r="I55" s="2025"/>
      <c r="J55" s="2025"/>
      <c r="K55" s="2025"/>
      <c r="L55" s="2025"/>
      <c r="M55" s="2025"/>
      <c r="N55" s="2025"/>
      <c r="O55" s="2025"/>
      <c r="P55" s="2025"/>
    </row>
    <row r="56" spans="1:16" s="185" customFormat="1" ht="26.25" customHeight="1">
      <c r="A56" s="2025" t="s">
        <v>1144</v>
      </c>
      <c r="B56" s="2025"/>
      <c r="C56" s="2025"/>
      <c r="D56" s="2025"/>
      <c r="E56" s="2025"/>
      <c r="F56" s="2025"/>
      <c r="G56" s="2025"/>
      <c r="H56" s="2025"/>
      <c r="I56" s="2025"/>
      <c r="J56" s="2025"/>
      <c r="K56" s="2025"/>
      <c r="L56" s="2025"/>
      <c r="M56" s="2025"/>
      <c r="N56" s="2025"/>
      <c r="O56" s="2025"/>
      <c r="P56" s="2025"/>
    </row>
    <row r="57" spans="1:16" s="185" customFormat="1" ht="26.25" customHeight="1">
      <c r="A57" s="2025" t="s">
        <v>1314</v>
      </c>
      <c r="B57" s="2025"/>
      <c r="C57" s="2025"/>
      <c r="D57" s="2025"/>
      <c r="E57" s="2025"/>
      <c r="F57" s="2025"/>
      <c r="G57" s="2025"/>
      <c r="H57" s="2025"/>
      <c r="I57"/>
      <c r="J57"/>
      <c r="K57"/>
      <c r="L57"/>
      <c r="M57"/>
      <c r="N57"/>
      <c r="O57"/>
      <c r="P57"/>
    </row>
    <row r="58" spans="1:16" s="185" customFormat="1" ht="20.25" customHeight="1">
      <c r="A58" s="2025" t="s">
        <v>1315</v>
      </c>
      <c r="B58" s="2025"/>
      <c r="C58" s="2025"/>
      <c r="D58" s="2025"/>
      <c r="E58" s="2025"/>
      <c r="F58" s="2025"/>
      <c r="G58" s="2025"/>
      <c r="H58" s="2025"/>
      <c r="I58"/>
      <c r="J58"/>
      <c r="K58"/>
      <c r="L58"/>
      <c r="M58"/>
      <c r="N58"/>
      <c r="O58"/>
      <c r="P58"/>
    </row>
    <row r="59" spans="1:16" s="185" customFormat="1" ht="26.25" customHeight="1">
      <c r="A59" s="2025" t="s">
        <v>1319</v>
      </c>
      <c r="B59" s="2025"/>
      <c r="C59" s="2025"/>
      <c r="D59" s="2025"/>
      <c r="E59" s="2025"/>
      <c r="F59" s="2025"/>
      <c r="G59" s="2025"/>
      <c r="H59" s="2025"/>
      <c r="I59"/>
      <c r="J59"/>
      <c r="K59"/>
      <c r="L59"/>
      <c r="M59"/>
      <c r="N59"/>
      <c r="O59"/>
      <c r="P59"/>
    </row>
    <row r="60" spans="1:16" s="185" customFormat="1" ht="30.75" customHeight="1">
      <c r="A60" s="2025" t="s">
        <v>1355</v>
      </c>
      <c r="B60" s="2025"/>
      <c r="C60" s="2025"/>
      <c r="D60" s="2025"/>
      <c r="E60" s="2025"/>
      <c r="F60" s="2025"/>
      <c r="G60" s="2025"/>
      <c r="H60" s="2025"/>
      <c r="I60"/>
      <c r="J60"/>
      <c r="K60"/>
      <c r="L60"/>
      <c r="M60"/>
      <c r="N60"/>
      <c r="O60"/>
      <c r="P60"/>
    </row>
    <row r="61" spans="1:16" s="185" customFormat="1" ht="15" customHeight="1">
      <c r="A61" s="2025" t="s">
        <v>1356</v>
      </c>
      <c r="B61" s="2025"/>
      <c r="C61" s="2025"/>
      <c r="D61" s="2025"/>
      <c r="E61" s="2025"/>
      <c r="F61" s="2025"/>
      <c r="G61" s="2025"/>
      <c r="H61" s="2025"/>
      <c r="I61"/>
      <c r="J61"/>
      <c r="K61"/>
      <c r="L61"/>
      <c r="M61"/>
      <c r="N61"/>
      <c r="O61"/>
      <c r="P61"/>
    </row>
    <row r="62" spans="1:16" s="185" customFormat="1" ht="26.25" customHeight="1">
      <c r="A62" s="2025" t="s">
        <v>1332</v>
      </c>
      <c r="B62" s="2025"/>
      <c r="C62" s="2025"/>
      <c r="D62" s="2025"/>
      <c r="E62" s="2025"/>
      <c r="F62" s="2025"/>
      <c r="G62" s="2025"/>
      <c r="H62" s="2025"/>
      <c r="I62"/>
      <c r="J62"/>
      <c r="K62"/>
      <c r="L62"/>
      <c r="M62"/>
      <c r="N62"/>
      <c r="O62"/>
      <c r="P62"/>
    </row>
    <row r="63" spans="1:16" s="185" customFormat="1" ht="26.25" customHeight="1">
      <c r="A63" s="2025" t="s">
        <v>1333</v>
      </c>
      <c r="B63" s="2025"/>
      <c r="C63" s="2025"/>
      <c r="D63" s="2025"/>
      <c r="E63" s="2025"/>
      <c r="F63" s="2025"/>
      <c r="G63" s="2025"/>
      <c r="H63" s="2025"/>
      <c r="I63"/>
      <c r="J63"/>
      <c r="K63"/>
      <c r="L63"/>
      <c r="M63"/>
      <c r="N63"/>
      <c r="O63"/>
      <c r="P63"/>
    </row>
    <row r="64" spans="1:16" s="185" customFormat="1" ht="18.75" customHeight="1">
      <c r="A64" s="2025" t="s">
        <v>1334</v>
      </c>
      <c r="B64" s="2025"/>
      <c r="C64" s="2025"/>
      <c r="D64" s="2025"/>
      <c r="E64" s="2025"/>
      <c r="F64" s="2025"/>
      <c r="G64" s="2025"/>
      <c r="H64" s="2025"/>
      <c r="I64"/>
      <c r="J64"/>
      <c r="K64"/>
      <c r="L64"/>
      <c r="M64"/>
      <c r="N64"/>
      <c r="O64"/>
      <c r="P64"/>
    </row>
    <row r="65" spans="1:16" s="185" customFormat="1" ht="54" customHeight="1">
      <c r="A65" s="2025" t="s">
        <v>1335</v>
      </c>
      <c r="B65" s="2025"/>
      <c r="C65" s="2025"/>
      <c r="D65" s="2025"/>
      <c r="E65" s="2025"/>
      <c r="F65" s="2025"/>
      <c r="G65" s="2025"/>
      <c r="H65" s="2025"/>
      <c r="I65"/>
      <c r="J65"/>
      <c r="K65"/>
      <c r="L65"/>
      <c r="M65"/>
      <c r="N65"/>
      <c r="O65"/>
      <c r="P65"/>
    </row>
    <row r="66" spans="1:16" s="185" customFormat="1" ht="19.5" customHeight="1">
      <c r="A66" s="2025" t="s">
        <v>1336</v>
      </c>
      <c r="B66" s="2025"/>
      <c r="C66" s="2025"/>
      <c r="D66" s="2025"/>
      <c r="E66" s="2025"/>
      <c r="F66" s="2025"/>
      <c r="G66" s="2025"/>
      <c r="H66" s="2025"/>
      <c r="I66"/>
      <c r="J66"/>
      <c r="K66"/>
      <c r="L66"/>
      <c r="M66"/>
      <c r="N66"/>
      <c r="O66"/>
      <c r="P66"/>
    </row>
    <row r="67" spans="1:16" s="185" customFormat="1" ht="26.25" customHeight="1">
      <c r="A67" s="2025" t="s">
        <v>1337</v>
      </c>
      <c r="B67" s="2025"/>
      <c r="C67" s="2025"/>
      <c r="D67" s="2025"/>
      <c r="E67" s="2025"/>
      <c r="F67" s="2025"/>
      <c r="G67" s="2025"/>
      <c r="H67" s="2025"/>
      <c r="I67"/>
      <c r="J67"/>
      <c r="K67"/>
      <c r="L67"/>
      <c r="M67"/>
      <c r="N67"/>
      <c r="O67"/>
      <c r="P67"/>
    </row>
    <row r="68" spans="1:16" s="185" customFormat="1" ht="27" customHeight="1">
      <c r="A68" s="2025" t="s">
        <v>1352</v>
      </c>
      <c r="B68" s="2025"/>
      <c r="C68" s="2025"/>
      <c r="D68" s="2025"/>
      <c r="E68" s="2025"/>
      <c r="F68" s="2025"/>
      <c r="G68" s="2025"/>
      <c r="H68" s="2025"/>
      <c r="I68"/>
      <c r="J68"/>
      <c r="K68"/>
      <c r="L68"/>
      <c r="M68"/>
      <c r="N68"/>
      <c r="O68"/>
      <c r="P68"/>
    </row>
    <row r="69" spans="1:16" s="185" customFormat="1" ht="17.25" customHeight="1">
      <c r="A69" s="2025" t="s">
        <v>1338</v>
      </c>
      <c r="B69" s="2025"/>
      <c r="C69" s="2025"/>
      <c r="D69" s="2025"/>
      <c r="E69" s="2025"/>
      <c r="F69" s="2025"/>
      <c r="G69" s="2025"/>
      <c r="H69" s="2025"/>
      <c r="I69"/>
      <c r="J69"/>
      <c r="K69"/>
      <c r="L69"/>
      <c r="M69"/>
      <c r="N69"/>
      <c r="O69"/>
      <c r="P69"/>
    </row>
    <row r="70" spans="1:16" s="185" customFormat="1" ht="17.25" customHeight="1">
      <c r="A70" s="2025" t="s">
        <v>1339</v>
      </c>
      <c r="B70" s="2025"/>
      <c r="C70" s="2025"/>
      <c r="D70" s="2025"/>
      <c r="E70" s="2025"/>
      <c r="F70" s="2025"/>
      <c r="G70" s="2025"/>
      <c r="H70" s="2025"/>
      <c r="I70"/>
      <c r="J70"/>
      <c r="K70"/>
      <c r="L70"/>
      <c r="M70"/>
      <c r="N70"/>
      <c r="O70"/>
      <c r="P70"/>
    </row>
    <row r="71" spans="1:16" s="185" customFormat="1">
      <c r="A71" s="2025" t="s">
        <v>1351</v>
      </c>
      <c r="B71" s="2025"/>
      <c r="C71" s="2025"/>
      <c r="D71" s="2025"/>
      <c r="E71" s="2025"/>
      <c r="F71" s="2025"/>
      <c r="G71" s="2025"/>
      <c r="H71" s="2025"/>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topLeftCell="B1" zoomScaleNormal="85" zoomScaleSheetLayoutView="100" workbookViewId="0">
      <selection activeCell="R8" sqref="R8"/>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752" t="s">
        <v>757</v>
      </c>
      <c r="B1" s="2048" t="s">
        <v>1085</v>
      </c>
      <c r="C1" s="2048"/>
      <c r="D1" s="2048"/>
      <c r="E1" s="2048"/>
      <c r="F1" s="2048"/>
      <c r="G1" s="2048"/>
      <c r="H1" s="2048"/>
      <c r="I1" s="2048"/>
      <c r="J1" s="2048"/>
      <c r="K1" s="2048"/>
      <c r="L1" s="2048"/>
      <c r="M1" s="772"/>
      <c r="N1" s="772"/>
      <c r="O1" s="772"/>
      <c r="P1" s="772"/>
      <c r="Q1" s="773"/>
    </row>
    <row r="2" spans="1:20" ht="26.25" customHeight="1">
      <c r="A2" s="754" t="s">
        <v>756</v>
      </c>
      <c r="B2" s="774"/>
      <c r="C2" s="774"/>
      <c r="D2" s="612"/>
      <c r="E2" s="612"/>
      <c r="F2" s="612"/>
      <c r="G2" s="612"/>
      <c r="H2" s="612"/>
      <c r="I2" s="612"/>
      <c r="J2" s="612"/>
      <c r="K2" s="612"/>
      <c r="L2" s="612"/>
      <c r="M2" s="612"/>
      <c r="N2" s="612"/>
      <c r="O2" s="612"/>
      <c r="P2" s="612"/>
      <c r="Q2" s="761"/>
    </row>
    <row r="3" spans="1:20" ht="15.75" thickBot="1">
      <c r="A3" s="770" t="s">
        <v>968</v>
      </c>
      <c r="B3" s="533"/>
      <c r="C3" s="533"/>
      <c r="D3" s="533"/>
      <c r="E3" s="533"/>
      <c r="F3" s="132"/>
      <c r="G3" s="132"/>
      <c r="H3" s="132"/>
      <c r="I3" s="132"/>
      <c r="J3" s="132"/>
      <c r="K3" s="132"/>
      <c r="L3" s="132"/>
      <c r="M3" s="132"/>
      <c r="N3" s="132"/>
      <c r="O3" s="579"/>
      <c r="P3" s="579"/>
      <c r="Q3" s="775"/>
    </row>
    <row r="4" spans="1:20" ht="26.25" customHeight="1" thickBot="1">
      <c r="A4" s="2046" t="s">
        <v>1150</v>
      </c>
      <c r="B4" s="2047"/>
      <c r="C4" s="2047"/>
      <c r="D4" s="2047"/>
      <c r="E4" s="2047"/>
      <c r="F4" s="2047"/>
      <c r="G4" s="819"/>
      <c r="H4" s="819"/>
      <c r="I4" s="819"/>
      <c r="J4" s="819"/>
      <c r="K4" s="819"/>
      <c r="L4" s="819"/>
      <c r="M4" s="819"/>
      <c r="N4" s="819"/>
      <c r="O4" s="819"/>
      <c r="P4" s="819"/>
      <c r="Q4" s="820"/>
      <c r="R4" s="580"/>
      <c r="S4" s="580"/>
      <c r="T4" s="534"/>
    </row>
    <row r="5" spans="1:20" ht="15.75" thickBot="1">
      <c r="A5" s="623" t="s">
        <v>1172</v>
      </c>
      <c r="B5" s="624" t="str">
        <f>Obsah!C4</f>
        <v>(31/03/2017)</v>
      </c>
      <c r="C5" s="616"/>
      <c r="D5" s="625"/>
      <c r="E5" s="625"/>
      <c r="F5" s="625"/>
      <c r="G5" s="625"/>
      <c r="H5" s="625"/>
      <c r="I5" s="626"/>
      <c r="J5" s="626"/>
      <c r="K5" s="625"/>
      <c r="L5" s="625"/>
      <c r="M5" s="626"/>
      <c r="N5" s="626"/>
      <c r="O5" s="626"/>
      <c r="P5" s="626"/>
      <c r="Q5" s="627"/>
    </row>
    <row r="6" spans="1:20" ht="42" customHeight="1">
      <c r="A6" s="581"/>
      <c r="B6" s="2026" t="s">
        <v>1176</v>
      </c>
      <c r="C6" s="2026" t="s">
        <v>1177</v>
      </c>
      <c r="D6" s="705" t="s">
        <v>1286</v>
      </c>
      <c r="E6" s="2058" t="s">
        <v>1128</v>
      </c>
      <c r="F6" s="2059"/>
      <c r="G6" s="2058" t="s">
        <v>1129</v>
      </c>
      <c r="H6" s="2059"/>
      <c r="I6" s="2058" t="s">
        <v>1131</v>
      </c>
      <c r="J6" s="2059"/>
      <c r="K6" s="2058" t="s">
        <v>1130</v>
      </c>
      <c r="L6" s="2059"/>
      <c r="M6" s="2060" t="s">
        <v>1133</v>
      </c>
      <c r="N6" s="2061"/>
      <c r="O6" s="2058" t="s">
        <v>1184</v>
      </c>
      <c r="P6" s="2062"/>
      <c r="Q6" s="2063" t="s">
        <v>1368</v>
      </c>
    </row>
    <row r="7" spans="1:20" ht="39" thickBot="1">
      <c r="A7" s="617"/>
      <c r="B7" s="2028"/>
      <c r="C7" s="2028"/>
      <c r="D7" s="776"/>
      <c r="E7" s="695" t="s">
        <v>754</v>
      </c>
      <c r="F7" s="695" t="s">
        <v>1108</v>
      </c>
      <c r="G7" s="695" t="s">
        <v>754</v>
      </c>
      <c r="H7" s="695" t="s">
        <v>1108</v>
      </c>
      <c r="I7" s="695" t="s">
        <v>754</v>
      </c>
      <c r="J7" s="695" t="s">
        <v>1108</v>
      </c>
      <c r="K7" s="695" t="s">
        <v>754</v>
      </c>
      <c r="L7" s="695" t="s">
        <v>1108</v>
      </c>
      <c r="M7" s="695" t="s">
        <v>754</v>
      </c>
      <c r="N7" s="695" t="s">
        <v>1108</v>
      </c>
      <c r="O7" s="695" t="s">
        <v>754</v>
      </c>
      <c r="P7" s="655" t="s">
        <v>1108</v>
      </c>
      <c r="Q7" s="2064"/>
    </row>
    <row r="8" spans="1:20" ht="20.100000000000001" customHeight="1">
      <c r="A8" s="2077" t="s">
        <v>1153</v>
      </c>
      <c r="B8" s="2079" t="s">
        <v>1174</v>
      </c>
      <c r="C8" s="582"/>
      <c r="D8" s="1113" t="s">
        <v>1685</v>
      </c>
      <c r="E8" s="1113" t="s">
        <v>1685</v>
      </c>
      <c r="F8" s="1113" t="s">
        <v>1685</v>
      </c>
      <c r="G8" s="1114" t="s">
        <v>1685</v>
      </c>
      <c r="H8" s="1113" t="s">
        <v>1685</v>
      </c>
      <c r="I8" s="1113" t="s">
        <v>1685</v>
      </c>
      <c r="J8" s="1113" t="s">
        <v>1685</v>
      </c>
      <c r="K8" s="1114" t="s">
        <v>1685</v>
      </c>
      <c r="L8" s="1114" t="s">
        <v>1685</v>
      </c>
      <c r="M8" s="1114" t="s">
        <v>1685</v>
      </c>
      <c r="N8" s="1114" t="s">
        <v>1685</v>
      </c>
      <c r="O8" s="1114" t="s">
        <v>1685</v>
      </c>
      <c r="P8" s="1115" t="s">
        <v>1685</v>
      </c>
      <c r="Q8" s="2049" t="s">
        <v>1222</v>
      </c>
    </row>
    <row r="9" spans="1:20" ht="20.100000000000001" customHeight="1">
      <c r="A9" s="2069"/>
      <c r="B9" s="1680"/>
      <c r="C9" s="619" t="s">
        <v>1175</v>
      </c>
      <c r="D9" s="857"/>
      <c r="E9" s="857"/>
      <c r="F9" s="857"/>
      <c r="G9" s="1116"/>
      <c r="H9" s="857"/>
      <c r="I9" s="857"/>
      <c r="J9" s="857"/>
      <c r="K9" s="1116"/>
      <c r="L9" s="1116"/>
      <c r="M9" s="1116"/>
      <c r="N9" s="1116"/>
      <c r="O9" s="1116"/>
      <c r="P9" s="1117"/>
      <c r="Q9" s="2051"/>
    </row>
    <row r="10" spans="1:20" ht="20.100000000000001" customHeight="1">
      <c r="A10" s="2069"/>
      <c r="B10" s="2053" t="s">
        <v>1749</v>
      </c>
      <c r="C10" s="618"/>
      <c r="D10" s="1118" t="s">
        <v>1750</v>
      </c>
      <c r="E10" s="1118"/>
      <c r="F10" s="1118" t="s">
        <v>1751</v>
      </c>
      <c r="G10" s="1118" t="s">
        <v>1752</v>
      </c>
      <c r="H10" s="1118" t="s">
        <v>1753</v>
      </c>
      <c r="I10" s="1118"/>
      <c r="J10" s="1118" t="s">
        <v>1754</v>
      </c>
      <c r="K10" s="1118" t="s">
        <v>1755</v>
      </c>
      <c r="L10" s="1118" t="s">
        <v>1756</v>
      </c>
      <c r="M10" s="1118"/>
      <c r="N10" s="1118" t="s">
        <v>1757</v>
      </c>
      <c r="O10" s="1118" t="s">
        <v>1758</v>
      </c>
      <c r="P10" s="1119" t="s">
        <v>1754</v>
      </c>
      <c r="Q10" s="2051"/>
    </row>
    <row r="11" spans="1:20" ht="20.100000000000001" customHeight="1" thickBot="1">
      <c r="A11" s="2070"/>
      <c r="B11" s="2076"/>
      <c r="C11" s="621" t="s">
        <v>1175</v>
      </c>
      <c r="D11" s="1111"/>
      <c r="E11" s="1111"/>
      <c r="F11" s="1111"/>
      <c r="G11" s="1111"/>
      <c r="H11" s="1111"/>
      <c r="I11" s="1111"/>
      <c r="J11" s="1111"/>
      <c r="K11" s="1111"/>
      <c r="L11" s="1111"/>
      <c r="M11" s="1111"/>
      <c r="N11" s="1111"/>
      <c r="O11" s="1111"/>
      <c r="P11" s="1112"/>
      <c r="Q11" s="2052"/>
    </row>
    <row r="12" spans="1:20" ht="30.75" customHeight="1">
      <c r="A12" s="2071" t="s">
        <v>1154</v>
      </c>
      <c r="B12" s="2072"/>
      <c r="C12" s="2065"/>
      <c r="D12" s="2066"/>
      <c r="E12" s="2066"/>
      <c r="F12" s="2066"/>
      <c r="G12" s="2066"/>
      <c r="H12" s="2066"/>
      <c r="I12" s="2066"/>
      <c r="J12" s="2066"/>
      <c r="K12" s="2066"/>
      <c r="L12" s="2066"/>
      <c r="M12" s="2066"/>
      <c r="N12" s="2066"/>
      <c r="O12" s="2066"/>
      <c r="P12" s="2067"/>
      <c r="Q12" s="2055" t="s">
        <v>1151</v>
      </c>
    </row>
    <row r="13" spans="1:20" ht="20.100000000000001" customHeight="1">
      <c r="A13" s="2068" t="s">
        <v>1155</v>
      </c>
      <c r="B13" s="1616" t="s">
        <v>1174</v>
      </c>
      <c r="C13" s="618"/>
      <c r="D13" s="6"/>
      <c r="E13" s="6"/>
      <c r="F13" s="6"/>
      <c r="G13" s="6"/>
      <c r="H13" s="6"/>
      <c r="I13" s="6"/>
      <c r="J13" s="6"/>
      <c r="K13" s="6"/>
      <c r="L13" s="6"/>
      <c r="M13" s="6"/>
      <c r="N13" s="6"/>
      <c r="O13" s="6"/>
      <c r="P13" s="573"/>
      <c r="Q13" s="2056"/>
    </row>
    <row r="14" spans="1:20" ht="20.100000000000001" customHeight="1">
      <c r="A14" s="2069"/>
      <c r="B14" s="1680"/>
      <c r="C14" s="619" t="s">
        <v>1175</v>
      </c>
      <c r="D14" s="6"/>
      <c r="E14" s="6"/>
      <c r="F14" s="6"/>
      <c r="G14" s="6"/>
      <c r="H14" s="6"/>
      <c r="I14" s="6"/>
      <c r="J14" s="6"/>
      <c r="K14" s="6"/>
      <c r="L14" s="6"/>
      <c r="M14" s="6"/>
      <c r="N14" s="6"/>
      <c r="O14" s="6"/>
      <c r="P14" s="573"/>
      <c r="Q14" s="2056"/>
    </row>
    <row r="15" spans="1:20" ht="20.100000000000001" customHeight="1">
      <c r="A15" s="2069"/>
      <c r="B15" s="2053" t="s">
        <v>1175</v>
      </c>
      <c r="C15" s="618"/>
      <c r="D15" s="6"/>
      <c r="E15" s="6"/>
      <c r="F15" s="6"/>
      <c r="G15" s="6"/>
      <c r="H15" s="6"/>
      <c r="I15" s="6"/>
      <c r="J15" s="6"/>
      <c r="K15" s="6"/>
      <c r="L15" s="6"/>
      <c r="M15" s="6"/>
      <c r="N15" s="6"/>
      <c r="O15" s="6"/>
      <c r="P15" s="573"/>
      <c r="Q15" s="2056"/>
    </row>
    <row r="16" spans="1:20" ht="20.100000000000001" customHeight="1">
      <c r="A16" s="2078"/>
      <c r="B16" s="2053"/>
      <c r="C16" s="619" t="s">
        <v>1175</v>
      </c>
      <c r="D16" s="6"/>
      <c r="E16" s="6"/>
      <c r="F16" s="6"/>
      <c r="G16" s="6"/>
      <c r="H16" s="6"/>
      <c r="I16" s="6"/>
      <c r="J16" s="6"/>
      <c r="K16" s="6"/>
      <c r="L16" s="6"/>
      <c r="M16" s="6"/>
      <c r="N16" s="6"/>
      <c r="O16" s="6"/>
      <c r="P16" s="573"/>
      <c r="Q16" s="2056"/>
    </row>
    <row r="17" spans="1:17" ht="20.100000000000001" customHeight="1">
      <c r="A17" s="2069" t="s">
        <v>1156</v>
      </c>
      <c r="B17" s="1680" t="s">
        <v>1174</v>
      </c>
      <c r="C17" s="618"/>
      <c r="D17" s="6"/>
      <c r="E17" s="6"/>
      <c r="F17" s="6"/>
      <c r="G17" s="6"/>
      <c r="H17" s="6"/>
      <c r="I17" s="6"/>
      <c r="J17" s="6"/>
      <c r="K17" s="6"/>
      <c r="L17" s="6"/>
      <c r="M17" s="6"/>
      <c r="N17" s="6"/>
      <c r="O17" s="6"/>
      <c r="P17" s="573"/>
      <c r="Q17" s="2056"/>
    </row>
    <row r="18" spans="1:17" ht="20.100000000000001" customHeight="1">
      <c r="A18" s="2069"/>
      <c r="B18" s="1680"/>
      <c r="C18" s="619" t="s">
        <v>1175</v>
      </c>
      <c r="D18" s="6"/>
      <c r="E18" s="6"/>
      <c r="F18" s="6"/>
      <c r="G18" s="6"/>
      <c r="H18" s="6"/>
      <c r="I18" s="6"/>
      <c r="J18" s="6"/>
      <c r="K18" s="6"/>
      <c r="L18" s="6"/>
      <c r="M18" s="6"/>
      <c r="N18" s="6"/>
      <c r="O18" s="6"/>
      <c r="P18" s="573"/>
      <c r="Q18" s="2056"/>
    </row>
    <row r="19" spans="1:17" ht="20.100000000000001" customHeight="1">
      <c r="A19" s="2069"/>
      <c r="B19" s="2053" t="s">
        <v>1175</v>
      </c>
      <c r="C19" s="618"/>
      <c r="D19" s="6"/>
      <c r="E19" s="6"/>
      <c r="F19" s="6"/>
      <c r="G19" s="6"/>
      <c r="H19" s="6"/>
      <c r="I19" s="6"/>
      <c r="J19" s="6"/>
      <c r="K19" s="6"/>
      <c r="L19" s="6"/>
      <c r="M19" s="6"/>
      <c r="N19" s="6"/>
      <c r="O19" s="6"/>
      <c r="P19" s="573"/>
      <c r="Q19" s="2056"/>
    </row>
    <row r="20" spans="1:17" ht="20.100000000000001" customHeight="1">
      <c r="A20" s="2078"/>
      <c r="B20" s="2053"/>
      <c r="C20" s="619" t="s">
        <v>1175</v>
      </c>
      <c r="D20" s="6"/>
      <c r="E20" s="6"/>
      <c r="F20" s="6"/>
      <c r="G20" s="6"/>
      <c r="H20" s="6"/>
      <c r="I20" s="6"/>
      <c r="J20" s="6"/>
      <c r="K20" s="6"/>
      <c r="L20" s="6"/>
      <c r="M20" s="6"/>
      <c r="N20" s="6"/>
      <c r="O20" s="6"/>
      <c r="P20" s="573"/>
      <c r="Q20" s="2056"/>
    </row>
    <row r="21" spans="1:17" ht="20.100000000000001" customHeight="1">
      <c r="A21" s="2068" t="s">
        <v>1157</v>
      </c>
      <c r="B21" s="1680" t="s">
        <v>1174</v>
      </c>
      <c r="C21" s="618"/>
      <c r="D21" s="6"/>
      <c r="E21" s="6"/>
      <c r="F21" s="6"/>
      <c r="G21" s="6"/>
      <c r="H21" s="6"/>
      <c r="I21" s="6"/>
      <c r="J21" s="6"/>
      <c r="K21" s="6"/>
      <c r="L21" s="6"/>
      <c r="M21" s="6"/>
      <c r="N21" s="6"/>
      <c r="O21" s="6"/>
      <c r="P21" s="573"/>
      <c r="Q21" s="2056"/>
    </row>
    <row r="22" spans="1:17" ht="20.100000000000001" customHeight="1">
      <c r="A22" s="2069"/>
      <c r="B22" s="1680"/>
      <c r="C22" s="619" t="s">
        <v>1175</v>
      </c>
      <c r="D22" s="6"/>
      <c r="E22" s="6"/>
      <c r="F22" s="6"/>
      <c r="G22" s="6"/>
      <c r="H22" s="6"/>
      <c r="I22" s="6"/>
      <c r="J22" s="6"/>
      <c r="K22" s="6"/>
      <c r="L22" s="6"/>
      <c r="M22" s="6"/>
      <c r="N22" s="6"/>
      <c r="O22" s="6"/>
      <c r="P22" s="573"/>
      <c r="Q22" s="2056"/>
    </row>
    <row r="23" spans="1:17" ht="20.100000000000001" customHeight="1">
      <c r="A23" s="2069"/>
      <c r="B23" s="2053" t="s">
        <v>1175</v>
      </c>
      <c r="C23" s="618"/>
      <c r="D23" s="6"/>
      <c r="E23" s="6"/>
      <c r="F23" s="6"/>
      <c r="G23" s="6"/>
      <c r="H23" s="6"/>
      <c r="I23" s="6"/>
      <c r="J23" s="6"/>
      <c r="K23" s="6"/>
      <c r="L23" s="6"/>
      <c r="M23" s="6"/>
      <c r="N23" s="6"/>
      <c r="O23" s="6"/>
      <c r="P23" s="573"/>
      <c r="Q23" s="2056"/>
    </row>
    <row r="24" spans="1:17" ht="20.100000000000001" customHeight="1" thickBot="1">
      <c r="A24" s="2070"/>
      <c r="B24" s="2076"/>
      <c r="C24" s="621" t="s">
        <v>1175</v>
      </c>
      <c r="D24" s="9"/>
      <c r="E24" s="9"/>
      <c r="F24" s="9"/>
      <c r="G24" s="9"/>
      <c r="H24" s="9"/>
      <c r="I24" s="9"/>
      <c r="J24" s="9"/>
      <c r="K24" s="9"/>
      <c r="L24" s="9"/>
      <c r="M24" s="9"/>
      <c r="N24" s="9"/>
      <c r="O24" s="9"/>
      <c r="P24" s="622"/>
      <c r="Q24" s="2057"/>
    </row>
    <row r="25" spans="1:17" ht="26.25" customHeight="1">
      <c r="A25" s="2071" t="s">
        <v>1158</v>
      </c>
      <c r="B25" s="2072"/>
      <c r="C25" s="2065"/>
      <c r="D25" s="2066"/>
      <c r="E25" s="2066"/>
      <c r="F25" s="2066"/>
      <c r="G25" s="2066"/>
      <c r="H25" s="2066"/>
      <c r="I25" s="2066"/>
      <c r="J25" s="2066"/>
      <c r="K25" s="2066"/>
      <c r="L25" s="2066"/>
      <c r="M25" s="2066"/>
      <c r="N25" s="2066"/>
      <c r="O25" s="2066"/>
      <c r="P25" s="2067"/>
      <c r="Q25" s="2049" t="s">
        <v>1152</v>
      </c>
    </row>
    <row r="26" spans="1:17" ht="20.100000000000001" customHeight="1">
      <c r="A26" s="2073" t="s">
        <v>1276</v>
      </c>
      <c r="B26" s="1680" t="s">
        <v>1174</v>
      </c>
      <c r="C26" s="618"/>
      <c r="D26" s="6"/>
      <c r="E26" s="6"/>
      <c r="F26" s="6"/>
      <c r="G26" s="6"/>
      <c r="H26" s="6"/>
      <c r="I26" s="6"/>
      <c r="J26" s="6"/>
      <c r="K26" s="6"/>
      <c r="L26" s="6"/>
      <c r="M26" s="6"/>
      <c r="N26" s="6"/>
      <c r="O26" s="6"/>
      <c r="P26" s="573"/>
      <c r="Q26" s="2050"/>
    </row>
    <row r="27" spans="1:17" ht="20.100000000000001" customHeight="1">
      <c r="A27" s="2074"/>
      <c r="B27" s="1680"/>
      <c r="C27" s="619" t="s">
        <v>1175</v>
      </c>
      <c r="D27" s="6"/>
      <c r="E27" s="6"/>
      <c r="F27" s="6"/>
      <c r="G27" s="6"/>
      <c r="H27" s="6"/>
      <c r="I27" s="6"/>
      <c r="J27" s="6"/>
      <c r="K27" s="6"/>
      <c r="L27" s="6"/>
      <c r="M27" s="6"/>
      <c r="N27" s="6"/>
      <c r="O27" s="6"/>
      <c r="P27" s="573"/>
      <c r="Q27" s="2051"/>
    </row>
    <row r="28" spans="1:17" ht="20.100000000000001" customHeight="1">
      <c r="A28" s="2074"/>
      <c r="B28" s="2053" t="s">
        <v>1175</v>
      </c>
      <c r="C28" s="618"/>
      <c r="D28" s="6"/>
      <c r="E28" s="6"/>
      <c r="F28" s="6"/>
      <c r="G28" s="6"/>
      <c r="H28" s="6"/>
      <c r="I28" s="6"/>
      <c r="J28" s="6"/>
      <c r="K28" s="6"/>
      <c r="L28" s="6"/>
      <c r="M28" s="6"/>
      <c r="N28" s="6"/>
      <c r="O28" s="6"/>
      <c r="P28" s="573"/>
      <c r="Q28" s="2051"/>
    </row>
    <row r="29" spans="1:17" ht="20.100000000000001" customHeight="1">
      <c r="A29" s="2075"/>
      <c r="B29" s="2053"/>
      <c r="C29" s="619" t="s">
        <v>1175</v>
      </c>
      <c r="D29" s="6"/>
      <c r="E29" s="6"/>
      <c r="F29" s="6"/>
      <c r="G29" s="6"/>
      <c r="H29" s="6"/>
      <c r="I29" s="6"/>
      <c r="J29" s="6"/>
      <c r="K29" s="6"/>
      <c r="L29" s="6"/>
      <c r="M29" s="6"/>
      <c r="N29" s="6"/>
      <c r="O29" s="6"/>
      <c r="P29" s="573"/>
      <c r="Q29" s="2051"/>
    </row>
    <row r="30" spans="1:17" ht="20.100000000000001" customHeight="1">
      <c r="A30" s="2068" t="s">
        <v>1159</v>
      </c>
      <c r="B30" s="1680" t="s">
        <v>1174</v>
      </c>
      <c r="C30" s="618"/>
      <c r="D30" s="6"/>
      <c r="E30" s="6"/>
      <c r="F30" s="6"/>
      <c r="G30" s="6"/>
      <c r="H30" s="6"/>
      <c r="I30" s="6"/>
      <c r="J30" s="6"/>
      <c r="K30" s="6"/>
      <c r="L30" s="6"/>
      <c r="M30" s="6"/>
      <c r="N30" s="6"/>
      <c r="O30" s="6"/>
      <c r="P30" s="573"/>
      <c r="Q30" s="2051"/>
    </row>
    <row r="31" spans="1:17" ht="20.100000000000001" customHeight="1">
      <c r="A31" s="2069"/>
      <c r="B31" s="1680"/>
      <c r="C31" s="619" t="s">
        <v>1175</v>
      </c>
      <c r="D31" s="6"/>
      <c r="E31" s="6"/>
      <c r="F31" s="6"/>
      <c r="G31" s="6"/>
      <c r="H31" s="6"/>
      <c r="I31" s="6"/>
      <c r="J31" s="6"/>
      <c r="K31" s="6"/>
      <c r="L31" s="6"/>
      <c r="M31" s="6"/>
      <c r="N31" s="6"/>
      <c r="O31" s="6"/>
      <c r="P31" s="573"/>
      <c r="Q31" s="2051"/>
    </row>
    <row r="32" spans="1:17" ht="20.100000000000001" customHeight="1">
      <c r="A32" s="2069"/>
      <c r="B32" s="2053" t="s">
        <v>1175</v>
      </c>
      <c r="C32" s="618"/>
      <c r="D32" s="6"/>
      <c r="E32" s="6"/>
      <c r="F32" s="6"/>
      <c r="G32" s="6"/>
      <c r="H32" s="6"/>
      <c r="I32" s="6"/>
      <c r="J32" s="6"/>
      <c r="K32" s="6"/>
      <c r="L32" s="6"/>
      <c r="M32" s="6"/>
      <c r="N32" s="6"/>
      <c r="O32" s="6"/>
      <c r="P32" s="573"/>
      <c r="Q32" s="2051"/>
    </row>
    <row r="33" spans="1:17" ht="20.100000000000001" customHeight="1" thickBot="1">
      <c r="A33" s="2070"/>
      <c r="B33" s="2054"/>
      <c r="C33" s="620" t="s">
        <v>1175</v>
      </c>
      <c r="D33" s="86"/>
      <c r="E33" s="86"/>
      <c r="F33" s="86"/>
      <c r="G33" s="86"/>
      <c r="H33" s="86"/>
      <c r="I33" s="86"/>
      <c r="J33" s="86"/>
      <c r="K33" s="86"/>
      <c r="L33" s="86"/>
      <c r="M33" s="86"/>
      <c r="N33" s="86"/>
      <c r="O33" s="86"/>
      <c r="P33" s="574"/>
      <c r="Q33" s="2052"/>
    </row>
    <row r="34" spans="1:17" ht="15"/>
    <row r="35" spans="1:17" ht="15"/>
    <row r="36" spans="1:17" ht="37.5" customHeight="1">
      <c r="A36" s="2025" t="s">
        <v>1139</v>
      </c>
      <c r="B36" s="2025"/>
      <c r="C36" s="2025"/>
      <c r="D36" s="2025"/>
      <c r="E36" s="2025"/>
      <c r="F36" s="818"/>
      <c r="G36" s="818"/>
      <c r="H36" s="818"/>
      <c r="I36" s="818"/>
    </row>
    <row r="37" spans="1:17" ht="25.5" customHeight="1">
      <c r="A37" s="2025" t="s">
        <v>1140</v>
      </c>
      <c r="B37" s="2025"/>
      <c r="C37" s="2025"/>
      <c r="D37" s="2025"/>
      <c r="E37" s="2025"/>
      <c r="F37" s="2045"/>
      <c r="G37" s="2045"/>
      <c r="H37" s="2045"/>
      <c r="I37" s="2045"/>
    </row>
    <row r="38" spans="1:17" ht="15" customHeight="1">
      <c r="A38" s="2025" t="s">
        <v>1141</v>
      </c>
      <c r="B38" s="2025"/>
      <c r="C38" s="2025"/>
      <c r="D38" s="2025"/>
      <c r="E38" s="2025"/>
      <c r="F38" s="2045"/>
      <c r="G38" s="2045"/>
      <c r="H38" s="2045"/>
      <c r="I38" s="2045"/>
    </row>
    <row r="39" spans="1:17" ht="15" customHeight="1">
      <c r="A39" s="2025" t="s">
        <v>1142</v>
      </c>
      <c r="B39" s="2025"/>
      <c r="C39" s="2025"/>
      <c r="D39" s="2025"/>
      <c r="E39" s="2025"/>
      <c r="F39" s="2045"/>
      <c r="G39" s="2045"/>
      <c r="H39" s="2045"/>
      <c r="I39" s="2045"/>
    </row>
    <row r="40" spans="1:17" ht="15" customHeight="1">
      <c r="A40" s="2025" t="s">
        <v>1143</v>
      </c>
      <c r="B40" s="2025"/>
      <c r="C40" s="2025"/>
      <c r="D40" s="2025"/>
      <c r="E40" s="2025"/>
      <c r="F40" s="2045"/>
      <c r="G40" s="2045"/>
      <c r="H40" s="2045"/>
      <c r="I40" s="2045"/>
    </row>
    <row r="41" spans="1:17" ht="26.25" customHeight="1">
      <c r="A41" s="2025" t="s">
        <v>1144</v>
      </c>
      <c r="B41" s="2025"/>
      <c r="C41" s="2025"/>
      <c r="D41" s="2025"/>
      <c r="E41" s="2025"/>
      <c r="F41" s="2045"/>
      <c r="G41" s="2045"/>
      <c r="H41" s="2045"/>
      <c r="I41" s="2045"/>
    </row>
    <row r="42" spans="1:17" ht="26.25" customHeight="1">
      <c r="A42" s="2025" t="s">
        <v>1145</v>
      </c>
      <c r="B42" s="2025"/>
      <c r="C42" s="2025"/>
      <c r="D42" s="2025"/>
      <c r="E42" s="2025"/>
      <c r="F42" s="2045"/>
      <c r="G42" s="2045"/>
      <c r="H42" s="2045"/>
      <c r="I42" s="2045"/>
    </row>
    <row r="43" spans="1:17" ht="15" customHeight="1">
      <c r="A43" s="2025" t="s">
        <v>1160</v>
      </c>
      <c r="B43" s="2025"/>
      <c r="C43" s="2025"/>
      <c r="D43" s="2025"/>
      <c r="E43" s="2025"/>
      <c r="F43" s="2045"/>
      <c r="G43" s="2045"/>
      <c r="H43" s="2045"/>
      <c r="I43" s="2045"/>
    </row>
    <row r="44" spans="1:17" ht="26.25" customHeight="1">
      <c r="A44" s="578"/>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election activeCell="B8" sqref="B8:I12"/>
    </sheetView>
  </sheetViews>
  <sheetFormatPr defaultRowHeight="30.75" customHeight="1"/>
  <cols>
    <col min="1" max="1" width="23.5703125" customWidth="1"/>
    <col min="2" max="9" width="11.5703125" customWidth="1"/>
    <col min="10" max="10" width="15" customWidth="1"/>
  </cols>
  <sheetData>
    <row r="1" spans="1:10" ht="30.75" customHeight="1">
      <c r="A1" s="752" t="s">
        <v>1112</v>
      </c>
      <c r="B1" s="2048" t="s">
        <v>1135</v>
      </c>
      <c r="C1" s="2048"/>
      <c r="D1" s="2048"/>
      <c r="E1" s="2048"/>
      <c r="F1" s="2048"/>
      <c r="G1" s="2048"/>
      <c r="H1" s="2048"/>
      <c r="I1" s="2048"/>
      <c r="J1" s="777"/>
    </row>
    <row r="2" spans="1:10" ht="30.75" customHeight="1">
      <c r="A2" s="754" t="s">
        <v>1134</v>
      </c>
      <c r="B2" s="613" t="s">
        <v>1106</v>
      </c>
      <c r="C2" s="614"/>
      <c r="D2" s="614"/>
      <c r="E2" s="614"/>
      <c r="F2" s="614"/>
      <c r="G2" s="614"/>
      <c r="H2" s="614"/>
      <c r="I2" s="614"/>
      <c r="J2" s="778"/>
    </row>
    <row r="3" spans="1:10" ht="15.75" thickBot="1">
      <c r="A3" s="2085" t="s">
        <v>968</v>
      </c>
      <c r="B3" s="2086"/>
      <c r="C3" s="2086"/>
      <c r="D3" s="2086"/>
      <c r="E3" s="2086"/>
      <c r="F3" s="2086"/>
      <c r="G3" s="2086"/>
      <c r="H3" s="2086"/>
      <c r="I3" s="2086"/>
      <c r="J3" s="769"/>
    </row>
    <row r="4" spans="1:10" ht="30.75" customHeight="1" thickBot="1">
      <c r="A4" s="1992" t="s">
        <v>1136</v>
      </c>
      <c r="B4" s="1993"/>
      <c r="C4" s="1993"/>
      <c r="D4" s="1993"/>
      <c r="E4" s="1993"/>
      <c r="F4" s="1993"/>
      <c r="G4" s="1993"/>
      <c r="H4" s="1993"/>
      <c r="I4" s="1993"/>
      <c r="J4" s="2031"/>
    </row>
    <row r="5" spans="1:10" ht="19.5" customHeight="1" thickBot="1">
      <c r="A5" s="597" t="s">
        <v>1172</v>
      </c>
      <c r="B5" s="716"/>
      <c r="C5" s="604"/>
      <c r="D5" s="604" t="str">
        <f>Obsah!C4</f>
        <v>(31/03/2017)</v>
      </c>
      <c r="E5" s="604"/>
      <c r="F5" s="604"/>
      <c r="G5" s="604"/>
      <c r="H5" s="604"/>
      <c r="I5" s="604"/>
      <c r="J5" s="722"/>
    </row>
    <row r="6" spans="1:10" ht="21" customHeight="1" thickBot="1">
      <c r="A6" s="628" t="s">
        <v>1127</v>
      </c>
      <c r="B6" s="609"/>
      <c r="C6" s="715"/>
      <c r="D6" s="715" t="s">
        <v>1190</v>
      </c>
      <c r="E6" s="715"/>
      <c r="F6" s="715"/>
      <c r="G6" s="715"/>
      <c r="H6" s="715"/>
      <c r="I6" s="715"/>
      <c r="J6" s="721"/>
    </row>
    <row r="7" spans="1:10" ht="54.75" customHeight="1" thickBot="1">
      <c r="A7" s="656"/>
      <c r="B7" s="680" t="s">
        <v>1284</v>
      </c>
      <c r="C7" s="681" t="s">
        <v>1285</v>
      </c>
      <c r="D7" s="657" t="s">
        <v>1128</v>
      </c>
      <c r="E7" s="657" t="s">
        <v>1129</v>
      </c>
      <c r="F7" s="657" t="s">
        <v>1132</v>
      </c>
      <c r="G7" s="657" t="s">
        <v>1130</v>
      </c>
      <c r="H7" s="682" t="s">
        <v>1133</v>
      </c>
      <c r="I7" s="658" t="s">
        <v>1184</v>
      </c>
      <c r="J7" s="2080" t="s">
        <v>1384</v>
      </c>
    </row>
    <row r="8" spans="1:10" ht="26.25">
      <c r="A8" s="711" t="s">
        <v>1317</v>
      </c>
      <c r="B8" s="717"/>
      <c r="C8" s="23"/>
      <c r="D8" s="630"/>
      <c r="E8" s="630"/>
      <c r="F8" s="630"/>
      <c r="G8" s="630"/>
      <c r="H8" s="630"/>
      <c r="I8" s="631"/>
      <c r="J8" s="2081"/>
    </row>
    <row r="9" spans="1:10" ht="27">
      <c r="A9" s="718" t="s">
        <v>1353</v>
      </c>
      <c r="B9" s="632"/>
      <c r="C9" s="633"/>
      <c r="D9" s="6"/>
      <c r="E9" s="6"/>
      <c r="F9" s="6"/>
      <c r="G9" s="6"/>
      <c r="H9" s="6"/>
      <c r="I9" s="573"/>
      <c r="J9" s="2081"/>
    </row>
    <row r="10" spans="1:10" ht="39">
      <c r="A10" s="718" t="s">
        <v>1137</v>
      </c>
      <c r="B10" s="2083"/>
      <c r="C10" s="1843"/>
      <c r="D10" s="1843"/>
      <c r="E10" s="1843"/>
      <c r="F10" s="1843"/>
      <c r="G10" s="1843"/>
      <c r="H10" s="1843"/>
      <c r="I10" s="2084"/>
      <c r="J10" s="2081"/>
    </row>
    <row r="11" spans="1:10" ht="27">
      <c r="A11" s="718" t="s">
        <v>1369</v>
      </c>
      <c r="B11" s="1154"/>
      <c r="C11" s="1155"/>
      <c r="D11" s="1155"/>
      <c r="E11" s="1155"/>
      <c r="F11" s="1155"/>
      <c r="G11" s="1155"/>
      <c r="H11" s="1155"/>
      <c r="I11" s="1156"/>
      <c r="J11" s="2081"/>
    </row>
    <row r="12" spans="1:10" ht="27.75" thickBot="1">
      <c r="A12" s="719" t="s">
        <v>1138</v>
      </c>
      <c r="B12" s="1157"/>
      <c r="C12" s="1158"/>
      <c r="D12" s="1158"/>
      <c r="E12" s="1158"/>
      <c r="F12" s="1158"/>
      <c r="G12" s="1158"/>
      <c r="H12" s="1158"/>
      <c r="I12" s="1159"/>
      <c r="J12" s="2082"/>
    </row>
    <row r="14" spans="1:10" ht="42" customHeight="1">
      <c r="A14" s="2087" t="s">
        <v>1379</v>
      </c>
      <c r="B14" s="2087"/>
      <c r="C14" s="2087"/>
      <c r="D14" s="2087"/>
      <c r="E14" s="2087"/>
      <c r="F14" s="2087"/>
      <c r="G14" s="2087"/>
      <c r="H14" s="2087"/>
      <c r="I14" s="2087"/>
    </row>
    <row r="15" spans="1:10" ht="30.75" customHeight="1">
      <c r="A15" s="2087" t="s">
        <v>1140</v>
      </c>
      <c r="B15" s="2087"/>
      <c r="C15" s="2087"/>
      <c r="D15" s="2087"/>
      <c r="E15" s="2087"/>
      <c r="F15" s="2087"/>
      <c r="G15" s="2087"/>
      <c r="H15" s="2087"/>
      <c r="I15" s="2087"/>
    </row>
    <row r="16" spans="1:10" ht="16.5" customHeight="1">
      <c r="A16" s="2087" t="s">
        <v>1141</v>
      </c>
      <c r="B16" s="2087"/>
      <c r="C16" s="2087"/>
      <c r="D16" s="2087"/>
      <c r="E16" s="2087"/>
      <c r="F16" s="2087"/>
      <c r="G16" s="2087"/>
      <c r="H16" s="2087"/>
      <c r="I16" s="2087"/>
    </row>
    <row r="17" spans="1:9" ht="17.25" customHeight="1">
      <c r="A17" s="2087" t="s">
        <v>1142</v>
      </c>
      <c r="B17" s="2087"/>
      <c r="C17" s="2087"/>
      <c r="D17" s="2087"/>
      <c r="E17" s="2087"/>
      <c r="F17" s="2087"/>
      <c r="G17" s="2087"/>
      <c r="H17" s="2087"/>
      <c r="I17" s="2087"/>
    </row>
    <row r="18" spans="1:9" ht="15.75" customHeight="1">
      <c r="A18" s="2087" t="s">
        <v>1143</v>
      </c>
      <c r="B18" s="2087"/>
      <c r="C18" s="2087"/>
      <c r="D18" s="2087"/>
      <c r="E18" s="2087"/>
      <c r="F18" s="2087"/>
      <c r="G18" s="2087"/>
      <c r="H18" s="2087"/>
      <c r="I18" s="2087"/>
    </row>
    <row r="19" spans="1:9" ht="30.75" customHeight="1">
      <c r="A19" s="2087" t="s">
        <v>1144</v>
      </c>
      <c r="B19" s="2087"/>
      <c r="C19" s="2087"/>
      <c r="D19" s="2087"/>
      <c r="E19" s="2087"/>
      <c r="F19" s="2087"/>
      <c r="G19" s="2087"/>
      <c r="H19" s="2087"/>
      <c r="I19" s="2087"/>
    </row>
    <row r="20" spans="1:9" ht="40.5" customHeight="1">
      <c r="A20" s="2087" t="s">
        <v>1145</v>
      </c>
      <c r="B20" s="2087"/>
      <c r="C20" s="2087"/>
      <c r="D20" s="2087"/>
      <c r="E20" s="2087"/>
      <c r="F20" s="2087"/>
      <c r="G20" s="2087"/>
      <c r="H20" s="2087"/>
      <c r="I20" s="2087"/>
    </row>
    <row r="21" spans="1:9" ht="18.75" customHeight="1">
      <c r="A21" s="2087" t="s">
        <v>1160</v>
      </c>
      <c r="B21" s="2087"/>
      <c r="C21" s="2087"/>
      <c r="D21" s="2087"/>
      <c r="E21" s="2087"/>
      <c r="F21" s="2087"/>
      <c r="G21" s="2087"/>
      <c r="H21" s="2087"/>
      <c r="I21" s="2087"/>
    </row>
    <row r="22" spans="1:9" ht="37.5" customHeight="1">
      <c r="A22" s="2087" t="s">
        <v>1354</v>
      </c>
      <c r="B22" s="2087"/>
      <c r="C22" s="2087"/>
      <c r="D22" s="2087"/>
      <c r="E22" s="2087"/>
      <c r="F22" s="2087"/>
      <c r="G22" s="2087"/>
      <c r="H22" s="2087"/>
      <c r="I22" s="2087"/>
    </row>
    <row r="23" spans="1:9" ht="30.75" customHeight="1">
      <c r="A23" s="2087" t="s">
        <v>1146</v>
      </c>
      <c r="B23" s="2087"/>
      <c r="C23" s="2087"/>
      <c r="D23" s="2087"/>
      <c r="E23" s="2087"/>
      <c r="F23" s="2087"/>
      <c r="G23" s="2087"/>
      <c r="H23" s="2087"/>
      <c r="I23" s="2087"/>
    </row>
    <row r="24" spans="1:9" ht="30.75" customHeight="1">
      <c r="A24" s="2087" t="s">
        <v>1147</v>
      </c>
      <c r="B24" s="2087"/>
      <c r="C24" s="2087"/>
      <c r="D24" s="2087"/>
      <c r="E24" s="2087"/>
      <c r="F24" s="2087"/>
      <c r="G24" s="2087"/>
      <c r="H24" s="2087"/>
      <c r="I24" s="2087"/>
    </row>
    <row r="25" spans="1:9" ht="52.5" customHeight="1">
      <c r="A25" s="2087" t="s">
        <v>1148</v>
      </c>
      <c r="B25" s="2087"/>
      <c r="C25" s="2087"/>
      <c r="D25" s="2087"/>
      <c r="E25" s="2087"/>
      <c r="F25" s="2087"/>
      <c r="G25" s="2087"/>
      <c r="H25" s="2087"/>
      <c r="I25" s="2087"/>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activeCell="A87" sqref="A87"/>
    </sheetView>
  </sheetViews>
  <sheetFormatPr defaultRowHeight="15" outlineLevelRow="1"/>
  <cols>
    <col min="1" max="1" width="44.5703125" customWidth="1"/>
    <col min="2" max="2" width="45" customWidth="1"/>
    <col min="3" max="3" width="28.85546875" customWidth="1"/>
    <col min="4" max="4" width="12.85546875" customWidth="1"/>
  </cols>
  <sheetData>
    <row r="1" spans="1:5">
      <c r="A1" s="1228" t="s">
        <v>676</v>
      </c>
      <c r="B1" s="1229"/>
      <c r="C1" s="1229"/>
      <c r="D1" s="1263"/>
      <c r="E1" s="185"/>
    </row>
    <row r="2" spans="1:5">
      <c r="A2" s="1230" t="s">
        <v>233</v>
      </c>
      <c r="B2" s="1231"/>
      <c r="C2" s="1231"/>
      <c r="D2" s="742"/>
      <c r="E2" s="185"/>
    </row>
    <row r="3" spans="1:5" ht="15.75" thickBot="1">
      <c r="A3" s="1232"/>
      <c r="B3" s="1233"/>
      <c r="C3" s="1233"/>
      <c r="D3" s="1234"/>
    </row>
    <row r="4" spans="1:5">
      <c r="A4" s="1235" t="s">
        <v>185</v>
      </c>
      <c r="B4" s="1236"/>
      <c r="C4" s="1236"/>
      <c r="D4" s="1241" t="s">
        <v>929</v>
      </c>
    </row>
    <row r="5" spans="1:5" ht="15.75" thickBot="1">
      <c r="A5" s="1268"/>
      <c r="B5" s="1269"/>
      <c r="C5" s="1269"/>
      <c r="D5" s="1270"/>
    </row>
    <row r="6" spans="1:5" ht="15.75" thickBot="1">
      <c r="A6" s="890" t="s">
        <v>1172</v>
      </c>
      <c r="B6" s="893" t="s">
        <v>1419</v>
      </c>
      <c r="C6" s="590"/>
      <c r="D6" s="258"/>
    </row>
    <row r="7" spans="1:5" ht="15" customHeight="1">
      <c r="A7" s="1250" t="s">
        <v>189</v>
      </c>
      <c r="B7" s="1243"/>
      <c r="C7" s="1243"/>
      <c r="D7" s="1271" t="s">
        <v>190</v>
      </c>
    </row>
    <row r="8" spans="1:5" ht="15" customHeight="1">
      <c r="A8" s="1285" t="s">
        <v>655</v>
      </c>
      <c r="B8" s="1286"/>
      <c r="C8" s="884" t="s">
        <v>656</v>
      </c>
      <c r="D8" s="1272"/>
    </row>
    <row r="9" spans="1:5" ht="15" customHeight="1">
      <c r="A9" s="1285" t="s">
        <v>1459</v>
      </c>
      <c r="B9" s="1286"/>
      <c r="C9" s="914">
        <v>7</v>
      </c>
      <c r="D9" s="1272"/>
    </row>
    <row r="10" spans="1:5" ht="15" customHeight="1">
      <c r="A10" s="1285" t="s">
        <v>1460</v>
      </c>
      <c r="B10" s="1286"/>
      <c r="C10" s="914">
        <v>4</v>
      </c>
      <c r="D10" s="1272"/>
    </row>
    <row r="11" spans="1:5" ht="15" customHeight="1">
      <c r="A11" s="1285" t="s">
        <v>1461</v>
      </c>
      <c r="B11" s="1286"/>
      <c r="C11" s="914">
        <v>5</v>
      </c>
      <c r="D11" s="1272"/>
    </row>
    <row r="12" spans="1:5" ht="15" customHeight="1">
      <c r="A12" s="1264"/>
      <c r="B12" s="1265"/>
      <c r="C12" s="884"/>
      <c r="D12" s="1272"/>
    </row>
    <row r="13" spans="1:5" ht="15" customHeight="1" thickBot="1">
      <c r="A13" s="1274"/>
      <c r="B13" s="1275"/>
      <c r="C13" s="888"/>
      <c r="D13" s="1273"/>
    </row>
    <row r="14" spans="1:5" ht="15" hidden="1" customHeight="1" outlineLevel="1">
      <c r="A14" s="1282"/>
      <c r="B14" s="1284"/>
      <c r="C14" s="883"/>
      <c r="D14" s="1271" t="s">
        <v>190</v>
      </c>
    </row>
    <row r="15" spans="1:5" ht="15" hidden="1" customHeight="1" outlineLevel="1">
      <c r="A15" s="1264"/>
      <c r="B15" s="1265"/>
      <c r="C15" s="884"/>
      <c r="D15" s="1272"/>
    </row>
    <row r="16" spans="1:5" ht="15" hidden="1" customHeight="1" outlineLevel="1">
      <c r="A16" s="1264"/>
      <c r="B16" s="1265"/>
      <c r="C16" s="884"/>
      <c r="D16" s="1272"/>
    </row>
    <row r="17" spans="1:4" ht="15" hidden="1" customHeight="1" outlineLevel="1">
      <c r="A17" s="1264"/>
      <c r="B17" s="1265"/>
      <c r="C17" s="884"/>
      <c r="D17" s="1272"/>
    </row>
    <row r="18" spans="1:4" ht="15" hidden="1" customHeight="1" outlineLevel="1">
      <c r="A18" s="1264"/>
      <c r="B18" s="1265"/>
      <c r="C18" s="884"/>
      <c r="D18" s="1272"/>
    </row>
    <row r="19" spans="1:4" ht="15" hidden="1" customHeight="1" outlineLevel="1">
      <c r="A19" s="1264"/>
      <c r="B19" s="1265"/>
      <c r="C19" s="884"/>
      <c r="D19" s="1272"/>
    </row>
    <row r="20" spans="1:4" ht="15" hidden="1" customHeight="1" outlineLevel="1">
      <c r="A20" s="1264"/>
      <c r="B20" s="1265"/>
      <c r="C20" s="884"/>
      <c r="D20" s="1272"/>
    </row>
    <row r="21" spans="1:4" ht="15" hidden="1" customHeight="1" outlineLevel="1">
      <c r="A21" s="1264"/>
      <c r="B21" s="1265"/>
      <c r="C21" s="884"/>
      <c r="D21" s="1272"/>
    </row>
    <row r="22" spans="1:4" ht="15" hidden="1" customHeight="1" outlineLevel="1">
      <c r="A22" s="1264"/>
      <c r="B22" s="1265"/>
      <c r="C22" s="884"/>
      <c r="D22" s="1272"/>
    </row>
    <row r="23" spans="1:4" ht="15" hidden="1" customHeight="1" outlineLevel="1">
      <c r="A23" s="1264"/>
      <c r="B23" s="1265"/>
      <c r="C23" s="884"/>
      <c r="D23" s="1272"/>
    </row>
    <row r="24" spans="1:4" ht="15" hidden="1" customHeight="1" outlineLevel="1">
      <c r="A24" s="1264"/>
      <c r="B24" s="1265"/>
      <c r="C24" s="884"/>
      <c r="D24" s="1272"/>
    </row>
    <row r="25" spans="1:4" ht="15" hidden="1" customHeight="1" outlineLevel="1">
      <c r="A25" s="1264"/>
      <c r="B25" s="1265"/>
      <c r="C25" s="884"/>
      <c r="D25" s="1272"/>
    </row>
    <row r="26" spans="1:4" ht="15" hidden="1" customHeight="1" outlineLevel="1">
      <c r="A26" s="1285"/>
      <c r="B26" s="1286"/>
      <c r="C26" s="884"/>
      <c r="D26" s="1272"/>
    </row>
    <row r="27" spans="1:4" ht="15" hidden="1" customHeight="1" outlineLevel="1">
      <c r="A27" s="1264"/>
      <c r="B27" s="1265"/>
      <c r="C27" s="884"/>
      <c r="D27" s="1272"/>
    </row>
    <row r="28" spans="1:4" ht="15" hidden="1" customHeight="1" outlineLevel="1" thickBot="1">
      <c r="A28" s="1287"/>
      <c r="B28" s="1277"/>
      <c r="C28" s="888"/>
      <c r="D28" s="1273"/>
    </row>
    <row r="29" spans="1:4" collapsed="1">
      <c r="A29" s="1266" t="s">
        <v>186</v>
      </c>
      <c r="B29" s="1267"/>
      <c r="C29" s="1267"/>
      <c r="D29" s="1272" t="s">
        <v>191</v>
      </c>
    </row>
    <row r="30" spans="1:4" ht="25.5">
      <c r="A30" s="280" t="s">
        <v>1462</v>
      </c>
      <c r="B30" s="281" t="s">
        <v>1463</v>
      </c>
      <c r="C30" s="282"/>
      <c r="D30" s="1272"/>
    </row>
    <row r="31" spans="1:4" ht="25.5">
      <c r="A31" s="283" t="s">
        <v>1464</v>
      </c>
      <c r="B31" s="284" t="s">
        <v>1465</v>
      </c>
      <c r="C31" s="285"/>
      <c r="D31" s="1272"/>
    </row>
    <row r="32" spans="1:4">
      <c r="A32" s="283" t="s">
        <v>1466</v>
      </c>
      <c r="B32" s="284" t="s">
        <v>1467</v>
      </c>
      <c r="C32" s="285"/>
      <c r="D32" s="1272"/>
    </row>
    <row r="33" spans="1:4">
      <c r="A33" s="283"/>
      <c r="B33" s="284" t="s">
        <v>1468</v>
      </c>
      <c r="C33" s="285"/>
      <c r="D33" s="1272"/>
    </row>
    <row r="34" spans="1:4" ht="15.75" thickBot="1">
      <c r="A34" s="286"/>
      <c r="B34" s="287" t="s">
        <v>1469</v>
      </c>
      <c r="C34" s="288"/>
      <c r="D34" s="1273"/>
    </row>
    <row r="35" spans="1:4" ht="15.75" hidden="1" outlineLevel="1" thickBot="1">
      <c r="A35" s="289"/>
      <c r="B35" s="290"/>
      <c r="C35" s="291"/>
      <c r="D35" s="1271" t="s">
        <v>191</v>
      </c>
    </row>
    <row r="36" spans="1:4" ht="15.75" hidden="1" outlineLevel="1" thickBot="1">
      <c r="A36" s="283"/>
      <c r="B36" s="284"/>
      <c r="C36" s="285"/>
      <c r="D36" s="1272"/>
    </row>
    <row r="37" spans="1:4" ht="15.75" hidden="1" outlineLevel="1" thickBot="1">
      <c r="A37" s="283"/>
      <c r="B37" s="284"/>
      <c r="C37" s="285"/>
      <c r="D37" s="1272"/>
    </row>
    <row r="38" spans="1:4" ht="15.75" hidden="1" outlineLevel="1" thickBot="1">
      <c r="A38" s="283"/>
      <c r="B38" s="284"/>
      <c r="C38" s="285"/>
      <c r="D38" s="1272"/>
    </row>
    <row r="39" spans="1:4" ht="15.75" hidden="1" outlineLevel="1" thickBot="1">
      <c r="A39" s="283"/>
      <c r="B39" s="284"/>
      <c r="C39" s="285"/>
      <c r="D39" s="1272"/>
    </row>
    <row r="40" spans="1:4" ht="15.75" hidden="1" outlineLevel="1" thickBot="1">
      <c r="A40" s="283"/>
      <c r="B40" s="284"/>
      <c r="C40" s="285"/>
      <c r="D40" s="1272"/>
    </row>
    <row r="41" spans="1:4" ht="15.75" hidden="1" outlineLevel="1" thickBot="1">
      <c r="A41" s="283"/>
      <c r="B41" s="284"/>
      <c r="C41" s="285"/>
      <c r="D41" s="1272"/>
    </row>
    <row r="42" spans="1:4" ht="15.75" hidden="1" outlineLevel="1" thickBot="1">
      <c r="A42" s="283"/>
      <c r="B42" s="284"/>
      <c r="C42" s="285"/>
      <c r="D42" s="1272"/>
    </row>
    <row r="43" spans="1:4" ht="15.75" hidden="1" outlineLevel="1" thickBot="1">
      <c r="A43" s="283"/>
      <c r="B43" s="284"/>
      <c r="C43" s="285"/>
      <c r="D43" s="1272"/>
    </row>
    <row r="44" spans="1:4" ht="15.75" hidden="1" outlineLevel="1" thickBot="1">
      <c r="A44" s="283"/>
      <c r="B44" s="284"/>
      <c r="C44" s="285"/>
      <c r="D44" s="1272"/>
    </row>
    <row r="45" spans="1:4" ht="15.75" hidden="1" outlineLevel="1" thickBot="1">
      <c r="A45" s="283"/>
      <c r="B45" s="284"/>
      <c r="C45" s="285"/>
      <c r="D45" s="1272"/>
    </row>
    <row r="46" spans="1:4" ht="15.75" hidden="1" outlineLevel="1" thickBot="1">
      <c r="A46" s="283"/>
      <c r="B46" s="284"/>
      <c r="C46" s="285"/>
      <c r="D46" s="1272"/>
    </row>
    <row r="47" spans="1:4" ht="15.75" hidden="1" outlineLevel="1" thickBot="1">
      <c r="A47" s="283"/>
      <c r="B47" s="284"/>
      <c r="C47" s="285"/>
      <c r="D47" s="1272"/>
    </row>
    <row r="48" spans="1:4" ht="15.75" hidden="1" outlineLevel="1" thickBot="1">
      <c r="A48" s="283"/>
      <c r="B48" s="284"/>
      <c r="C48" s="285"/>
      <c r="D48" s="1272"/>
    </row>
    <row r="49" spans="1:4" ht="15.75" hidden="1" outlineLevel="1" thickBot="1">
      <c r="A49" s="286"/>
      <c r="B49" s="287"/>
      <c r="C49" s="288"/>
      <c r="D49" s="1273"/>
    </row>
    <row r="50" spans="1:4" ht="30" customHeight="1" collapsed="1">
      <c r="A50" s="1282" t="s">
        <v>194</v>
      </c>
      <c r="B50" s="1283"/>
      <c r="C50" s="1284"/>
      <c r="D50" s="1271" t="s">
        <v>195</v>
      </c>
    </row>
    <row r="51" spans="1:4" ht="25.5">
      <c r="A51" s="280" t="s">
        <v>1462</v>
      </c>
      <c r="B51" s="281" t="s">
        <v>1463</v>
      </c>
      <c r="C51" s="282"/>
      <c r="D51" s="1272"/>
    </row>
    <row r="52" spans="1:4" ht="25.5">
      <c r="A52" s="283" t="s">
        <v>1464</v>
      </c>
      <c r="B52" s="284" t="s">
        <v>1465</v>
      </c>
      <c r="C52" s="285"/>
      <c r="D52" s="1272"/>
    </row>
    <row r="53" spans="1:4">
      <c r="A53" s="283" t="s">
        <v>1466</v>
      </c>
      <c r="B53" s="284" t="s">
        <v>1467</v>
      </c>
      <c r="C53" s="285"/>
      <c r="D53" s="1272"/>
    </row>
    <row r="54" spans="1:4">
      <c r="A54" s="283"/>
      <c r="B54" s="284" t="s">
        <v>1468</v>
      </c>
      <c r="C54" s="285"/>
      <c r="D54" s="1272"/>
    </row>
    <row r="55" spans="1:4" ht="15.75" thickBot="1">
      <c r="A55" s="286"/>
      <c r="B55" s="287" t="s">
        <v>1469</v>
      </c>
      <c r="C55" s="288"/>
      <c r="D55" s="1273"/>
    </row>
    <row r="56" spans="1:4" ht="15.75" hidden="1" outlineLevel="1" thickBot="1">
      <c r="A56" s="289"/>
      <c r="B56" s="290"/>
      <c r="C56" s="291"/>
      <c r="D56" s="1272" t="s">
        <v>195</v>
      </c>
    </row>
    <row r="57" spans="1:4" ht="15.75" hidden="1" outlineLevel="1" thickBot="1">
      <c r="A57" s="283"/>
      <c r="B57" s="284"/>
      <c r="C57" s="285"/>
      <c r="D57" s="1272"/>
    </row>
    <row r="58" spans="1:4" ht="15.75" hidden="1" outlineLevel="1" thickBot="1">
      <c r="A58" s="283"/>
      <c r="B58" s="284"/>
      <c r="C58" s="285"/>
      <c r="D58" s="1272"/>
    </row>
    <row r="59" spans="1:4" ht="15.75" hidden="1" outlineLevel="1" thickBot="1">
      <c r="A59" s="283"/>
      <c r="B59" s="284"/>
      <c r="C59" s="285"/>
      <c r="D59" s="1272"/>
    </row>
    <row r="60" spans="1:4" ht="15.75" hidden="1" outlineLevel="1" thickBot="1">
      <c r="A60" s="283"/>
      <c r="B60" s="284"/>
      <c r="C60" s="285"/>
      <c r="D60" s="1272"/>
    </row>
    <row r="61" spans="1:4" ht="15.75" hidden="1" outlineLevel="1" thickBot="1">
      <c r="A61" s="283"/>
      <c r="B61" s="284"/>
      <c r="C61" s="285"/>
      <c r="D61" s="1272"/>
    </row>
    <row r="62" spans="1:4" ht="15.75" hidden="1" outlineLevel="1" thickBot="1">
      <c r="A62" s="283"/>
      <c r="B62" s="284"/>
      <c r="C62" s="285"/>
      <c r="D62" s="1272"/>
    </row>
    <row r="63" spans="1:4" ht="15.75" hidden="1" outlineLevel="1" thickBot="1">
      <c r="A63" s="283"/>
      <c r="B63" s="284"/>
      <c r="C63" s="285"/>
      <c r="D63" s="1272"/>
    </row>
    <row r="64" spans="1:4" ht="15.75" hidden="1" outlineLevel="1" thickBot="1">
      <c r="A64" s="283"/>
      <c r="B64" s="284"/>
      <c r="C64" s="285"/>
      <c r="D64" s="1272"/>
    </row>
    <row r="65" spans="1:4" ht="15.75" hidden="1" outlineLevel="1" thickBot="1">
      <c r="A65" s="283"/>
      <c r="B65" s="284"/>
      <c r="C65" s="285"/>
      <c r="D65" s="1272"/>
    </row>
    <row r="66" spans="1:4" ht="15.75" hidden="1" outlineLevel="1" thickBot="1">
      <c r="A66" s="283"/>
      <c r="B66" s="284"/>
      <c r="C66" s="285"/>
      <c r="D66" s="1272"/>
    </row>
    <row r="67" spans="1:4" ht="15.75" hidden="1" outlineLevel="1" thickBot="1">
      <c r="A67" s="283"/>
      <c r="B67" s="284"/>
      <c r="C67" s="285"/>
      <c r="D67" s="1272"/>
    </row>
    <row r="68" spans="1:4" ht="15.75" hidden="1" outlineLevel="1" thickBot="1">
      <c r="A68" s="283"/>
      <c r="B68" s="284"/>
      <c r="C68" s="285"/>
      <c r="D68" s="1272"/>
    </row>
    <row r="69" spans="1:4" ht="15.75" hidden="1" outlineLevel="1" thickBot="1">
      <c r="A69" s="283"/>
      <c r="B69" s="284"/>
      <c r="C69" s="285"/>
      <c r="D69" s="1272"/>
    </row>
    <row r="70" spans="1:4" ht="15.75" hidden="1" outlineLevel="1" thickBot="1">
      <c r="A70" s="286"/>
      <c r="B70" s="287"/>
      <c r="C70" s="288"/>
      <c r="D70" s="1273"/>
    </row>
    <row r="71" spans="1:4" collapsed="1">
      <c r="A71" s="882" t="s">
        <v>868</v>
      </c>
      <c r="B71" s="1243" t="s">
        <v>188</v>
      </c>
      <c r="C71" s="1281"/>
      <c r="D71" s="1271" t="s">
        <v>192</v>
      </c>
    </row>
    <row r="72" spans="1:4" ht="15.75" thickBot="1">
      <c r="A72" s="889" t="s">
        <v>1400</v>
      </c>
      <c r="B72" s="1277"/>
      <c r="C72" s="1278"/>
      <c r="D72" s="1273"/>
    </row>
    <row r="73" spans="1:4">
      <c r="A73" s="1279" t="s">
        <v>187</v>
      </c>
      <c r="B73" s="1280"/>
      <c r="C73" s="1280"/>
      <c r="D73" s="1271" t="s">
        <v>193</v>
      </c>
    </row>
    <row r="74" spans="1:4" ht="15.75" thickBot="1">
      <c r="A74" s="1274"/>
      <c r="B74" s="1276"/>
      <c r="C74" s="1275"/>
      <c r="D74" s="1273"/>
    </row>
    <row r="75" spans="1:4" hidden="1" outlineLevel="1">
      <c r="A75" s="289"/>
      <c r="B75" s="290"/>
      <c r="C75" s="291"/>
      <c r="D75" s="1271" t="s">
        <v>193</v>
      </c>
    </row>
    <row r="76" spans="1:4" hidden="1" outlineLevel="1">
      <c r="A76" s="283"/>
      <c r="B76" s="284"/>
      <c r="C76" s="285"/>
      <c r="D76" s="1272"/>
    </row>
    <row r="77" spans="1:4" hidden="1" outlineLevel="1">
      <c r="A77" s="283"/>
      <c r="B77" s="284"/>
      <c r="C77" s="285"/>
      <c r="D77" s="1272"/>
    </row>
    <row r="78" spans="1:4" hidden="1" outlineLevel="1">
      <c r="A78" s="283"/>
      <c r="B78" s="284"/>
      <c r="C78" s="285"/>
      <c r="D78" s="1272"/>
    </row>
    <row r="79" spans="1:4" hidden="1" outlineLevel="1">
      <c r="A79" s="283"/>
      <c r="B79" s="284"/>
      <c r="C79" s="285"/>
      <c r="D79" s="1272"/>
    </row>
    <row r="80" spans="1:4" hidden="1" outlineLevel="1">
      <c r="A80" s="283"/>
      <c r="B80" s="284"/>
      <c r="C80" s="285"/>
      <c r="D80" s="1272"/>
    </row>
    <row r="81" spans="1:4" hidden="1" outlineLevel="1">
      <c r="A81" s="283"/>
      <c r="B81" s="284"/>
      <c r="C81" s="285"/>
      <c r="D81" s="1272"/>
    </row>
    <row r="82" spans="1:4" hidden="1" outlineLevel="1">
      <c r="A82" s="283"/>
      <c r="B82" s="284"/>
      <c r="C82" s="285"/>
      <c r="D82" s="1272"/>
    </row>
    <row r="83" spans="1:4" hidden="1" outlineLevel="1">
      <c r="A83" s="283"/>
      <c r="B83" s="284"/>
      <c r="C83" s="285"/>
      <c r="D83" s="1272"/>
    </row>
    <row r="84" spans="1:4" ht="15.75" hidden="1" outlineLevel="1" thickBot="1">
      <c r="A84" s="286"/>
      <c r="B84" s="287"/>
      <c r="C84" s="288"/>
      <c r="D84" s="1273"/>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election activeCell="F18" sqref="F18"/>
    </sheetView>
  </sheetViews>
  <sheetFormatPr defaultRowHeight="15"/>
  <cols>
    <col min="1" max="1" width="32.85546875" customWidth="1"/>
    <col min="2" max="2" width="77.7109375" customWidth="1"/>
  </cols>
  <sheetData>
    <row r="1" spans="1:2" ht="28.5" customHeight="1">
      <c r="A1" s="752" t="s">
        <v>1113</v>
      </c>
      <c r="B1" s="779" t="s">
        <v>1135</v>
      </c>
    </row>
    <row r="2" spans="1:2">
      <c r="A2" s="754" t="s">
        <v>1126</v>
      </c>
      <c r="B2" s="780" t="s">
        <v>1106</v>
      </c>
    </row>
    <row r="3" spans="1:2" ht="15.75" thickBot="1">
      <c r="A3" s="2085" t="s">
        <v>968</v>
      </c>
      <c r="B3" s="2089"/>
    </row>
    <row r="4" spans="1:2" ht="36.75" customHeight="1" thickBot="1">
      <c r="A4" s="2046" t="s">
        <v>1279</v>
      </c>
      <c r="B4" s="2088"/>
    </row>
    <row r="5" spans="1:2" ht="15.75" thickBot="1">
      <c r="A5" s="597" t="s">
        <v>1172</v>
      </c>
      <c r="B5" s="720" t="str">
        <f>Obsah!C4</f>
        <v>(31/03/2017)</v>
      </c>
    </row>
    <row r="6" spans="1:2">
      <c r="A6" s="660" t="s">
        <v>1188</v>
      </c>
      <c r="B6" s="661" t="s">
        <v>1385</v>
      </c>
    </row>
    <row r="7" spans="1:2" s="198" customFormat="1" ht="20.25" customHeight="1" thickBot="1">
      <c r="A7" s="662" t="s">
        <v>1189</v>
      </c>
      <c r="B7" s="663" t="s">
        <v>1116</v>
      </c>
    </row>
    <row r="8" spans="1:2">
      <c r="A8" s="570" t="s">
        <v>1093</v>
      </c>
      <c r="B8" s="576" t="s">
        <v>1401</v>
      </c>
    </row>
    <row r="9" spans="1:2">
      <c r="A9" s="570" t="s">
        <v>1094</v>
      </c>
      <c r="B9" s="576" t="s">
        <v>1401</v>
      </c>
    </row>
    <row r="10" spans="1:2">
      <c r="A10" s="570" t="s">
        <v>1095</v>
      </c>
      <c r="B10" s="576" t="s">
        <v>1401</v>
      </c>
    </row>
    <row r="11" spans="1:2">
      <c r="A11" s="570" t="s">
        <v>1096</v>
      </c>
      <c r="B11" s="576" t="s">
        <v>1401</v>
      </c>
    </row>
    <row r="12" spans="1:2">
      <c r="A12" s="570" t="s">
        <v>1097</v>
      </c>
      <c r="B12" s="576" t="s">
        <v>1401</v>
      </c>
    </row>
    <row r="13" spans="1:2">
      <c r="A13" s="570" t="s">
        <v>1098</v>
      </c>
      <c r="B13" s="576" t="s">
        <v>1401</v>
      </c>
    </row>
    <row r="14" spans="1:2">
      <c r="A14" s="570" t="s">
        <v>1099</v>
      </c>
      <c r="B14" s="576" t="s">
        <v>1401</v>
      </c>
    </row>
    <row r="15" spans="1:2">
      <c r="A15" s="570" t="s">
        <v>1100</v>
      </c>
      <c r="B15" s="576" t="s">
        <v>1401</v>
      </c>
    </row>
    <row r="16" spans="1:2">
      <c r="A16" s="570" t="s">
        <v>1101</v>
      </c>
      <c r="B16" s="576" t="s">
        <v>1401</v>
      </c>
    </row>
    <row r="17" spans="1:2">
      <c r="A17" s="570" t="s">
        <v>1102</v>
      </c>
      <c r="B17" s="576" t="s">
        <v>1401</v>
      </c>
    </row>
    <row r="18" spans="1:2">
      <c r="A18" s="570" t="s">
        <v>1103</v>
      </c>
      <c r="B18" s="576" t="s">
        <v>1401</v>
      </c>
    </row>
    <row r="19" spans="1:2">
      <c r="A19" s="570" t="s">
        <v>1104</v>
      </c>
      <c r="B19" s="576" t="s">
        <v>1401</v>
      </c>
    </row>
    <row r="20" spans="1:2">
      <c r="A20" s="570" t="s">
        <v>1105</v>
      </c>
      <c r="B20" s="576" t="s">
        <v>1401</v>
      </c>
    </row>
    <row r="21" spans="1:2">
      <c r="A21" s="570" t="s">
        <v>1091</v>
      </c>
      <c r="B21" s="576"/>
    </row>
    <row r="22" spans="1:2" ht="25.5">
      <c r="A22" s="659" t="s">
        <v>1187</v>
      </c>
      <c r="B22" s="576"/>
    </row>
    <row r="23" spans="1:2" ht="15.75" thickBot="1">
      <c r="A23" s="571"/>
      <c r="B23" s="577"/>
    </row>
    <row r="24" spans="1:2" ht="41.25" customHeight="1">
      <c r="A24" s="2091" t="s">
        <v>1278</v>
      </c>
      <c r="B24" s="2091"/>
    </row>
    <row r="25" spans="1:2" ht="31.5" customHeight="1">
      <c r="A25" s="2090" t="s">
        <v>1287</v>
      </c>
      <c r="B25" s="2090"/>
    </row>
    <row r="26" spans="1:2" ht="27.75" customHeight="1"/>
    <row r="27" spans="1:2">
      <c r="A27" s="198"/>
      <c r="B27" s="198"/>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E79" sqref="E79"/>
    </sheetView>
  </sheetViews>
  <sheetFormatPr defaultColWidth="9.140625" defaultRowHeight="12.75"/>
  <cols>
    <col min="1" max="1" width="18.5703125" style="198" customWidth="1"/>
    <col min="2" max="2" width="66.5703125" style="198" customWidth="1"/>
    <col min="3" max="3" width="44.42578125" style="198" customWidth="1"/>
    <col min="4" max="4" width="17" style="198" customWidth="1"/>
    <col min="5" max="16384" width="9.140625" style="198"/>
  </cols>
  <sheetData>
    <row r="1" spans="1:17" ht="45.75" customHeight="1">
      <c r="A1" s="743" t="s">
        <v>699</v>
      </c>
      <c r="B1" s="2092" t="s">
        <v>1074</v>
      </c>
      <c r="C1" s="2093"/>
      <c r="D1" s="220"/>
      <c r="E1" s="255"/>
      <c r="F1" s="220"/>
      <c r="G1" s="220"/>
      <c r="H1" s="220"/>
      <c r="I1" s="220"/>
      <c r="J1" s="220"/>
      <c r="K1" s="220"/>
      <c r="L1" s="220"/>
      <c r="M1" s="220"/>
      <c r="N1" s="220"/>
      <c r="O1" s="220"/>
      <c r="P1" s="220"/>
      <c r="Q1" s="220"/>
    </row>
    <row r="2" spans="1:17">
      <c r="A2" s="744" t="s">
        <v>866</v>
      </c>
      <c r="B2" s="774"/>
      <c r="C2" s="781"/>
      <c r="D2" s="220"/>
      <c r="E2" s="255"/>
      <c r="F2" s="220"/>
      <c r="G2" s="220"/>
      <c r="H2" s="220"/>
      <c r="I2" s="220"/>
      <c r="J2" s="220"/>
      <c r="K2" s="220"/>
      <c r="L2" s="220"/>
      <c r="M2" s="220"/>
      <c r="N2" s="220"/>
      <c r="O2" s="220"/>
      <c r="P2" s="220"/>
      <c r="Q2" s="220"/>
    </row>
    <row r="3" spans="1:17" ht="15.75" customHeight="1" thickBot="1">
      <c r="A3" s="2118" t="s">
        <v>968</v>
      </c>
      <c r="B3" s="2119"/>
      <c r="C3" s="2120"/>
      <c r="D3" s="220"/>
      <c r="E3" s="220"/>
      <c r="F3" s="220"/>
      <c r="G3" s="220"/>
      <c r="H3" s="220"/>
      <c r="I3" s="220"/>
      <c r="J3" s="220"/>
      <c r="K3" s="220"/>
      <c r="L3" s="220"/>
      <c r="M3" s="220"/>
      <c r="N3" s="220"/>
      <c r="O3" s="220"/>
      <c r="P3" s="220"/>
      <c r="Q3" s="220"/>
    </row>
    <row r="4" spans="1:17" ht="12.75" customHeight="1">
      <c r="A4" s="1235" t="s">
        <v>852</v>
      </c>
      <c r="B4" s="1236"/>
      <c r="C4" s="1241" t="s">
        <v>929</v>
      </c>
      <c r="D4" s="220"/>
      <c r="E4" s="220"/>
      <c r="F4" s="220"/>
      <c r="G4" s="220"/>
      <c r="H4" s="220"/>
      <c r="I4" s="220"/>
      <c r="J4" s="220"/>
      <c r="K4" s="220"/>
      <c r="L4" s="220"/>
      <c r="M4" s="220"/>
      <c r="N4" s="220"/>
      <c r="O4" s="220"/>
      <c r="P4" s="220"/>
      <c r="Q4" s="220"/>
    </row>
    <row r="5" spans="1:17" ht="15.75" customHeight="1" thickBot="1">
      <c r="A5" s="1238"/>
      <c r="B5" s="1239"/>
      <c r="C5" s="1270"/>
      <c r="D5" s="220"/>
      <c r="E5" s="220"/>
      <c r="F5" s="220"/>
      <c r="G5" s="220"/>
      <c r="H5" s="220"/>
      <c r="I5" s="220"/>
      <c r="J5" s="220"/>
      <c r="K5" s="220"/>
      <c r="L5" s="220"/>
      <c r="M5" s="220"/>
      <c r="N5" s="220"/>
      <c r="O5" s="220"/>
      <c r="P5" s="220"/>
      <c r="Q5" s="220"/>
    </row>
    <row r="6" spans="1:17" s="257" customFormat="1" ht="13.5" customHeight="1" thickBot="1">
      <c r="A6" s="597" t="s">
        <v>1172</v>
      </c>
      <c r="B6" s="716"/>
      <c r="C6" s="720" t="str">
        <f>Obsah!C4</f>
        <v>(31/03/2017)</v>
      </c>
      <c r="D6" s="220"/>
      <c r="E6" s="256"/>
      <c r="F6" s="256"/>
      <c r="G6" s="256"/>
      <c r="H6" s="256"/>
      <c r="I6" s="256"/>
      <c r="J6" s="256"/>
      <c r="K6" s="256"/>
      <c r="L6" s="256"/>
      <c r="M6" s="256"/>
      <c r="N6" s="256"/>
      <c r="O6" s="256"/>
      <c r="P6" s="256"/>
      <c r="Q6" s="256"/>
    </row>
    <row r="7" spans="1:17" ht="15">
      <c r="A7" s="551" t="s">
        <v>994</v>
      </c>
      <c r="B7" s="548"/>
      <c r="C7" s="549"/>
      <c r="D7" s="220"/>
      <c r="E7" s="220"/>
      <c r="F7" s="220"/>
      <c r="H7" s="220"/>
      <c r="I7" s="220"/>
      <c r="J7" s="220"/>
      <c r="K7" s="220"/>
      <c r="L7" s="220"/>
      <c r="M7" s="220"/>
      <c r="N7" s="220"/>
      <c r="O7" s="220"/>
      <c r="P7" s="220"/>
      <c r="Q7" s="220"/>
    </row>
    <row r="8" spans="1:17" ht="15">
      <c r="A8" s="552" t="s">
        <v>34</v>
      </c>
      <c r="B8" s="548"/>
      <c r="C8" s="549"/>
      <c r="D8" s="220"/>
      <c r="E8" s="220"/>
      <c r="F8" s="220"/>
      <c r="G8" s="220"/>
      <c r="H8" s="220"/>
      <c r="I8" s="220"/>
      <c r="J8" s="220"/>
      <c r="K8" s="220"/>
      <c r="L8" s="220"/>
      <c r="M8" s="220"/>
      <c r="N8" s="220"/>
      <c r="O8" s="220"/>
      <c r="P8" s="220"/>
      <c r="Q8" s="220"/>
    </row>
    <row r="9" spans="1:17" ht="17.25" customHeight="1" thickBot="1">
      <c r="A9" s="553" t="s">
        <v>995</v>
      </c>
      <c r="B9" s="550"/>
      <c r="C9" s="1100" t="s">
        <v>1744</v>
      </c>
      <c r="D9" s="220"/>
      <c r="E9" s="220"/>
      <c r="F9" s="220"/>
      <c r="G9" s="220"/>
      <c r="H9" s="220"/>
      <c r="I9" s="220"/>
      <c r="J9" s="220"/>
      <c r="K9" s="220"/>
      <c r="L9" s="220"/>
      <c r="M9" s="220"/>
      <c r="N9" s="220"/>
      <c r="O9" s="220"/>
      <c r="P9" s="220"/>
      <c r="Q9" s="220"/>
    </row>
    <row r="10" spans="1:17" ht="15">
      <c r="A10" s="782"/>
      <c r="B10" s="110"/>
      <c r="C10" s="769"/>
      <c r="D10" s="220"/>
      <c r="E10" s="220"/>
      <c r="F10" s="220"/>
      <c r="G10" s="220"/>
      <c r="H10" s="220"/>
      <c r="I10" s="220"/>
      <c r="J10" s="220"/>
      <c r="K10" s="220"/>
      <c r="L10" s="220"/>
      <c r="M10" s="220"/>
      <c r="N10" s="220"/>
      <c r="O10" s="220"/>
      <c r="P10" s="220"/>
      <c r="Q10" s="220"/>
    </row>
    <row r="11" spans="1:17" ht="15">
      <c r="A11" s="783" t="s">
        <v>1083</v>
      </c>
      <c r="B11" s="110"/>
      <c r="C11" s="769"/>
      <c r="D11" s="220"/>
      <c r="E11" s="220"/>
      <c r="F11" s="220"/>
      <c r="G11" s="220"/>
      <c r="H11" s="220"/>
      <c r="I11" s="220"/>
      <c r="J11" s="220"/>
      <c r="K11" s="220"/>
      <c r="L11" s="220"/>
      <c r="M11" s="220"/>
      <c r="N11" s="220"/>
      <c r="O11" s="220"/>
      <c r="P11" s="220"/>
      <c r="Q11" s="220"/>
    </row>
    <row r="12" spans="1:17" ht="19.5" thickBot="1">
      <c r="A12" s="784"/>
      <c r="B12" s="110"/>
      <c r="C12" s="769"/>
      <c r="D12" s="220"/>
      <c r="E12" s="220"/>
      <c r="F12" s="220"/>
      <c r="G12" s="220"/>
      <c r="H12" s="220"/>
      <c r="I12" s="220"/>
      <c r="J12" s="220"/>
      <c r="K12" s="220"/>
      <c r="L12" s="220"/>
      <c r="M12" s="220"/>
      <c r="N12" s="220"/>
      <c r="O12" s="220"/>
      <c r="P12" s="220"/>
      <c r="Q12" s="220"/>
    </row>
    <row r="13" spans="1:17" ht="15.75" thickBot="1">
      <c r="A13" s="554"/>
      <c r="B13" s="706"/>
      <c r="C13" s="555" t="s">
        <v>996</v>
      </c>
      <c r="D13" s="220"/>
      <c r="E13" s="220"/>
      <c r="F13" s="220"/>
      <c r="G13" s="220"/>
      <c r="H13" s="220"/>
      <c r="I13" s="220"/>
      <c r="J13" s="220"/>
      <c r="K13" s="220"/>
      <c r="L13" s="220"/>
      <c r="M13" s="220"/>
      <c r="N13" s="220"/>
      <c r="O13" s="220"/>
      <c r="P13" s="220"/>
      <c r="Q13" s="220"/>
    </row>
    <row r="14" spans="1:17" ht="15.75" thickBot="1">
      <c r="A14" s="556">
        <v>1</v>
      </c>
      <c r="B14" s="542" t="s">
        <v>997</v>
      </c>
      <c r="C14" s="1187"/>
      <c r="D14" s="220"/>
      <c r="E14" s="220"/>
      <c r="F14" s="220"/>
      <c r="G14" s="220"/>
      <c r="H14" s="220"/>
      <c r="I14" s="220"/>
      <c r="J14" s="220"/>
      <c r="K14" s="220"/>
      <c r="L14" s="220"/>
      <c r="M14" s="220"/>
      <c r="N14" s="220"/>
      <c r="O14" s="220"/>
      <c r="P14" s="220"/>
      <c r="Q14" s="220"/>
    </row>
    <row r="15" spans="1:17" ht="26.25" thickBot="1">
      <c r="A15" s="556">
        <v>2</v>
      </c>
      <c r="B15" s="542" t="s">
        <v>1072</v>
      </c>
      <c r="C15" s="1187"/>
      <c r="D15" s="220"/>
      <c r="E15" s="220"/>
      <c r="F15" s="220"/>
      <c r="G15" s="220"/>
      <c r="H15" s="220"/>
      <c r="I15" s="220"/>
      <c r="J15" s="220"/>
      <c r="K15" s="220"/>
      <c r="L15" s="220"/>
      <c r="M15" s="220"/>
      <c r="N15" s="220"/>
      <c r="O15" s="220"/>
      <c r="P15" s="220"/>
      <c r="Q15" s="220"/>
    </row>
    <row r="16" spans="1:17" ht="51.75" thickBot="1">
      <c r="A16" s="556">
        <v>3</v>
      </c>
      <c r="B16" s="543" t="s">
        <v>1073</v>
      </c>
      <c r="C16" s="1187"/>
      <c r="D16" s="220"/>
      <c r="E16" s="220"/>
      <c r="F16" s="220"/>
      <c r="G16" s="220"/>
      <c r="H16" s="220"/>
      <c r="I16" s="220"/>
      <c r="J16" s="220"/>
      <c r="K16" s="220"/>
      <c r="L16" s="220"/>
      <c r="M16" s="220"/>
      <c r="N16" s="220"/>
      <c r="O16" s="220"/>
      <c r="P16" s="220"/>
      <c r="Q16" s="220"/>
    </row>
    <row r="17" spans="1:17" ht="15.75" thickBot="1">
      <c r="A17" s="556">
        <v>4</v>
      </c>
      <c r="B17" s="542" t="s">
        <v>998</v>
      </c>
      <c r="C17" s="1187"/>
      <c r="D17" s="220"/>
      <c r="E17" s="220"/>
      <c r="F17" s="220"/>
      <c r="G17" s="220"/>
      <c r="H17" s="220"/>
      <c r="I17" s="220"/>
      <c r="J17" s="220"/>
      <c r="K17" s="220"/>
      <c r="L17" s="220"/>
      <c r="M17" s="220"/>
      <c r="N17" s="220"/>
      <c r="O17" s="220"/>
      <c r="P17" s="220"/>
      <c r="Q17" s="220"/>
    </row>
    <row r="18" spans="1:17" ht="15.75" thickBot="1">
      <c r="A18" s="556">
        <v>5</v>
      </c>
      <c r="B18" s="542" t="s">
        <v>999</v>
      </c>
      <c r="C18" s="1187"/>
      <c r="D18" s="220"/>
      <c r="E18" s="220"/>
      <c r="F18" s="220"/>
      <c r="G18" s="220"/>
      <c r="H18" s="220"/>
      <c r="I18" s="220"/>
      <c r="J18" s="220"/>
      <c r="K18" s="220"/>
      <c r="L18" s="220"/>
      <c r="M18" s="220"/>
      <c r="N18" s="220"/>
      <c r="O18" s="220"/>
      <c r="P18" s="220"/>
      <c r="Q18" s="220"/>
    </row>
    <row r="19" spans="1:17" ht="26.25" thickBot="1">
      <c r="A19" s="556">
        <v>6</v>
      </c>
      <c r="B19" s="542" t="s">
        <v>1000</v>
      </c>
      <c r="C19" s="1187"/>
      <c r="D19" s="220"/>
      <c r="E19" s="220"/>
      <c r="F19" s="220"/>
      <c r="G19" s="220"/>
      <c r="H19" s="220"/>
      <c r="I19" s="220"/>
      <c r="J19" s="220"/>
      <c r="K19" s="220"/>
      <c r="L19" s="220"/>
      <c r="M19" s="220"/>
      <c r="N19" s="220"/>
      <c r="O19" s="220"/>
      <c r="P19" s="220"/>
      <c r="Q19" s="220"/>
    </row>
    <row r="20" spans="1:17" ht="26.25" thickBot="1">
      <c r="A20" s="557" t="s">
        <v>1001</v>
      </c>
      <c r="B20" s="542" t="s">
        <v>1002</v>
      </c>
      <c r="C20" s="1187"/>
      <c r="D20" s="220"/>
      <c r="E20" s="220"/>
      <c r="F20" s="220"/>
      <c r="G20" s="220"/>
      <c r="H20" s="220"/>
      <c r="I20" s="220"/>
      <c r="J20" s="220"/>
      <c r="K20" s="220"/>
      <c r="L20" s="220"/>
      <c r="M20" s="220"/>
      <c r="N20" s="220"/>
      <c r="O20" s="220"/>
      <c r="P20" s="220"/>
      <c r="Q20" s="220"/>
    </row>
    <row r="21" spans="1:17" ht="26.25" thickBot="1">
      <c r="A21" s="557" t="s">
        <v>1003</v>
      </c>
      <c r="B21" s="542" t="s">
        <v>1075</v>
      </c>
      <c r="C21" s="1187"/>
      <c r="D21" s="220"/>
      <c r="E21" s="220"/>
      <c r="F21" s="220"/>
      <c r="G21" s="220"/>
      <c r="H21" s="220"/>
      <c r="I21" s="220"/>
      <c r="J21" s="220"/>
      <c r="K21" s="220"/>
      <c r="L21" s="220"/>
      <c r="M21" s="220"/>
      <c r="N21" s="220"/>
      <c r="O21" s="220"/>
      <c r="P21" s="220"/>
      <c r="Q21" s="220"/>
    </row>
    <row r="22" spans="1:17" ht="15.75" thickBot="1">
      <c r="A22" s="556">
        <v>7</v>
      </c>
      <c r="B22" s="542" t="s">
        <v>1004</v>
      </c>
      <c r="C22" s="1187"/>
      <c r="D22" s="220"/>
      <c r="E22" s="220"/>
      <c r="F22" s="220"/>
      <c r="G22" s="220"/>
      <c r="H22" s="220"/>
      <c r="I22" s="220"/>
      <c r="J22" s="220"/>
      <c r="K22" s="220"/>
      <c r="L22" s="220"/>
      <c r="M22" s="220"/>
      <c r="N22" s="220"/>
      <c r="O22" s="220"/>
      <c r="P22" s="220"/>
      <c r="Q22" s="220"/>
    </row>
    <row r="23" spans="1:17" ht="15.75" thickBot="1">
      <c r="A23" s="558">
        <v>8</v>
      </c>
      <c r="B23" s="559" t="s">
        <v>1005</v>
      </c>
      <c r="C23" s="1188"/>
      <c r="D23" s="220"/>
      <c r="E23" s="220"/>
      <c r="F23" s="220"/>
      <c r="G23" s="220"/>
      <c r="H23" s="220"/>
      <c r="I23" s="220"/>
      <c r="J23" s="220"/>
      <c r="K23" s="220"/>
      <c r="L23" s="220"/>
      <c r="M23" s="220"/>
      <c r="N23" s="220"/>
      <c r="O23" s="220"/>
      <c r="P23" s="220"/>
      <c r="Q23" s="220"/>
    </row>
    <row r="24" spans="1:17" ht="33.75" customHeight="1">
      <c r="A24" s="2094" t="s">
        <v>1084</v>
      </c>
      <c r="B24" s="2095"/>
      <c r="C24" s="2096"/>
      <c r="D24" s="220"/>
      <c r="E24" s="220"/>
      <c r="F24" s="220"/>
      <c r="G24" s="220"/>
      <c r="H24" s="220"/>
      <c r="I24" s="220"/>
      <c r="J24" s="220"/>
      <c r="K24" s="220"/>
      <c r="L24" s="220"/>
      <c r="M24" s="220"/>
      <c r="N24" s="220"/>
      <c r="O24" s="220"/>
      <c r="P24" s="220"/>
      <c r="Q24" s="220"/>
    </row>
    <row r="25" spans="1:17" ht="15">
      <c r="A25" s="782"/>
      <c r="B25" s="110"/>
      <c r="C25" s="769"/>
      <c r="D25" s="220"/>
      <c r="E25" s="220"/>
      <c r="F25" s="220"/>
      <c r="G25" s="220"/>
      <c r="H25" s="220"/>
      <c r="I25" s="220"/>
      <c r="J25" s="220"/>
      <c r="K25" s="220"/>
      <c r="L25" s="220"/>
      <c r="M25" s="220"/>
      <c r="N25" s="220"/>
      <c r="O25" s="220"/>
      <c r="P25" s="220"/>
      <c r="Q25" s="220"/>
    </row>
    <row r="26" spans="1:17" ht="15">
      <c r="A26" s="783" t="s">
        <v>1006</v>
      </c>
      <c r="B26" s="110"/>
      <c r="C26" s="769"/>
      <c r="D26" s="220"/>
      <c r="E26" s="220"/>
      <c r="F26" s="220"/>
      <c r="G26" s="220"/>
      <c r="H26" s="220"/>
      <c r="I26" s="220"/>
      <c r="J26" s="220"/>
      <c r="K26" s="220"/>
      <c r="L26" s="220"/>
      <c r="M26" s="220"/>
      <c r="N26" s="220"/>
      <c r="O26" s="220"/>
      <c r="P26" s="220"/>
      <c r="Q26" s="220"/>
    </row>
    <row r="27" spans="1:17" ht="19.5" thickBot="1">
      <c r="A27" s="784"/>
      <c r="B27" s="110"/>
      <c r="C27" s="769"/>
    </row>
    <row r="28" spans="1:17" ht="26.25" thickBot="1">
      <c r="A28" s="554"/>
      <c r="B28" s="706"/>
      <c r="C28" s="555" t="s">
        <v>1386</v>
      </c>
    </row>
    <row r="29" spans="1:17" ht="13.5" thickBot="1">
      <c r="A29" s="2109" t="s">
        <v>1008</v>
      </c>
      <c r="B29" s="2110"/>
      <c r="C29" s="2111"/>
    </row>
    <row r="30" spans="1:17" ht="26.25" thickBot="1">
      <c r="A30" s="556">
        <v>1</v>
      </c>
      <c r="B30" s="542" t="s">
        <v>1009</v>
      </c>
      <c r="C30" s="1187"/>
    </row>
    <row r="31" spans="1:17" ht="15.75" thickBot="1">
      <c r="A31" s="556">
        <v>2</v>
      </c>
      <c r="B31" s="542" t="s">
        <v>1010</v>
      </c>
      <c r="C31" s="1187"/>
    </row>
    <row r="32" spans="1:17" ht="26.25" thickBot="1">
      <c r="A32" s="560">
        <v>3</v>
      </c>
      <c r="B32" s="545" t="s">
        <v>1076</v>
      </c>
      <c r="C32" s="1187"/>
    </row>
    <row r="33" spans="1:3" ht="13.5" thickBot="1">
      <c r="A33" s="2103" t="s">
        <v>1011</v>
      </c>
      <c r="B33" s="2104"/>
      <c r="C33" s="2105"/>
    </row>
    <row r="34" spans="1:3" ht="26.25" thickBot="1">
      <c r="A34" s="556">
        <v>4</v>
      </c>
      <c r="B34" s="542" t="s">
        <v>1077</v>
      </c>
      <c r="C34" s="1187"/>
    </row>
    <row r="35" spans="1:3" ht="26.25" thickBot="1">
      <c r="A35" s="556">
        <v>5</v>
      </c>
      <c r="B35" s="542" t="s">
        <v>1012</v>
      </c>
      <c r="C35" s="1187"/>
    </row>
    <row r="36" spans="1:3" ht="15.75" thickBot="1">
      <c r="A36" s="557" t="s">
        <v>1013</v>
      </c>
      <c r="B36" s="542" t="s">
        <v>1014</v>
      </c>
      <c r="C36" s="1187"/>
    </row>
    <row r="37" spans="1:3" ht="26.25" thickBot="1">
      <c r="A37" s="556">
        <v>6</v>
      </c>
      <c r="B37" s="542" t="s">
        <v>1015</v>
      </c>
      <c r="C37" s="1187"/>
    </row>
    <row r="38" spans="1:3" ht="26.25" thickBot="1">
      <c r="A38" s="556">
        <v>7</v>
      </c>
      <c r="B38" s="542" t="s">
        <v>1078</v>
      </c>
      <c r="C38" s="1187"/>
    </row>
    <row r="39" spans="1:3" ht="15.75" thickBot="1">
      <c r="A39" s="556">
        <v>8</v>
      </c>
      <c r="B39" s="542" t="s">
        <v>1016</v>
      </c>
      <c r="C39" s="1187"/>
    </row>
    <row r="40" spans="1:3" ht="15.75" thickBot="1">
      <c r="A40" s="556">
        <v>9</v>
      </c>
      <c r="B40" s="542" t="s">
        <v>1017</v>
      </c>
      <c r="C40" s="1187"/>
    </row>
    <row r="41" spans="1:3" ht="26.25" thickBot="1">
      <c r="A41" s="556">
        <v>10</v>
      </c>
      <c r="B41" s="542" t="s">
        <v>1018</v>
      </c>
      <c r="C41" s="1187"/>
    </row>
    <row r="42" spans="1:3" ht="15.75" thickBot="1">
      <c r="A42" s="560">
        <v>11</v>
      </c>
      <c r="B42" s="545" t="s">
        <v>1019</v>
      </c>
      <c r="C42" s="1187"/>
    </row>
    <row r="43" spans="1:3" ht="13.5" thickBot="1">
      <c r="A43" s="2103" t="s">
        <v>1020</v>
      </c>
      <c r="B43" s="2104"/>
      <c r="C43" s="2105"/>
    </row>
    <row r="44" spans="1:3" ht="26.25" thickBot="1">
      <c r="A44" s="556">
        <v>12</v>
      </c>
      <c r="B44" s="542" t="s">
        <v>1021</v>
      </c>
      <c r="C44" s="1187"/>
    </row>
    <row r="45" spans="1:3" ht="26.25" thickBot="1">
      <c r="A45" s="556">
        <v>13</v>
      </c>
      <c r="B45" s="542" t="s">
        <v>1022</v>
      </c>
      <c r="C45" s="1187"/>
    </row>
    <row r="46" spans="1:3" ht="15.75" thickBot="1">
      <c r="A46" s="556">
        <v>14</v>
      </c>
      <c r="B46" s="542" t="s">
        <v>1023</v>
      </c>
      <c r="C46" s="1187"/>
    </row>
    <row r="47" spans="1:3" ht="26.25" thickBot="1">
      <c r="A47" s="557" t="s">
        <v>1024</v>
      </c>
      <c r="B47" s="542" t="s">
        <v>1025</v>
      </c>
      <c r="C47" s="1187"/>
    </row>
    <row r="48" spans="1:3" ht="15.75" thickBot="1">
      <c r="A48" s="556">
        <v>15</v>
      </c>
      <c r="B48" s="542" t="s">
        <v>1026</v>
      </c>
      <c r="C48" s="1187"/>
    </row>
    <row r="49" spans="1:3" ht="15.75" thickBot="1">
      <c r="A49" s="557" t="s">
        <v>1027</v>
      </c>
      <c r="B49" s="542" t="s">
        <v>1028</v>
      </c>
      <c r="C49" s="1187"/>
    </row>
    <row r="50" spans="1:3" ht="26.25" thickBot="1">
      <c r="A50" s="560">
        <v>16</v>
      </c>
      <c r="B50" s="545" t="s">
        <v>1029</v>
      </c>
      <c r="C50" s="1187"/>
    </row>
    <row r="51" spans="1:3" ht="13.5" thickBot="1">
      <c r="A51" s="2103" t="s">
        <v>1030</v>
      </c>
      <c r="B51" s="2104"/>
      <c r="C51" s="2105"/>
    </row>
    <row r="52" spans="1:3" ht="15.75" thickBot="1">
      <c r="A52" s="556">
        <v>17</v>
      </c>
      <c r="B52" s="542" t="s">
        <v>1031</v>
      </c>
      <c r="C52" s="1187"/>
    </row>
    <row r="53" spans="1:3" ht="15.75" thickBot="1">
      <c r="A53" s="556">
        <v>18</v>
      </c>
      <c r="B53" s="542" t="s">
        <v>1032</v>
      </c>
      <c r="C53" s="1187"/>
    </row>
    <row r="54" spans="1:3" ht="13.5" customHeight="1" thickBot="1">
      <c r="A54" s="560">
        <v>19</v>
      </c>
      <c r="B54" s="545" t="s">
        <v>1033</v>
      </c>
      <c r="C54" s="1187"/>
    </row>
    <row r="55" spans="1:3" ht="13.5" thickBot="1">
      <c r="A55" s="2106" t="s">
        <v>1034</v>
      </c>
      <c r="B55" s="2107"/>
      <c r="C55" s="2108"/>
    </row>
    <row r="56" spans="1:3" ht="26.25" thickBot="1">
      <c r="A56" s="557" t="s">
        <v>1035</v>
      </c>
      <c r="B56" s="542" t="s">
        <v>1036</v>
      </c>
      <c r="C56" s="1187"/>
    </row>
    <row r="57" spans="1:3" ht="26.25" thickBot="1">
      <c r="A57" s="557" t="s">
        <v>1037</v>
      </c>
      <c r="B57" s="542" t="s">
        <v>1079</v>
      </c>
      <c r="C57" s="1187"/>
    </row>
    <row r="58" spans="1:3" ht="13.5" thickBot="1">
      <c r="A58" s="2103" t="s">
        <v>1038</v>
      </c>
      <c r="B58" s="2104"/>
      <c r="C58" s="2105"/>
    </row>
    <row r="59" spans="1:3" ht="15.75" thickBot="1">
      <c r="A59" s="556">
        <v>20</v>
      </c>
      <c r="B59" s="546" t="s">
        <v>1039</v>
      </c>
      <c r="C59" s="1187"/>
    </row>
    <row r="60" spans="1:3" ht="26.25" thickBot="1">
      <c r="A60" s="560">
        <v>21</v>
      </c>
      <c r="B60" s="545" t="s">
        <v>1040</v>
      </c>
      <c r="C60" s="1187"/>
    </row>
    <row r="61" spans="1:3" ht="13.5" thickBot="1">
      <c r="A61" s="2103" t="s">
        <v>1041</v>
      </c>
      <c r="B61" s="2104"/>
      <c r="C61" s="2105"/>
    </row>
    <row r="62" spans="1:3" ht="15.75" thickBot="1">
      <c r="A62" s="560">
        <v>22</v>
      </c>
      <c r="B62" s="545" t="s">
        <v>1041</v>
      </c>
      <c r="C62" s="1189"/>
    </row>
    <row r="63" spans="1:3" ht="13.5" thickBot="1">
      <c r="A63" s="2100" t="s">
        <v>1042</v>
      </c>
      <c r="B63" s="2101"/>
      <c r="C63" s="2102"/>
    </row>
    <row r="64" spans="1:3" ht="15.75" thickBot="1">
      <c r="A64" s="557" t="s">
        <v>1043</v>
      </c>
      <c r="B64" s="542" t="s">
        <v>1044</v>
      </c>
      <c r="C64" s="1190"/>
    </row>
    <row r="65" spans="1:3" ht="26.25" thickBot="1">
      <c r="A65" s="562" t="s">
        <v>1045</v>
      </c>
      <c r="B65" s="563" t="s">
        <v>1046</v>
      </c>
      <c r="C65" s="1191"/>
    </row>
    <row r="66" spans="1:3" ht="15">
      <c r="A66" s="785"/>
      <c r="B66" s="110"/>
      <c r="C66" s="769"/>
    </row>
    <row r="67" spans="1:3" ht="15">
      <c r="A67" s="783" t="s">
        <v>1081</v>
      </c>
      <c r="B67" s="110"/>
      <c r="C67" s="769"/>
    </row>
    <row r="68" spans="1:3" ht="15.75" thickBot="1">
      <c r="A68" s="786"/>
      <c r="B68" s="110"/>
      <c r="C68" s="769"/>
    </row>
    <row r="69" spans="1:3" ht="15.75" thickBot="1">
      <c r="A69" s="554"/>
      <c r="B69" s="706"/>
      <c r="C69" s="555" t="s">
        <v>1007</v>
      </c>
    </row>
    <row r="70" spans="1:3" ht="26.25" thickBot="1">
      <c r="A70" s="557" t="s">
        <v>1047</v>
      </c>
      <c r="B70" s="542" t="s">
        <v>1080</v>
      </c>
      <c r="C70" s="1187"/>
    </row>
    <row r="71" spans="1:3" ht="15.75" thickBot="1">
      <c r="A71" s="557" t="s">
        <v>1048</v>
      </c>
      <c r="B71" s="544" t="s">
        <v>1049</v>
      </c>
      <c r="C71" s="1187"/>
    </row>
    <row r="72" spans="1:3" ht="15.75" thickBot="1">
      <c r="A72" s="557" t="s">
        <v>1050</v>
      </c>
      <c r="B72" s="544" t="s">
        <v>1051</v>
      </c>
      <c r="C72" s="1187"/>
    </row>
    <row r="73" spans="1:3" ht="15.75" thickBot="1">
      <c r="A73" s="557" t="s">
        <v>1052</v>
      </c>
      <c r="B73" s="547" t="s">
        <v>1053</v>
      </c>
      <c r="C73" s="1187"/>
    </row>
    <row r="74" spans="1:3" ht="15.75" thickBot="1">
      <c r="A74" s="557" t="s">
        <v>1054</v>
      </c>
      <c r="B74" s="547" t="s">
        <v>1055</v>
      </c>
      <c r="C74" s="1187"/>
    </row>
    <row r="75" spans="1:3" ht="39" thickBot="1">
      <c r="A75" s="557" t="s">
        <v>1056</v>
      </c>
      <c r="B75" s="547" t="s">
        <v>1057</v>
      </c>
      <c r="C75" s="1187"/>
    </row>
    <row r="76" spans="1:3" ht="15.75" thickBot="1">
      <c r="A76" s="557" t="s">
        <v>1058</v>
      </c>
      <c r="B76" s="547" t="s">
        <v>1059</v>
      </c>
      <c r="C76" s="1187"/>
    </row>
    <row r="77" spans="1:3" ht="15.75" thickBot="1">
      <c r="A77" s="557" t="s">
        <v>1060</v>
      </c>
      <c r="B77" s="547" t="s">
        <v>1061</v>
      </c>
      <c r="C77" s="1192"/>
    </row>
    <row r="78" spans="1:3" ht="15.75" thickBot="1">
      <c r="A78" s="557" t="s">
        <v>1062</v>
      </c>
      <c r="B78" s="547" t="s">
        <v>61</v>
      </c>
      <c r="C78" s="1192"/>
    </row>
    <row r="79" spans="1:3" ht="15.75" thickBot="1">
      <c r="A79" s="557" t="s">
        <v>1063</v>
      </c>
      <c r="B79" s="547" t="s">
        <v>1064</v>
      </c>
      <c r="C79" s="1192"/>
    </row>
    <row r="80" spans="1:3" ht="15.75" thickBot="1">
      <c r="A80" s="557" t="s">
        <v>1065</v>
      </c>
      <c r="B80" s="547" t="s">
        <v>63</v>
      </c>
      <c r="C80" s="1192"/>
    </row>
    <row r="81" spans="1:3" ht="26.25" thickBot="1">
      <c r="A81" s="562" t="s">
        <v>1066</v>
      </c>
      <c r="B81" s="564" t="s">
        <v>1067</v>
      </c>
      <c r="C81" s="1193"/>
    </row>
    <row r="82" spans="1:3" ht="35.25" customHeight="1">
      <c r="A82" s="2097" t="s">
        <v>1082</v>
      </c>
      <c r="B82" s="2098"/>
      <c r="C82" s="2099"/>
    </row>
    <row r="83" spans="1:3" ht="15">
      <c r="A83" s="787"/>
      <c r="B83" s="110"/>
      <c r="C83" s="769"/>
    </row>
    <row r="84" spans="1:3" ht="15">
      <c r="A84" s="783" t="s">
        <v>1071</v>
      </c>
      <c r="B84" s="110"/>
      <c r="C84" s="769"/>
    </row>
    <row r="85" spans="1:3" ht="15.75" thickBot="1">
      <c r="A85" s="788"/>
      <c r="B85" s="110"/>
      <c r="C85" s="769"/>
    </row>
    <row r="86" spans="1:3" ht="15.75" thickBot="1">
      <c r="A86" s="2112"/>
      <c r="B86" s="2113"/>
      <c r="C86" s="565" t="s">
        <v>989</v>
      </c>
    </row>
    <row r="87" spans="1:3" ht="15.75" thickBot="1">
      <c r="A87" s="2114"/>
      <c r="B87" s="2115"/>
      <c r="C87" s="566" t="s">
        <v>1068</v>
      </c>
    </row>
    <row r="88" spans="1:3" ht="15.75" thickBot="1">
      <c r="A88" s="567" t="s">
        <v>973</v>
      </c>
      <c r="B88" s="2116"/>
      <c r="C88" s="2117"/>
    </row>
    <row r="89" spans="1:3" ht="75.75" thickBot="1">
      <c r="A89" s="556">
        <v>1</v>
      </c>
      <c r="B89" s="542" t="s">
        <v>853</v>
      </c>
      <c r="C89" s="561" t="s">
        <v>1709</v>
      </c>
    </row>
    <row r="90" spans="1:3" ht="60.75" thickBot="1">
      <c r="A90" s="568">
        <v>2</v>
      </c>
      <c r="B90" s="563" t="s">
        <v>1069</v>
      </c>
      <c r="C90" s="569" t="s">
        <v>1707</v>
      </c>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2170" t="s">
        <v>719</v>
      </c>
      <c r="B1" s="2170"/>
      <c r="C1" s="2170"/>
      <c r="D1" s="611"/>
      <c r="E1" s="611"/>
      <c r="F1" s="615"/>
      <c r="G1" s="218"/>
      <c r="H1" s="218"/>
    </row>
    <row r="2" spans="1:8">
      <c r="A2" s="2170" t="s">
        <v>736</v>
      </c>
      <c r="B2" s="2170"/>
      <c r="C2" s="2170"/>
      <c r="D2" s="611"/>
      <c r="E2" s="611"/>
      <c r="F2" s="615"/>
      <c r="G2" s="218"/>
      <c r="H2" s="218"/>
    </row>
    <row r="3" spans="1:8" ht="15.75" thickBot="1">
      <c r="A3" s="1848"/>
      <c r="B3" s="1848"/>
      <c r="C3" s="1848"/>
      <c r="D3" s="1848"/>
      <c r="E3" s="1848"/>
      <c r="F3" s="1848"/>
      <c r="G3" s="215"/>
      <c r="H3" s="185"/>
    </row>
    <row r="4" spans="1:8">
      <c r="A4" s="1235" t="s">
        <v>796</v>
      </c>
      <c r="B4" s="1236"/>
      <c r="C4" s="1236"/>
      <c r="D4" s="1236"/>
      <c r="E4" s="1236"/>
      <c r="F4" s="1241" t="s">
        <v>929</v>
      </c>
    </row>
    <row r="5" spans="1:8" ht="15.75" thickBot="1">
      <c r="A5" s="1238"/>
      <c r="B5" s="1239"/>
      <c r="C5" s="1239"/>
      <c r="D5" s="1239"/>
      <c r="E5" s="1239"/>
      <c r="F5" s="1270"/>
    </row>
    <row r="6" spans="1:8" ht="15.75" thickBot="1">
      <c r="A6" s="597" t="s">
        <v>1172</v>
      </c>
      <c r="B6" s="601" t="str">
        <f>Obsah!C4</f>
        <v>(31/03/2017)</v>
      </c>
      <c r="C6" s="591"/>
      <c r="D6" s="262"/>
      <c r="E6" s="262"/>
      <c r="F6" s="263"/>
    </row>
    <row r="7" spans="1:8">
      <c r="A7" s="1916" t="s">
        <v>797</v>
      </c>
      <c r="B7" s="1917"/>
      <c r="C7" s="1917"/>
      <c r="D7" s="1917"/>
      <c r="E7" s="1917"/>
      <c r="F7" s="2171" t="s">
        <v>1204</v>
      </c>
      <c r="G7" s="198"/>
    </row>
    <row r="8" spans="1:8" ht="15.75" thickBot="1">
      <c r="A8" s="381"/>
      <c r="B8" s="382"/>
      <c r="C8" s="382"/>
      <c r="D8" s="382"/>
      <c r="E8" s="383"/>
      <c r="F8" s="2172"/>
      <c r="G8" s="198"/>
    </row>
    <row r="9" spans="1:8" ht="15.75" hidden="1" outlineLevel="1" thickBot="1">
      <c r="A9" s="372"/>
      <c r="B9" s="373"/>
      <c r="C9" s="373"/>
      <c r="D9" s="373"/>
      <c r="E9" s="374"/>
      <c r="F9" s="2129" t="s">
        <v>809</v>
      </c>
      <c r="G9" s="198"/>
    </row>
    <row r="10" spans="1:8" ht="15.75" hidden="1" outlineLevel="1" thickBot="1">
      <c r="A10" s="375"/>
      <c r="B10" s="376"/>
      <c r="C10" s="376"/>
      <c r="D10" s="376"/>
      <c r="E10" s="377"/>
      <c r="F10" s="2129"/>
      <c r="G10" s="198"/>
    </row>
    <row r="11" spans="1:8" ht="15.75" hidden="1" outlineLevel="1" thickBot="1">
      <c r="A11" s="375"/>
      <c r="B11" s="376"/>
      <c r="C11" s="376"/>
      <c r="D11" s="376"/>
      <c r="E11" s="377"/>
      <c r="F11" s="2129"/>
      <c r="G11" s="198"/>
    </row>
    <row r="12" spans="1:8" ht="15.75" hidden="1" outlineLevel="1" thickBot="1">
      <c r="A12" s="375"/>
      <c r="B12" s="376"/>
      <c r="C12" s="376"/>
      <c r="D12" s="376"/>
      <c r="E12" s="377"/>
      <c r="F12" s="2129"/>
      <c r="G12" s="198"/>
    </row>
    <row r="13" spans="1:8" ht="15.75" hidden="1" outlineLevel="1" thickBot="1">
      <c r="A13" s="375"/>
      <c r="B13" s="376"/>
      <c r="C13" s="376"/>
      <c r="D13" s="376"/>
      <c r="E13" s="377"/>
      <c r="F13" s="2129"/>
      <c r="G13" s="198"/>
    </row>
    <row r="14" spans="1:8" ht="15.75" hidden="1" outlineLevel="1" thickBot="1">
      <c r="A14" s="375"/>
      <c r="B14" s="376"/>
      <c r="C14" s="376"/>
      <c r="D14" s="376"/>
      <c r="E14" s="377"/>
      <c r="F14" s="2129"/>
      <c r="G14" s="198"/>
    </row>
    <row r="15" spans="1:8" ht="15.75" hidden="1" outlineLevel="1" thickBot="1">
      <c r="A15" s="375"/>
      <c r="B15" s="376"/>
      <c r="C15" s="376"/>
      <c r="D15" s="376"/>
      <c r="E15" s="377"/>
      <c r="F15" s="2129"/>
      <c r="G15" s="198"/>
    </row>
    <row r="16" spans="1:8" ht="15.75" hidden="1" outlineLevel="1" thickBot="1">
      <c r="A16" s="375"/>
      <c r="B16" s="376"/>
      <c r="C16" s="376"/>
      <c r="D16" s="376"/>
      <c r="E16" s="377"/>
      <c r="F16" s="2129"/>
      <c r="G16" s="198"/>
    </row>
    <row r="17" spans="1:7" ht="15.75" hidden="1" outlineLevel="1" thickBot="1">
      <c r="A17" s="375"/>
      <c r="B17" s="376"/>
      <c r="C17" s="376"/>
      <c r="D17" s="376"/>
      <c r="E17" s="377"/>
      <c r="F17" s="2129"/>
      <c r="G17" s="198"/>
    </row>
    <row r="18" spans="1:7" ht="15.75" hidden="1" outlineLevel="1" thickBot="1">
      <c r="A18" s="378"/>
      <c r="B18" s="379"/>
      <c r="C18" s="379"/>
      <c r="D18" s="379"/>
      <c r="E18" s="380"/>
      <c r="F18" s="2161"/>
      <c r="G18" s="198"/>
    </row>
    <row r="19" spans="1:7" collapsed="1">
      <c r="A19" s="1629" t="s">
        <v>798</v>
      </c>
      <c r="B19" s="1630"/>
      <c r="C19" s="1630"/>
      <c r="D19" s="1630"/>
      <c r="E19" s="1630"/>
      <c r="F19" s="2128" t="s">
        <v>1205</v>
      </c>
      <c r="G19" s="198"/>
    </row>
    <row r="20" spans="1:7" ht="15.75" thickBot="1">
      <c r="A20" s="381"/>
      <c r="B20" s="382"/>
      <c r="C20" s="382"/>
      <c r="D20" s="382"/>
      <c r="E20" s="383"/>
      <c r="F20" s="2129"/>
      <c r="G20" s="198"/>
    </row>
    <row r="21" spans="1:7" ht="15.75" hidden="1" outlineLevel="1" thickBot="1">
      <c r="A21" s="372"/>
      <c r="B21" s="373"/>
      <c r="C21" s="373"/>
      <c r="D21" s="373"/>
      <c r="E21" s="374"/>
      <c r="F21" s="2129" t="s">
        <v>810</v>
      </c>
      <c r="G21" s="198"/>
    </row>
    <row r="22" spans="1:7" ht="15.75" hidden="1" outlineLevel="1" thickBot="1">
      <c r="A22" s="375"/>
      <c r="B22" s="376"/>
      <c r="C22" s="376"/>
      <c r="D22" s="376"/>
      <c r="E22" s="377"/>
      <c r="F22" s="2129"/>
      <c r="G22" s="198"/>
    </row>
    <row r="23" spans="1:7" ht="15.75" hidden="1" outlineLevel="1" thickBot="1">
      <c r="A23" s="375"/>
      <c r="B23" s="376"/>
      <c r="C23" s="376"/>
      <c r="D23" s="376"/>
      <c r="E23" s="377"/>
      <c r="F23" s="2129"/>
      <c r="G23" s="198"/>
    </row>
    <row r="24" spans="1:7" ht="15.75" hidden="1" outlineLevel="1" thickBot="1">
      <c r="A24" s="375"/>
      <c r="B24" s="376"/>
      <c r="C24" s="376"/>
      <c r="D24" s="376"/>
      <c r="E24" s="377"/>
      <c r="F24" s="2129"/>
      <c r="G24" s="198"/>
    </row>
    <row r="25" spans="1:7" ht="15.75" hidden="1" outlineLevel="1" thickBot="1">
      <c r="A25" s="375"/>
      <c r="B25" s="376"/>
      <c r="C25" s="376"/>
      <c r="D25" s="376"/>
      <c r="E25" s="377"/>
      <c r="F25" s="2129"/>
      <c r="G25" s="198"/>
    </row>
    <row r="26" spans="1:7" ht="15.75" hidden="1" outlineLevel="1" thickBot="1">
      <c r="A26" s="375"/>
      <c r="B26" s="376"/>
      <c r="C26" s="376"/>
      <c r="D26" s="376"/>
      <c r="E26" s="377"/>
      <c r="F26" s="2129"/>
      <c r="G26" s="198"/>
    </row>
    <row r="27" spans="1:7" ht="15.75" hidden="1" outlineLevel="1" thickBot="1">
      <c r="A27" s="375"/>
      <c r="B27" s="376"/>
      <c r="C27" s="376"/>
      <c r="D27" s="376"/>
      <c r="E27" s="377"/>
      <c r="F27" s="2129"/>
      <c r="G27" s="198"/>
    </row>
    <row r="28" spans="1:7" ht="15.75" hidden="1" outlineLevel="1" thickBot="1">
      <c r="A28" s="375"/>
      <c r="B28" s="376"/>
      <c r="C28" s="376"/>
      <c r="D28" s="376"/>
      <c r="E28" s="377"/>
      <c r="F28" s="2129"/>
      <c r="G28" s="198"/>
    </row>
    <row r="29" spans="1:7" ht="15.75" hidden="1" outlineLevel="1" thickBot="1">
      <c r="A29" s="375"/>
      <c r="B29" s="376"/>
      <c r="C29" s="376"/>
      <c r="D29" s="376"/>
      <c r="E29" s="377"/>
      <c r="F29" s="2129"/>
      <c r="G29" s="198"/>
    </row>
    <row r="30" spans="1:7" ht="15.75" hidden="1" outlineLevel="1" thickBot="1">
      <c r="A30" s="378"/>
      <c r="B30" s="379"/>
      <c r="C30" s="379"/>
      <c r="D30" s="379"/>
      <c r="E30" s="380"/>
      <c r="F30" s="2130"/>
      <c r="G30" s="198"/>
    </row>
    <row r="31" spans="1:7" ht="30" customHeight="1" collapsed="1">
      <c r="A31" s="2137" t="s">
        <v>799</v>
      </c>
      <c r="B31" s="2138"/>
      <c r="C31" s="2138"/>
      <c r="D31" s="2138"/>
      <c r="E31" s="2167"/>
      <c r="F31" s="2128" t="s">
        <v>1206</v>
      </c>
      <c r="G31" s="198"/>
    </row>
    <row r="32" spans="1:7" ht="20.25" customHeight="1" thickBot="1">
      <c r="A32" s="381"/>
      <c r="B32" s="382"/>
      <c r="C32" s="382"/>
      <c r="D32" s="382"/>
      <c r="E32" s="383"/>
      <c r="F32" s="2129"/>
      <c r="G32" s="198"/>
    </row>
    <row r="33" spans="1:7" ht="15.75" hidden="1" outlineLevel="1" thickBot="1">
      <c r="A33" s="372"/>
      <c r="B33" s="373"/>
      <c r="C33" s="373"/>
      <c r="D33" s="373"/>
      <c r="E33" s="374"/>
      <c r="F33" s="2129" t="s">
        <v>811</v>
      </c>
      <c r="G33" s="198"/>
    </row>
    <row r="34" spans="1:7" ht="15.75" hidden="1" outlineLevel="1" thickBot="1">
      <c r="A34" s="375"/>
      <c r="B34" s="376"/>
      <c r="C34" s="376"/>
      <c r="D34" s="376"/>
      <c r="E34" s="377"/>
      <c r="F34" s="2129"/>
      <c r="G34" s="198"/>
    </row>
    <row r="35" spans="1:7" ht="15.75" hidden="1" outlineLevel="1" thickBot="1">
      <c r="A35" s="375"/>
      <c r="B35" s="376"/>
      <c r="C35" s="376"/>
      <c r="D35" s="376"/>
      <c r="E35" s="377"/>
      <c r="F35" s="2129"/>
      <c r="G35" s="198"/>
    </row>
    <row r="36" spans="1:7" ht="15.75" hidden="1" outlineLevel="1" thickBot="1">
      <c r="A36" s="375"/>
      <c r="B36" s="376"/>
      <c r="C36" s="376"/>
      <c r="D36" s="376"/>
      <c r="E36" s="377"/>
      <c r="F36" s="2129"/>
      <c r="G36" s="198"/>
    </row>
    <row r="37" spans="1:7" ht="15.75" hidden="1" outlineLevel="1" thickBot="1">
      <c r="A37" s="375"/>
      <c r="B37" s="376"/>
      <c r="C37" s="376"/>
      <c r="D37" s="376"/>
      <c r="E37" s="377"/>
      <c r="F37" s="2129"/>
      <c r="G37" s="198"/>
    </row>
    <row r="38" spans="1:7" ht="15.75" hidden="1" outlineLevel="1" thickBot="1">
      <c r="A38" s="375"/>
      <c r="B38" s="376"/>
      <c r="C38" s="376"/>
      <c r="D38" s="376"/>
      <c r="E38" s="377"/>
      <c r="F38" s="2129"/>
      <c r="G38" s="198"/>
    </row>
    <row r="39" spans="1:7" ht="15.75" hidden="1" outlineLevel="1" thickBot="1">
      <c r="A39" s="375"/>
      <c r="B39" s="376"/>
      <c r="C39" s="376"/>
      <c r="D39" s="376"/>
      <c r="E39" s="377"/>
      <c r="F39" s="2129"/>
      <c r="G39" s="198"/>
    </row>
    <row r="40" spans="1:7" ht="15.75" hidden="1" outlineLevel="1" thickBot="1">
      <c r="A40" s="375"/>
      <c r="B40" s="376"/>
      <c r="C40" s="376"/>
      <c r="D40" s="376"/>
      <c r="E40" s="377"/>
      <c r="F40" s="2129"/>
      <c r="G40" s="198"/>
    </row>
    <row r="41" spans="1:7" ht="15.75" hidden="1" outlineLevel="1" thickBot="1">
      <c r="A41" s="375"/>
      <c r="B41" s="376"/>
      <c r="C41" s="376"/>
      <c r="D41" s="376"/>
      <c r="E41" s="377"/>
      <c r="F41" s="2129"/>
      <c r="G41" s="198"/>
    </row>
    <row r="42" spans="1:7" ht="15.75" hidden="1" outlineLevel="1" thickBot="1">
      <c r="A42" s="378"/>
      <c r="B42" s="379"/>
      <c r="C42" s="379"/>
      <c r="D42" s="379"/>
      <c r="E42" s="380"/>
      <c r="F42" s="2130"/>
      <c r="G42" s="198"/>
    </row>
    <row r="43" spans="1:7" collapsed="1">
      <c r="A43" s="1629" t="s">
        <v>800</v>
      </c>
      <c r="B43" s="1630"/>
      <c r="C43" s="1630"/>
      <c r="D43" s="1630"/>
      <c r="E43" s="1630"/>
      <c r="F43" s="2128" t="s">
        <v>1207</v>
      </c>
      <c r="G43" s="198"/>
    </row>
    <row r="44" spans="1:7" ht="15.75" thickBot="1">
      <c r="A44" s="381"/>
      <c r="B44" s="382"/>
      <c r="C44" s="382"/>
      <c r="D44" s="382"/>
      <c r="E44" s="383"/>
      <c r="F44" s="2129"/>
      <c r="G44" s="198"/>
    </row>
    <row r="45" spans="1:7" ht="15.75" hidden="1" outlineLevel="1" thickBot="1">
      <c r="A45" s="372"/>
      <c r="B45" s="373"/>
      <c r="C45" s="373"/>
      <c r="D45" s="373"/>
      <c r="E45" s="374"/>
      <c r="F45" s="2129" t="s">
        <v>812</v>
      </c>
      <c r="G45" s="198"/>
    </row>
    <row r="46" spans="1:7" ht="15.75" hidden="1" outlineLevel="1" thickBot="1">
      <c r="A46" s="375"/>
      <c r="B46" s="376"/>
      <c r="C46" s="376"/>
      <c r="D46" s="376"/>
      <c r="E46" s="377"/>
      <c r="F46" s="2129"/>
      <c r="G46" s="198"/>
    </row>
    <row r="47" spans="1:7" ht="15.75" hidden="1" outlineLevel="1" thickBot="1">
      <c r="A47" s="375"/>
      <c r="B47" s="376"/>
      <c r="C47" s="376"/>
      <c r="D47" s="376"/>
      <c r="E47" s="377"/>
      <c r="F47" s="2129"/>
      <c r="G47" s="198"/>
    </row>
    <row r="48" spans="1:7" ht="15.75" hidden="1" outlineLevel="1" thickBot="1">
      <c r="A48" s="375"/>
      <c r="B48" s="376"/>
      <c r="C48" s="376"/>
      <c r="D48" s="376"/>
      <c r="E48" s="377"/>
      <c r="F48" s="2129"/>
      <c r="G48" s="198"/>
    </row>
    <row r="49" spans="1:7" ht="15.75" hidden="1" outlineLevel="1" thickBot="1">
      <c r="A49" s="375"/>
      <c r="B49" s="376"/>
      <c r="C49" s="376"/>
      <c r="D49" s="376"/>
      <c r="E49" s="377"/>
      <c r="F49" s="2129"/>
      <c r="G49" s="198"/>
    </row>
    <row r="50" spans="1:7" ht="15.75" hidden="1" outlineLevel="1" thickBot="1">
      <c r="A50" s="375"/>
      <c r="B50" s="376"/>
      <c r="C50" s="376"/>
      <c r="D50" s="376"/>
      <c r="E50" s="377"/>
      <c r="F50" s="2129"/>
      <c r="G50" s="198"/>
    </row>
    <row r="51" spans="1:7" ht="15.75" hidden="1" outlineLevel="1" thickBot="1">
      <c r="A51" s="375"/>
      <c r="B51" s="376"/>
      <c r="C51" s="376"/>
      <c r="D51" s="376"/>
      <c r="E51" s="377"/>
      <c r="F51" s="2129"/>
      <c r="G51" s="198"/>
    </row>
    <row r="52" spans="1:7" ht="15.75" hidden="1" outlineLevel="1" thickBot="1">
      <c r="A52" s="375"/>
      <c r="B52" s="376"/>
      <c r="C52" s="376"/>
      <c r="D52" s="376"/>
      <c r="E52" s="377"/>
      <c r="F52" s="2129"/>
      <c r="G52" s="198"/>
    </row>
    <row r="53" spans="1:7" ht="15.75" hidden="1" outlineLevel="1" thickBot="1">
      <c r="A53" s="375"/>
      <c r="B53" s="376"/>
      <c r="C53" s="376"/>
      <c r="D53" s="376"/>
      <c r="E53" s="377"/>
      <c r="F53" s="2129"/>
      <c r="G53" s="198"/>
    </row>
    <row r="54" spans="1:7" ht="15.75" hidden="1" outlineLevel="1" thickBot="1">
      <c r="A54" s="378"/>
      <c r="B54" s="379"/>
      <c r="C54" s="379"/>
      <c r="D54" s="379"/>
      <c r="E54" s="380"/>
      <c r="F54" s="2130"/>
      <c r="G54" s="198"/>
    </row>
    <row r="55" spans="1:7" ht="29.25" customHeight="1" collapsed="1">
      <c r="A55" s="2137" t="s">
        <v>801</v>
      </c>
      <c r="B55" s="2138"/>
      <c r="C55" s="2138"/>
      <c r="D55" s="2138"/>
      <c r="E55" s="2167"/>
      <c r="F55" s="2128" t="s">
        <v>1208</v>
      </c>
      <c r="G55" s="198"/>
    </row>
    <row r="56" spans="1:7" ht="15.75" thickBot="1">
      <c r="A56" s="381"/>
      <c r="B56" s="382"/>
      <c r="C56" s="382"/>
      <c r="D56" s="382"/>
      <c r="E56" s="383"/>
      <c r="F56" s="2129"/>
      <c r="G56" s="198"/>
    </row>
    <row r="57" spans="1:7" ht="15.75" hidden="1" outlineLevel="1" thickBot="1">
      <c r="A57" s="372"/>
      <c r="B57" s="373"/>
      <c r="C57" s="373"/>
      <c r="D57" s="373"/>
      <c r="E57" s="374"/>
      <c r="F57" s="2129" t="s">
        <v>813</v>
      </c>
      <c r="G57" s="198"/>
    </row>
    <row r="58" spans="1:7" ht="15.75" hidden="1" outlineLevel="1" thickBot="1">
      <c r="A58" s="375"/>
      <c r="B58" s="376"/>
      <c r="C58" s="376"/>
      <c r="D58" s="376"/>
      <c r="E58" s="377"/>
      <c r="F58" s="2129"/>
      <c r="G58" s="198"/>
    </row>
    <row r="59" spans="1:7" ht="15.75" hidden="1" outlineLevel="1" thickBot="1">
      <c r="A59" s="375"/>
      <c r="B59" s="376"/>
      <c r="C59" s="376"/>
      <c r="D59" s="376"/>
      <c r="E59" s="377"/>
      <c r="F59" s="2129"/>
      <c r="G59" s="198"/>
    </row>
    <row r="60" spans="1:7" ht="15.75" hidden="1" outlineLevel="1" thickBot="1">
      <c r="A60" s="375"/>
      <c r="B60" s="376"/>
      <c r="C60" s="376"/>
      <c r="D60" s="376"/>
      <c r="E60" s="377"/>
      <c r="F60" s="2129"/>
      <c r="G60" s="198"/>
    </row>
    <row r="61" spans="1:7" ht="15.75" hidden="1" outlineLevel="1" thickBot="1">
      <c r="A61" s="375"/>
      <c r="B61" s="376"/>
      <c r="C61" s="376"/>
      <c r="D61" s="376"/>
      <c r="E61" s="377"/>
      <c r="F61" s="2129"/>
      <c r="G61" s="198"/>
    </row>
    <row r="62" spans="1:7" ht="15.75" hidden="1" outlineLevel="1" thickBot="1">
      <c r="A62" s="375"/>
      <c r="B62" s="376"/>
      <c r="C62" s="376"/>
      <c r="D62" s="376"/>
      <c r="E62" s="377"/>
      <c r="F62" s="2129"/>
      <c r="G62" s="198"/>
    </row>
    <row r="63" spans="1:7" ht="15.75" hidden="1" outlineLevel="1" thickBot="1">
      <c r="A63" s="375"/>
      <c r="B63" s="376"/>
      <c r="C63" s="376"/>
      <c r="D63" s="376"/>
      <c r="E63" s="377"/>
      <c r="F63" s="2129"/>
      <c r="G63" s="198"/>
    </row>
    <row r="64" spans="1:7" ht="15.75" hidden="1" outlineLevel="1" thickBot="1">
      <c r="A64" s="375"/>
      <c r="B64" s="376"/>
      <c r="C64" s="376"/>
      <c r="D64" s="376"/>
      <c r="E64" s="377"/>
      <c r="F64" s="2129"/>
      <c r="G64" s="198"/>
    </row>
    <row r="65" spans="1:7" ht="15.75" hidden="1" outlineLevel="1" thickBot="1">
      <c r="A65" s="375"/>
      <c r="B65" s="376"/>
      <c r="C65" s="376"/>
      <c r="D65" s="376"/>
      <c r="E65" s="377"/>
      <c r="F65" s="2129"/>
      <c r="G65" s="198"/>
    </row>
    <row r="66" spans="1:7" ht="15.75" hidden="1" outlineLevel="1" thickBot="1">
      <c r="A66" s="378"/>
      <c r="B66" s="379"/>
      <c r="C66" s="379"/>
      <c r="D66" s="379"/>
      <c r="E66" s="380"/>
      <c r="F66" s="2161"/>
      <c r="G66" s="198"/>
    </row>
    <row r="67" spans="1:7" ht="56.25" customHeight="1" collapsed="1" thickBot="1">
      <c r="A67" s="2168" t="s">
        <v>806</v>
      </c>
      <c r="B67" s="2169"/>
      <c r="C67" s="2169"/>
      <c r="D67" s="2169"/>
      <c r="E67" s="2169"/>
      <c r="F67" s="634" t="s">
        <v>1209</v>
      </c>
      <c r="G67" s="198"/>
    </row>
    <row r="68" spans="1:7">
      <c r="A68" s="1629" t="s">
        <v>802</v>
      </c>
      <c r="B68" s="1630"/>
      <c r="C68" s="1630"/>
      <c r="D68" s="1630"/>
      <c r="E68" s="1630"/>
      <c r="F68" s="2162" t="s">
        <v>1210</v>
      </c>
      <c r="G68" s="198"/>
    </row>
    <row r="69" spans="1:7">
      <c r="A69" s="372"/>
      <c r="B69" s="373"/>
      <c r="C69" s="373"/>
      <c r="D69" s="373"/>
      <c r="E69" s="374"/>
      <c r="F69" s="2142"/>
      <c r="G69" s="198"/>
    </row>
    <row r="70" spans="1:7">
      <c r="A70" s="375"/>
      <c r="B70" s="376"/>
      <c r="C70" s="376"/>
      <c r="D70" s="376"/>
      <c r="E70" s="377"/>
      <c r="F70" s="2142"/>
      <c r="G70" s="198"/>
    </row>
    <row r="71" spans="1:7">
      <c r="A71" s="375"/>
      <c r="B71" s="376"/>
      <c r="C71" s="376"/>
      <c r="D71" s="376"/>
      <c r="E71" s="377"/>
      <c r="F71" s="2142"/>
      <c r="G71" s="198"/>
    </row>
    <row r="72" spans="1:7">
      <c r="A72" s="375"/>
      <c r="B72" s="376"/>
      <c r="C72" s="376"/>
      <c r="D72" s="376"/>
      <c r="E72" s="377"/>
      <c r="F72" s="2142"/>
      <c r="G72" s="198"/>
    </row>
    <row r="73" spans="1:7">
      <c r="A73" s="375"/>
      <c r="B73" s="376"/>
      <c r="C73" s="376"/>
      <c r="D73" s="376"/>
      <c r="E73" s="377"/>
      <c r="F73" s="2142"/>
      <c r="G73" s="198"/>
    </row>
    <row r="74" spans="1:7" ht="15.75" thickBot="1">
      <c r="A74" s="378"/>
      <c r="B74" s="379"/>
      <c r="C74" s="379"/>
      <c r="D74" s="379"/>
      <c r="E74" s="380"/>
      <c r="F74" s="2143"/>
      <c r="G74" s="198"/>
    </row>
    <row r="75" spans="1:7" ht="15.75" hidden="1" outlineLevel="2" thickBot="1">
      <c r="A75" s="375"/>
      <c r="B75" s="376"/>
      <c r="C75" s="376"/>
      <c r="D75" s="376"/>
      <c r="E75" s="377"/>
      <c r="F75" s="2141" t="s">
        <v>803</v>
      </c>
      <c r="G75" s="198"/>
    </row>
    <row r="76" spans="1:7" ht="15.75" hidden="1" outlineLevel="2" thickBot="1">
      <c r="A76" s="375"/>
      <c r="B76" s="376"/>
      <c r="C76" s="376"/>
      <c r="D76" s="376"/>
      <c r="E76" s="377"/>
      <c r="F76" s="2142"/>
      <c r="G76" s="198"/>
    </row>
    <row r="77" spans="1:7" ht="15.75" hidden="1" outlineLevel="2" thickBot="1">
      <c r="A77" s="375"/>
      <c r="B77" s="376"/>
      <c r="C77" s="376"/>
      <c r="D77" s="376"/>
      <c r="E77" s="377"/>
      <c r="F77" s="2142"/>
      <c r="G77" s="198"/>
    </row>
    <row r="78" spans="1:7" ht="15.75" hidden="1" outlineLevel="2" thickBot="1">
      <c r="A78" s="375"/>
      <c r="B78" s="376"/>
      <c r="C78" s="376"/>
      <c r="D78" s="376"/>
      <c r="E78" s="377"/>
      <c r="F78" s="2142"/>
      <c r="G78" s="198"/>
    </row>
    <row r="79" spans="1:7" ht="15.75" hidden="1" outlineLevel="2" thickBot="1">
      <c r="A79" s="375"/>
      <c r="B79" s="376"/>
      <c r="C79" s="376"/>
      <c r="D79" s="376"/>
      <c r="E79" s="377"/>
      <c r="F79" s="2142"/>
      <c r="G79" s="198"/>
    </row>
    <row r="80" spans="1:7" ht="15.75" hidden="1" outlineLevel="2" thickBot="1">
      <c r="A80" s="375"/>
      <c r="B80" s="376"/>
      <c r="C80" s="376"/>
      <c r="D80" s="376"/>
      <c r="E80" s="377"/>
      <c r="F80" s="2142"/>
      <c r="G80" s="198"/>
    </row>
    <row r="81" spans="1:7" ht="15.75" hidden="1" outlineLevel="2" thickBot="1">
      <c r="A81" s="375"/>
      <c r="B81" s="376"/>
      <c r="C81" s="376"/>
      <c r="D81" s="376"/>
      <c r="E81" s="377"/>
      <c r="F81" s="2142"/>
      <c r="G81" s="198"/>
    </row>
    <row r="82" spans="1:7" ht="15.75" hidden="1" outlineLevel="2" thickBot="1">
      <c r="A82" s="375"/>
      <c r="B82" s="376"/>
      <c r="C82" s="376"/>
      <c r="D82" s="376"/>
      <c r="E82" s="377"/>
      <c r="F82" s="2142"/>
      <c r="G82" s="198"/>
    </row>
    <row r="83" spans="1:7" ht="15.75" hidden="1" outlineLevel="2" thickBot="1">
      <c r="A83" s="375"/>
      <c r="B83" s="376"/>
      <c r="C83" s="376"/>
      <c r="D83" s="376"/>
      <c r="E83" s="377"/>
      <c r="F83" s="2158"/>
      <c r="G83" s="198"/>
    </row>
    <row r="84" spans="1:7" collapsed="1">
      <c r="A84" s="2155" t="s">
        <v>804</v>
      </c>
      <c r="B84" s="2156"/>
      <c r="C84" s="2156"/>
      <c r="D84" s="2156"/>
      <c r="E84" s="2156"/>
      <c r="F84" s="2128" t="s">
        <v>1211</v>
      </c>
      <c r="G84" s="198"/>
    </row>
    <row r="85" spans="1:7">
      <c r="A85" s="1795"/>
      <c r="B85" s="1796"/>
      <c r="C85" s="1796"/>
      <c r="D85" s="1796"/>
      <c r="E85" s="2166"/>
      <c r="F85" s="2142"/>
      <c r="G85" s="198"/>
    </row>
    <row r="86" spans="1:7">
      <c r="A86" s="1655"/>
      <c r="B86" s="1463"/>
      <c r="C86" s="1463"/>
      <c r="D86" s="1463"/>
      <c r="E86" s="1656"/>
      <c r="F86" s="2142"/>
      <c r="G86" s="198"/>
    </row>
    <row r="87" spans="1:7">
      <c r="A87" s="1655"/>
      <c r="B87" s="1463"/>
      <c r="C87" s="1463"/>
      <c r="D87" s="1463"/>
      <c r="E87" s="1656"/>
      <c r="F87" s="2142"/>
      <c r="G87" s="198"/>
    </row>
    <row r="88" spans="1:7">
      <c r="A88" s="1655"/>
      <c r="B88" s="1463"/>
      <c r="C88" s="1463"/>
      <c r="D88" s="1463"/>
      <c r="E88" s="1656"/>
      <c r="F88" s="2142"/>
      <c r="G88" s="198"/>
    </row>
    <row r="89" spans="1:7">
      <c r="A89" s="1655"/>
      <c r="B89" s="1463"/>
      <c r="C89" s="1463"/>
      <c r="D89" s="1463"/>
      <c r="E89" s="1656"/>
      <c r="F89" s="2142"/>
      <c r="G89" s="198"/>
    </row>
    <row r="90" spans="1:7" ht="15.75" thickBot="1">
      <c r="A90" s="2163"/>
      <c r="B90" s="2164"/>
      <c r="C90" s="2164"/>
      <c r="D90" s="2164"/>
      <c r="E90" s="2165"/>
      <c r="F90" s="2143"/>
      <c r="G90" s="198"/>
    </row>
    <row r="91" spans="1:7" ht="15.75" hidden="1" outlineLevel="1" thickBot="1">
      <c r="A91" s="1655"/>
      <c r="B91" s="1463"/>
      <c r="C91" s="1463"/>
      <c r="D91" s="1463"/>
      <c r="E91" s="1656"/>
      <c r="F91" s="2141" t="s">
        <v>814</v>
      </c>
      <c r="G91" s="198"/>
    </row>
    <row r="92" spans="1:7" ht="15.75" hidden="1" outlineLevel="1" thickBot="1">
      <c r="A92" s="1655"/>
      <c r="B92" s="1463"/>
      <c r="C92" s="1463"/>
      <c r="D92" s="1463"/>
      <c r="E92" s="1656"/>
      <c r="F92" s="2142"/>
      <c r="G92" s="198"/>
    </row>
    <row r="93" spans="1:7" ht="15.75" hidden="1" outlineLevel="1" thickBot="1">
      <c r="A93" s="1655"/>
      <c r="B93" s="1463"/>
      <c r="C93" s="1463"/>
      <c r="D93" s="1463"/>
      <c r="E93" s="1656"/>
      <c r="F93" s="2142"/>
      <c r="G93" s="198"/>
    </row>
    <row r="94" spans="1:7" ht="15.75" hidden="1" outlineLevel="1" thickBot="1">
      <c r="A94" s="1655"/>
      <c r="B94" s="1463"/>
      <c r="C94" s="1463"/>
      <c r="D94" s="1463"/>
      <c r="E94" s="1656"/>
      <c r="F94" s="2142"/>
      <c r="G94" s="198"/>
    </row>
    <row r="95" spans="1:7" ht="15.75" hidden="1" outlineLevel="1" thickBot="1">
      <c r="A95" s="1655"/>
      <c r="B95" s="1463"/>
      <c r="C95" s="1463"/>
      <c r="D95" s="1463"/>
      <c r="E95" s="1656"/>
      <c r="F95" s="2142"/>
      <c r="G95" s="198"/>
    </row>
    <row r="96" spans="1:7" ht="15.75" hidden="1" outlineLevel="1" thickBot="1">
      <c r="A96" s="1655"/>
      <c r="B96" s="1463"/>
      <c r="C96" s="1463"/>
      <c r="D96" s="1463"/>
      <c r="E96" s="1656"/>
      <c r="F96" s="2142"/>
      <c r="G96" s="198"/>
    </row>
    <row r="97" spans="1:7" ht="15.75" hidden="1" outlineLevel="1" thickBot="1">
      <c r="A97" s="1655"/>
      <c r="B97" s="1463"/>
      <c r="C97" s="1463"/>
      <c r="D97" s="1463"/>
      <c r="E97" s="1656"/>
      <c r="F97" s="2142"/>
      <c r="G97" s="198"/>
    </row>
    <row r="98" spans="1:7" ht="15.75" hidden="1" outlineLevel="1" thickBot="1">
      <c r="A98" s="1655"/>
      <c r="B98" s="1463"/>
      <c r="C98" s="1463"/>
      <c r="D98" s="1463"/>
      <c r="E98" s="1656"/>
      <c r="F98" s="2142"/>
      <c r="G98" s="198"/>
    </row>
    <row r="99" spans="1:7" ht="15.75" hidden="1" outlineLevel="1" thickBot="1">
      <c r="A99" s="1655"/>
      <c r="B99" s="1463"/>
      <c r="C99" s="1463"/>
      <c r="D99" s="1463"/>
      <c r="E99" s="1656"/>
      <c r="F99" s="2158"/>
      <c r="G99" s="198"/>
    </row>
    <row r="100" spans="1:7" ht="18" customHeight="1" collapsed="1">
      <c r="A100" s="1629" t="s">
        <v>805</v>
      </c>
      <c r="B100" s="1630"/>
      <c r="C100" s="1630"/>
      <c r="D100" s="1630"/>
      <c r="E100" s="1630"/>
      <c r="F100" s="2128" t="s">
        <v>1212</v>
      </c>
      <c r="G100" s="198"/>
    </row>
    <row r="101" spans="1:7">
      <c r="A101" s="372"/>
      <c r="B101" s="373"/>
      <c r="C101" s="373"/>
      <c r="D101" s="373"/>
      <c r="E101" s="374"/>
      <c r="F101" s="2142"/>
      <c r="G101" s="198"/>
    </row>
    <row r="102" spans="1:7">
      <c r="A102" s="375"/>
      <c r="B102" s="376"/>
      <c r="C102" s="376"/>
      <c r="D102" s="376"/>
      <c r="E102" s="377"/>
      <c r="F102" s="2142"/>
      <c r="G102" s="198"/>
    </row>
    <row r="103" spans="1:7">
      <c r="A103" s="375"/>
      <c r="B103" s="376"/>
      <c r="C103" s="376"/>
      <c r="D103" s="376"/>
      <c r="E103" s="377"/>
      <c r="F103" s="2142"/>
      <c r="G103" s="198"/>
    </row>
    <row r="104" spans="1:7">
      <c r="A104" s="375"/>
      <c r="B104" s="376"/>
      <c r="C104" s="376"/>
      <c r="D104" s="376"/>
      <c r="E104" s="377"/>
      <c r="F104" s="2142"/>
      <c r="G104" s="198"/>
    </row>
    <row r="105" spans="1:7" ht="15.75" thickBot="1">
      <c r="A105" s="378"/>
      <c r="B105" s="379"/>
      <c r="C105" s="379"/>
      <c r="D105" s="379"/>
      <c r="E105" s="380"/>
      <c r="F105" s="2143"/>
      <c r="G105" s="198"/>
    </row>
    <row r="106" spans="1:7" ht="15.75" hidden="1" outlineLevel="1" thickBot="1">
      <c r="A106" s="375"/>
      <c r="B106" s="376"/>
      <c r="C106" s="376"/>
      <c r="D106" s="376"/>
      <c r="E106" s="377"/>
      <c r="F106" s="2141" t="s">
        <v>815</v>
      </c>
      <c r="G106" s="198"/>
    </row>
    <row r="107" spans="1:7" ht="15.75" hidden="1" outlineLevel="1" thickBot="1">
      <c r="A107" s="375"/>
      <c r="B107" s="376"/>
      <c r="C107" s="376"/>
      <c r="D107" s="376"/>
      <c r="E107" s="377"/>
      <c r="F107" s="2142"/>
      <c r="G107" s="198"/>
    </row>
    <row r="108" spans="1:7" ht="15.75" hidden="1" outlineLevel="1" thickBot="1">
      <c r="A108" s="375"/>
      <c r="B108" s="376"/>
      <c r="C108" s="376"/>
      <c r="D108" s="376"/>
      <c r="E108" s="377"/>
      <c r="F108" s="2142"/>
      <c r="G108" s="198"/>
    </row>
    <row r="109" spans="1:7" ht="15.75" hidden="1" outlineLevel="1" thickBot="1">
      <c r="A109" s="375"/>
      <c r="B109" s="376"/>
      <c r="C109" s="376"/>
      <c r="D109" s="376"/>
      <c r="E109" s="377"/>
      <c r="F109" s="2142"/>
      <c r="G109" s="198"/>
    </row>
    <row r="110" spans="1:7" ht="15.75" hidden="1" outlineLevel="1" thickBot="1">
      <c r="A110" s="375"/>
      <c r="B110" s="376"/>
      <c r="C110" s="376"/>
      <c r="D110" s="376"/>
      <c r="E110" s="377"/>
      <c r="F110" s="2142"/>
      <c r="G110" s="198"/>
    </row>
    <row r="111" spans="1:7" ht="15.75" hidden="1" outlineLevel="1" thickBot="1">
      <c r="A111" s="375"/>
      <c r="B111" s="376"/>
      <c r="C111" s="376"/>
      <c r="D111" s="376"/>
      <c r="E111" s="377"/>
      <c r="F111" s="2142"/>
      <c r="G111" s="198"/>
    </row>
    <row r="112" spans="1:7" ht="15.75" hidden="1" outlineLevel="1" thickBot="1">
      <c r="A112" s="375"/>
      <c r="B112" s="376"/>
      <c r="C112" s="376"/>
      <c r="D112" s="376"/>
      <c r="E112" s="377"/>
      <c r="F112" s="2142"/>
      <c r="G112" s="198"/>
    </row>
    <row r="113" spans="1:7" ht="15.75" hidden="1" outlineLevel="1" thickBot="1">
      <c r="A113" s="375"/>
      <c r="B113" s="376"/>
      <c r="C113" s="376"/>
      <c r="D113" s="376"/>
      <c r="E113" s="377"/>
      <c r="F113" s="2142"/>
      <c r="G113" s="198"/>
    </row>
    <row r="114" spans="1:7" ht="15.75" hidden="1" outlineLevel="1" thickBot="1">
      <c r="A114" s="375"/>
      <c r="B114" s="376"/>
      <c r="C114" s="376"/>
      <c r="D114" s="376"/>
      <c r="E114" s="377"/>
      <c r="F114" s="2142"/>
      <c r="G114" s="198"/>
    </row>
    <row r="115" spans="1:7" ht="15.75" hidden="1" outlineLevel="1" thickBot="1">
      <c r="A115" s="375"/>
      <c r="B115" s="376"/>
      <c r="C115" s="376"/>
      <c r="D115" s="376"/>
      <c r="E115" s="377"/>
      <c r="F115" s="2142"/>
      <c r="G115" s="198"/>
    </row>
    <row r="116" spans="1:7" ht="15.75" hidden="1" outlineLevel="1" thickBot="1">
      <c r="A116" s="375"/>
      <c r="B116" s="376"/>
      <c r="C116" s="376"/>
      <c r="D116" s="376"/>
      <c r="E116" s="377"/>
      <c r="F116" s="2158"/>
      <c r="G116" s="198"/>
    </row>
    <row r="117" spans="1:7" collapsed="1">
      <c r="A117" s="1629" t="s">
        <v>807</v>
      </c>
      <c r="B117" s="1630"/>
      <c r="C117" s="1630"/>
      <c r="D117" s="1630"/>
      <c r="E117" s="1630"/>
      <c r="F117" s="2128" t="s">
        <v>1213</v>
      </c>
      <c r="G117" s="198"/>
    </row>
    <row r="118" spans="1:7">
      <c r="A118" s="1620" t="s">
        <v>767</v>
      </c>
      <c r="B118" s="1621"/>
      <c r="C118" s="1621" t="s">
        <v>867</v>
      </c>
      <c r="D118" s="1621"/>
      <c r="E118" s="1621"/>
      <c r="F118" s="2129"/>
      <c r="G118" s="198"/>
    </row>
    <row r="119" spans="1:7">
      <c r="A119" s="1620"/>
      <c r="B119" s="1621"/>
      <c r="C119" s="1621"/>
      <c r="D119" s="1621"/>
      <c r="E119" s="1621"/>
      <c r="F119" s="2129"/>
      <c r="G119" s="198"/>
    </row>
    <row r="120" spans="1:7">
      <c r="A120" s="1620"/>
      <c r="B120" s="1621"/>
      <c r="C120" s="1621"/>
      <c r="D120" s="1621"/>
      <c r="E120" s="1621"/>
      <c r="F120" s="2129"/>
      <c r="G120" s="198"/>
    </row>
    <row r="121" spans="1:7">
      <c r="A121" s="1620"/>
      <c r="B121" s="1621"/>
      <c r="C121" s="1621"/>
      <c r="D121" s="1621"/>
      <c r="E121" s="1621"/>
      <c r="F121" s="2129"/>
      <c r="G121" s="198"/>
    </row>
    <row r="122" spans="1:7" ht="15.75" thickBot="1">
      <c r="A122" s="1622"/>
      <c r="B122" s="1623"/>
      <c r="C122" s="1623"/>
      <c r="D122" s="1623"/>
      <c r="E122" s="1623"/>
      <c r="F122" s="2130"/>
      <c r="G122" s="198"/>
    </row>
    <row r="123" spans="1:7" ht="15.75" hidden="1" outlineLevel="1" thickBot="1">
      <c r="A123" s="2160"/>
      <c r="B123" s="2159"/>
      <c r="C123" s="2159"/>
      <c r="D123" s="2159"/>
      <c r="E123" s="2159"/>
      <c r="F123" s="2144" t="s">
        <v>816</v>
      </c>
      <c r="G123" s="198"/>
    </row>
    <row r="124" spans="1:7" ht="15.75" hidden="1" outlineLevel="2" thickBot="1">
      <c r="A124" s="1620"/>
      <c r="B124" s="1621"/>
      <c r="C124" s="1621"/>
      <c r="D124" s="1621"/>
      <c r="E124" s="1621"/>
      <c r="F124" s="2129"/>
      <c r="G124" s="198"/>
    </row>
    <row r="125" spans="1:7" ht="15.75" hidden="1" outlineLevel="2" thickBot="1">
      <c r="A125" s="1620"/>
      <c r="B125" s="1621"/>
      <c r="C125" s="1621"/>
      <c r="D125" s="1621"/>
      <c r="E125" s="1621"/>
      <c r="F125" s="2129"/>
      <c r="G125" s="198"/>
    </row>
    <row r="126" spans="1:7" ht="15.75" hidden="1" outlineLevel="2" thickBot="1">
      <c r="A126" s="1620"/>
      <c r="B126" s="1621"/>
      <c r="C126" s="1621"/>
      <c r="D126" s="1621"/>
      <c r="E126" s="1621"/>
      <c r="F126" s="2129"/>
      <c r="G126" s="198"/>
    </row>
    <row r="127" spans="1:7" ht="15.75" hidden="1" outlineLevel="2" thickBot="1">
      <c r="A127" s="1620"/>
      <c r="B127" s="1621"/>
      <c r="C127" s="1621"/>
      <c r="D127" s="1621"/>
      <c r="E127" s="1621"/>
      <c r="F127" s="2129"/>
      <c r="G127" s="198"/>
    </row>
    <row r="128" spans="1:7" ht="15.75" hidden="1" outlineLevel="2" thickBot="1">
      <c r="A128" s="1620"/>
      <c r="B128" s="1621"/>
      <c r="C128" s="1621"/>
      <c r="D128" s="1621"/>
      <c r="E128" s="1621"/>
      <c r="F128" s="2129"/>
      <c r="G128" s="198"/>
    </row>
    <row r="129" spans="1:7" ht="15.75" hidden="1" outlineLevel="2" thickBot="1">
      <c r="A129" s="1620"/>
      <c r="B129" s="1621"/>
      <c r="C129" s="1621"/>
      <c r="D129" s="1621"/>
      <c r="E129" s="1621"/>
      <c r="F129" s="2129"/>
      <c r="G129" s="198"/>
    </row>
    <row r="130" spans="1:7" ht="15.75" hidden="1" outlineLevel="2" thickBot="1">
      <c r="A130" s="1620"/>
      <c r="B130" s="1621"/>
      <c r="C130" s="1621"/>
      <c r="D130" s="1621"/>
      <c r="E130" s="1621"/>
      <c r="F130" s="2129"/>
      <c r="G130" s="198"/>
    </row>
    <row r="131" spans="1:7" ht="15.75" hidden="1" outlineLevel="2" thickBot="1">
      <c r="A131" s="1620"/>
      <c r="B131" s="1621"/>
      <c r="C131" s="1621"/>
      <c r="D131" s="1621"/>
      <c r="E131" s="1621"/>
      <c r="F131" s="2129"/>
      <c r="G131" s="198"/>
    </row>
    <row r="132" spans="1:7" ht="15.75" hidden="1" outlineLevel="2" thickBot="1">
      <c r="A132" s="1620"/>
      <c r="B132" s="1621"/>
      <c r="C132" s="1621"/>
      <c r="D132" s="1621"/>
      <c r="E132" s="1621"/>
      <c r="F132" s="2129"/>
      <c r="G132" s="198"/>
    </row>
    <row r="133" spans="1:7" ht="15.75" hidden="1" outlineLevel="2" thickBot="1">
      <c r="A133" s="2157"/>
      <c r="B133" s="2153"/>
      <c r="C133" s="2153"/>
      <c r="D133" s="2153"/>
      <c r="E133" s="2153"/>
      <c r="F133" s="2161"/>
      <c r="G133" s="198"/>
    </row>
    <row r="134" spans="1:7" collapsed="1">
      <c r="A134" s="2155" t="s">
        <v>69</v>
      </c>
      <c r="B134" s="2156"/>
      <c r="C134" s="2156"/>
      <c r="D134" s="2156"/>
      <c r="E134" s="2156"/>
      <c r="F134" s="2128" t="s">
        <v>1214</v>
      </c>
      <c r="G134" s="198"/>
    </row>
    <row r="135" spans="1:7">
      <c r="A135" s="372"/>
      <c r="B135" s="373"/>
      <c r="C135" s="373"/>
      <c r="D135" s="373"/>
      <c r="E135" s="374"/>
      <c r="F135" s="2129"/>
      <c r="G135" s="198"/>
    </row>
    <row r="136" spans="1:7">
      <c r="A136" s="375"/>
      <c r="B136" s="376"/>
      <c r="C136" s="376"/>
      <c r="D136" s="376"/>
      <c r="E136" s="377"/>
      <c r="F136" s="2129"/>
      <c r="G136" s="198"/>
    </row>
    <row r="137" spans="1:7">
      <c r="A137" s="375"/>
      <c r="B137" s="376"/>
      <c r="C137" s="376"/>
      <c r="D137" s="376"/>
      <c r="E137" s="377"/>
      <c r="F137" s="2129"/>
      <c r="G137" s="198"/>
    </row>
    <row r="138" spans="1:7">
      <c r="A138" s="375"/>
      <c r="B138" s="376"/>
      <c r="C138" s="376"/>
      <c r="D138" s="376"/>
      <c r="E138" s="377"/>
      <c r="F138" s="2129"/>
      <c r="G138" s="198"/>
    </row>
    <row r="139" spans="1:7" ht="15.75" thickBot="1">
      <c r="A139" s="378"/>
      <c r="B139" s="379"/>
      <c r="C139" s="379"/>
      <c r="D139" s="379"/>
      <c r="E139" s="380"/>
      <c r="F139" s="2130"/>
      <c r="G139" s="198"/>
    </row>
    <row r="140" spans="1:7" hidden="1" outlineLevel="1">
      <c r="A140" s="375"/>
      <c r="B140" s="376"/>
      <c r="C140" s="376"/>
      <c r="D140" s="376"/>
      <c r="E140" s="377"/>
      <c r="F140" s="2141" t="s">
        <v>817</v>
      </c>
      <c r="G140" s="198"/>
    </row>
    <row r="141" spans="1:7" hidden="1" outlineLevel="1">
      <c r="A141" s="375"/>
      <c r="B141" s="376"/>
      <c r="C141" s="376"/>
      <c r="D141" s="376"/>
      <c r="E141" s="377"/>
      <c r="F141" s="2142"/>
      <c r="G141" s="198"/>
    </row>
    <row r="142" spans="1:7" hidden="1" outlineLevel="1">
      <c r="A142" s="375"/>
      <c r="B142" s="376"/>
      <c r="C142" s="376"/>
      <c r="D142" s="376"/>
      <c r="E142" s="377"/>
      <c r="F142" s="2142"/>
      <c r="G142" s="198"/>
    </row>
    <row r="143" spans="1:7" hidden="1" outlineLevel="1">
      <c r="A143" s="375"/>
      <c r="B143" s="376"/>
      <c r="C143" s="376"/>
      <c r="D143" s="376"/>
      <c r="E143" s="377"/>
      <c r="F143" s="2142"/>
      <c r="G143" s="198"/>
    </row>
    <row r="144" spans="1:7" hidden="1" outlineLevel="1">
      <c r="A144" s="375"/>
      <c r="B144" s="376"/>
      <c r="C144" s="376"/>
      <c r="D144" s="376"/>
      <c r="E144" s="377"/>
      <c r="F144" s="2142"/>
      <c r="G144" s="198"/>
    </row>
    <row r="145" spans="1:7" hidden="1" outlineLevel="1">
      <c r="A145" s="375"/>
      <c r="B145" s="376"/>
      <c r="C145" s="376"/>
      <c r="D145" s="376"/>
      <c r="E145" s="377"/>
      <c r="F145" s="2142"/>
      <c r="G145" s="198"/>
    </row>
    <row r="146" spans="1:7" hidden="1" outlineLevel="1">
      <c r="A146" s="375"/>
      <c r="B146" s="376"/>
      <c r="C146" s="376"/>
      <c r="D146" s="376"/>
      <c r="E146" s="377"/>
      <c r="F146" s="2142"/>
      <c r="G146" s="198"/>
    </row>
    <row r="147" spans="1:7" hidden="1" outlineLevel="1">
      <c r="A147" s="375"/>
      <c r="B147" s="376"/>
      <c r="C147" s="376"/>
      <c r="D147" s="376"/>
      <c r="E147" s="377"/>
      <c r="F147" s="2142"/>
      <c r="G147" s="198"/>
    </row>
    <row r="148" spans="1:7" hidden="1" outlineLevel="1">
      <c r="A148" s="375"/>
      <c r="B148" s="376"/>
      <c r="C148" s="376"/>
      <c r="D148" s="376"/>
      <c r="E148" s="377"/>
      <c r="F148" s="2142"/>
      <c r="G148" s="198"/>
    </row>
    <row r="149" spans="1:7" ht="15.75" hidden="1" outlineLevel="1" thickBot="1">
      <c r="A149" s="375"/>
      <c r="B149" s="376"/>
      <c r="C149" s="376"/>
      <c r="D149" s="376"/>
      <c r="E149" s="377"/>
      <c r="F149" s="2143"/>
      <c r="G149" s="198"/>
    </row>
    <row r="150" spans="1:7" ht="48" customHeight="1" collapsed="1">
      <c r="A150" s="2154" t="s">
        <v>808</v>
      </c>
      <c r="B150" s="2132"/>
      <c r="C150" s="2132"/>
      <c r="D150" s="2132"/>
      <c r="E150" s="2132"/>
      <c r="F150" s="2144" t="s">
        <v>1215</v>
      </c>
      <c r="G150" s="198"/>
    </row>
    <row r="151" spans="1:7">
      <c r="A151" s="2135" t="s">
        <v>818</v>
      </c>
      <c r="B151" s="2136"/>
      <c r="C151" s="1621"/>
      <c r="D151" s="1621"/>
      <c r="E151" s="1621"/>
      <c r="F151" s="2129"/>
      <c r="G151" s="198"/>
    </row>
    <row r="152" spans="1:7">
      <c r="A152" s="2135" t="s">
        <v>59</v>
      </c>
      <c r="B152" s="2136"/>
      <c r="C152" s="1621"/>
      <c r="D152" s="1621"/>
      <c r="E152" s="1621"/>
      <c r="F152" s="2129"/>
      <c r="G152" s="198"/>
    </row>
    <row r="153" spans="1:7">
      <c r="A153" s="2135" t="s">
        <v>60</v>
      </c>
      <c r="B153" s="2136"/>
      <c r="C153" s="1621"/>
      <c r="D153" s="1621"/>
      <c r="E153" s="1621"/>
      <c r="F153" s="2129"/>
      <c r="G153" s="198"/>
    </row>
    <row r="154" spans="1:7">
      <c r="A154" s="2146" t="s">
        <v>61</v>
      </c>
      <c r="B154" s="2147"/>
      <c r="C154" s="2148"/>
      <c r="D154" s="2149"/>
      <c r="E154" s="2150"/>
      <c r="F154" s="2129"/>
      <c r="G154" s="198"/>
    </row>
    <row r="155" spans="1:7">
      <c r="A155" s="2135" t="s">
        <v>69</v>
      </c>
      <c r="B155" s="2136"/>
      <c r="C155" s="1621"/>
      <c r="D155" s="1621"/>
      <c r="E155" s="1621"/>
      <c r="F155" s="2129"/>
      <c r="G155" s="198"/>
    </row>
    <row r="156" spans="1:7">
      <c r="A156" s="2135" t="s">
        <v>819</v>
      </c>
      <c r="B156" s="2136"/>
      <c r="C156" s="1621"/>
      <c r="D156" s="1621"/>
      <c r="E156" s="1621"/>
      <c r="F156" s="2129"/>
      <c r="G156" s="198"/>
    </row>
    <row r="157" spans="1:7" ht="15.75" thickBot="1">
      <c r="A157" s="2135" t="s">
        <v>758</v>
      </c>
      <c r="B157" s="2136"/>
      <c r="C157" s="1621"/>
      <c r="D157" s="1621"/>
      <c r="E157" s="1621"/>
      <c r="F157" s="2129"/>
      <c r="G157" s="198"/>
    </row>
    <row r="158" spans="1:7" ht="15.75" hidden="1" outlineLevel="1" thickBot="1">
      <c r="A158" s="2135"/>
      <c r="B158" s="2136"/>
      <c r="C158" s="1621"/>
      <c r="D158" s="1621"/>
      <c r="E158" s="1621"/>
      <c r="F158" s="2129" t="s">
        <v>820</v>
      </c>
      <c r="G158" s="198"/>
    </row>
    <row r="159" spans="1:7" ht="15.75" hidden="1" outlineLevel="1" thickBot="1">
      <c r="A159" s="2135"/>
      <c r="B159" s="2136"/>
      <c r="C159" s="1621"/>
      <c r="D159" s="1621"/>
      <c r="E159" s="1621"/>
      <c r="F159" s="2129"/>
      <c r="G159" s="198"/>
    </row>
    <row r="160" spans="1:7" ht="15.75" hidden="1" outlineLevel="1" thickBot="1">
      <c r="A160" s="2151"/>
      <c r="B160" s="2152"/>
      <c r="C160" s="2153"/>
      <c r="D160" s="2153"/>
      <c r="E160" s="2153"/>
      <c r="F160" s="2130"/>
      <c r="G160" s="198"/>
    </row>
    <row r="161" spans="1:7" ht="35.25" customHeight="1" collapsed="1">
      <c r="A161" s="2126" t="s">
        <v>821</v>
      </c>
      <c r="B161" s="2127"/>
      <c r="C161" s="2127"/>
      <c r="D161" s="2127"/>
      <c r="E161" s="2145"/>
      <c r="F161" s="1631" t="s">
        <v>1221</v>
      </c>
      <c r="G161" s="198"/>
    </row>
    <row r="162" spans="1:7" ht="66" customHeight="1">
      <c r="A162" s="1620"/>
      <c r="B162" s="2131" t="s">
        <v>823</v>
      </c>
      <c r="C162" s="2139" t="s">
        <v>825</v>
      </c>
      <c r="D162" s="2139" t="s">
        <v>826</v>
      </c>
      <c r="E162" s="2140"/>
      <c r="F162" s="1632"/>
      <c r="G162" s="198"/>
    </row>
    <row r="163" spans="1:7" ht="49.5" customHeight="1">
      <c r="A163" s="1620"/>
      <c r="B163" s="2131"/>
      <c r="C163" s="2139"/>
      <c r="D163" s="707" t="s">
        <v>827</v>
      </c>
      <c r="E163" s="237" t="s">
        <v>828</v>
      </c>
      <c r="F163" s="1632"/>
      <c r="G163" s="198"/>
    </row>
    <row r="164" spans="1:7" ht="36" customHeight="1">
      <c r="A164" s="160" t="s">
        <v>818</v>
      </c>
      <c r="B164" s="223"/>
      <c r="C164" s="156"/>
      <c r="D164" s="156"/>
      <c r="E164" s="238"/>
      <c r="F164" s="1632"/>
      <c r="G164" s="198"/>
    </row>
    <row r="165" spans="1:7">
      <c r="A165" s="160" t="s">
        <v>59</v>
      </c>
      <c r="B165" s="223"/>
      <c r="C165" s="156"/>
      <c r="D165" s="156"/>
      <c r="E165" s="238"/>
      <c r="F165" s="1632"/>
      <c r="G165" s="198"/>
    </row>
    <row r="166" spans="1:7">
      <c r="A166" s="160" t="s">
        <v>60</v>
      </c>
      <c r="B166" s="223"/>
      <c r="C166" s="156"/>
      <c r="D166" s="156"/>
      <c r="E166" s="238"/>
      <c r="F166" s="1632"/>
      <c r="G166" s="198"/>
    </row>
    <row r="167" spans="1:7">
      <c r="A167" s="160" t="s">
        <v>61</v>
      </c>
      <c r="B167" s="223"/>
      <c r="C167" s="156"/>
      <c r="D167" s="156"/>
      <c r="E167" s="238"/>
      <c r="F167" s="1632"/>
      <c r="G167" s="198"/>
    </row>
    <row r="168" spans="1:7" ht="25.5">
      <c r="A168" s="160" t="s">
        <v>824</v>
      </c>
      <c r="B168" s="223"/>
      <c r="C168" s="156"/>
      <c r="D168" s="156"/>
      <c r="E168" s="238"/>
      <c r="F168" s="1632"/>
      <c r="G168" s="198"/>
    </row>
    <row r="169" spans="1:7" ht="30" customHeight="1">
      <c r="A169" s="160" t="s">
        <v>819</v>
      </c>
      <c r="B169" s="223"/>
      <c r="C169" s="156"/>
      <c r="D169" s="156"/>
      <c r="E169" s="238"/>
      <c r="F169" s="1632"/>
      <c r="G169" s="198"/>
    </row>
    <row r="170" spans="1:7" s="170" customFormat="1" ht="30" customHeight="1">
      <c r="A170" s="160" t="s">
        <v>758</v>
      </c>
      <c r="B170" s="223"/>
      <c r="C170" s="224"/>
      <c r="D170" s="224"/>
      <c r="E170" s="239"/>
      <c r="F170" s="1632"/>
      <c r="G170" s="163"/>
    </row>
    <row r="171" spans="1:7" ht="45" customHeight="1" thickBot="1">
      <c r="A171" s="161" t="s">
        <v>822</v>
      </c>
      <c r="B171" s="162"/>
      <c r="C171" s="225"/>
      <c r="D171" s="225"/>
      <c r="E171" s="240"/>
      <c r="F171" s="2125"/>
      <c r="G171" s="198"/>
    </row>
    <row r="172" spans="1:7" ht="45" customHeight="1">
      <c r="A172" s="2123" t="s">
        <v>829</v>
      </c>
      <c r="B172" s="2124"/>
      <c r="C172" s="2124"/>
      <c r="D172" s="2124"/>
      <c r="E172" s="2124"/>
      <c r="F172" s="1631" t="s">
        <v>1216</v>
      </c>
      <c r="G172" s="198"/>
    </row>
    <row r="173" spans="1:7">
      <c r="A173" s="226"/>
      <c r="B173" s="227"/>
      <c r="C173" s="227"/>
      <c r="D173" s="227"/>
      <c r="E173" s="227"/>
      <c r="F173" s="1632"/>
      <c r="G173" s="198"/>
    </row>
    <row r="174" spans="1:7">
      <c r="A174" s="226"/>
      <c r="B174" s="227"/>
      <c r="C174" s="227"/>
      <c r="D174" s="227"/>
      <c r="E174" s="227"/>
      <c r="F174" s="1632"/>
      <c r="G174" s="198"/>
    </row>
    <row r="175" spans="1:7">
      <c r="A175" s="226"/>
      <c r="B175" s="227"/>
      <c r="C175" s="227"/>
      <c r="D175" s="227"/>
      <c r="E175" s="227"/>
      <c r="F175" s="1632"/>
      <c r="G175" s="198"/>
    </row>
    <row r="176" spans="1:7">
      <c r="A176" s="226"/>
      <c r="B176" s="227"/>
      <c r="C176" s="227"/>
      <c r="D176" s="227"/>
      <c r="E176" s="227"/>
      <c r="F176" s="1632"/>
      <c r="G176" s="198"/>
    </row>
    <row r="177" spans="1:7">
      <c r="A177" s="226"/>
      <c r="B177" s="227"/>
      <c r="C177" s="227"/>
      <c r="D177" s="227"/>
      <c r="E177" s="227"/>
      <c r="F177" s="1632"/>
      <c r="G177" s="198"/>
    </row>
    <row r="178" spans="1:7">
      <c r="A178" s="226"/>
      <c r="B178" s="227"/>
      <c r="C178" s="227"/>
      <c r="D178" s="227"/>
      <c r="E178" s="227"/>
      <c r="F178" s="1632"/>
      <c r="G178" s="198"/>
    </row>
    <row r="179" spans="1:7" ht="15.75" thickBot="1">
      <c r="A179" s="228"/>
      <c r="B179" s="229"/>
      <c r="C179" s="229"/>
      <c r="D179" s="229"/>
      <c r="E179" s="229"/>
      <c r="F179" s="2125"/>
      <c r="G179" s="198"/>
    </row>
    <row r="180" spans="1:7" ht="15.75" hidden="1" outlineLevel="1" thickBot="1">
      <c r="A180" s="226"/>
      <c r="B180" s="227"/>
      <c r="C180" s="227"/>
      <c r="D180" s="227"/>
      <c r="E180" s="227"/>
      <c r="F180" s="1632" t="s">
        <v>830</v>
      </c>
      <c r="G180" s="198"/>
    </row>
    <row r="181" spans="1:7" ht="15.75" hidden="1" outlineLevel="1" thickBot="1">
      <c r="A181" s="226"/>
      <c r="B181" s="227"/>
      <c r="C181" s="227"/>
      <c r="D181" s="227"/>
      <c r="E181" s="227"/>
      <c r="F181" s="1632"/>
      <c r="G181" s="198"/>
    </row>
    <row r="182" spans="1:7" ht="15.75" hidden="1" outlineLevel="1" thickBot="1">
      <c r="A182" s="226"/>
      <c r="B182" s="227"/>
      <c r="C182" s="227"/>
      <c r="D182" s="227"/>
      <c r="E182" s="227"/>
      <c r="F182" s="1632"/>
      <c r="G182" s="198"/>
    </row>
    <row r="183" spans="1:7" ht="15.75" hidden="1" outlineLevel="1" thickBot="1">
      <c r="A183" s="226"/>
      <c r="B183" s="227"/>
      <c r="C183" s="227"/>
      <c r="D183" s="227"/>
      <c r="E183" s="227"/>
      <c r="F183" s="1632"/>
      <c r="G183" s="198"/>
    </row>
    <row r="184" spans="1:7" ht="15.75" hidden="1" outlineLevel="1" thickBot="1">
      <c r="A184" s="226"/>
      <c r="B184" s="227"/>
      <c r="C184" s="227"/>
      <c r="D184" s="227"/>
      <c r="E184" s="227"/>
      <c r="F184" s="1632"/>
      <c r="G184" s="198"/>
    </row>
    <row r="185" spans="1:7" ht="15.75" hidden="1" outlineLevel="1" thickBot="1">
      <c r="A185" s="226"/>
      <c r="B185" s="227"/>
      <c r="C185" s="227"/>
      <c r="D185" s="227"/>
      <c r="E185" s="227"/>
      <c r="F185" s="1632"/>
      <c r="G185" s="198"/>
    </row>
    <row r="186" spans="1:7" ht="15.75" hidden="1" outlineLevel="1" thickBot="1">
      <c r="A186" s="226"/>
      <c r="B186" s="227"/>
      <c r="C186" s="227"/>
      <c r="D186" s="227"/>
      <c r="E186" s="227"/>
      <c r="F186" s="1632"/>
      <c r="G186" s="198"/>
    </row>
    <row r="187" spans="1:7" ht="15.75" hidden="1" outlineLevel="1" thickBot="1">
      <c r="A187" s="226"/>
      <c r="B187" s="227"/>
      <c r="C187" s="227"/>
      <c r="D187" s="227"/>
      <c r="E187" s="227"/>
      <c r="F187" s="1632"/>
      <c r="G187" s="198"/>
    </row>
    <row r="188" spans="1:7" ht="15.75" hidden="1" outlineLevel="1" thickBot="1">
      <c r="A188" s="226"/>
      <c r="B188" s="227"/>
      <c r="C188" s="227"/>
      <c r="D188" s="227"/>
      <c r="E188" s="227"/>
      <c r="F188" s="1632"/>
      <c r="G188" s="198"/>
    </row>
    <row r="189" spans="1:7" ht="15.75" hidden="1" outlineLevel="1" thickBot="1">
      <c r="A189" s="228"/>
      <c r="B189" s="229"/>
      <c r="C189" s="229"/>
      <c r="D189" s="229"/>
      <c r="E189" s="229"/>
      <c r="F189" s="2125"/>
      <c r="G189" s="198"/>
    </row>
    <row r="190" spans="1:7" s="170" customFormat="1" ht="30" customHeight="1" collapsed="1">
      <c r="A190" s="2137" t="s">
        <v>885</v>
      </c>
      <c r="B190" s="2138"/>
      <c r="C190" s="2138"/>
      <c r="D190" s="2138"/>
      <c r="E190" s="2138"/>
      <c r="F190" s="1631" t="s">
        <v>1217</v>
      </c>
      <c r="G190" s="163"/>
    </row>
    <row r="191" spans="1:7">
      <c r="A191" s="226"/>
      <c r="B191" s="227"/>
      <c r="C191" s="227"/>
      <c r="D191" s="227"/>
      <c r="E191" s="227"/>
      <c r="F191" s="1632"/>
      <c r="G191" s="198"/>
    </row>
    <row r="192" spans="1:7">
      <c r="A192" s="226"/>
      <c r="B192" s="227"/>
      <c r="C192" s="227"/>
      <c r="D192" s="227"/>
      <c r="E192" s="227"/>
      <c r="F192" s="1632"/>
      <c r="G192" s="198"/>
    </row>
    <row r="193" spans="1:7">
      <c r="A193" s="226"/>
      <c r="B193" s="227"/>
      <c r="C193" s="227"/>
      <c r="D193" s="227"/>
      <c r="E193" s="227"/>
      <c r="F193" s="1632"/>
      <c r="G193" s="198"/>
    </row>
    <row r="194" spans="1:7">
      <c r="A194" s="226"/>
      <c r="B194" s="227"/>
      <c r="C194" s="227"/>
      <c r="D194" s="227"/>
      <c r="E194" s="227"/>
      <c r="F194" s="1632"/>
      <c r="G194" s="198"/>
    </row>
    <row r="195" spans="1:7">
      <c r="A195" s="226"/>
      <c r="B195" s="227"/>
      <c r="C195" s="227"/>
      <c r="D195" s="227"/>
      <c r="E195" s="227"/>
      <c r="F195" s="1632"/>
      <c r="G195" s="198"/>
    </row>
    <row r="196" spans="1:7">
      <c r="A196" s="226"/>
      <c r="B196" s="227"/>
      <c r="C196" s="227"/>
      <c r="D196" s="227"/>
      <c r="E196" s="227"/>
      <c r="F196" s="1632"/>
      <c r="G196" s="198"/>
    </row>
    <row r="197" spans="1:7" ht="15.75" thickBot="1">
      <c r="A197" s="228"/>
      <c r="B197" s="229"/>
      <c r="C197" s="229"/>
      <c r="D197" s="229"/>
      <c r="E197" s="229"/>
      <c r="F197" s="2125"/>
      <c r="G197" s="198"/>
    </row>
    <row r="198" spans="1:7" ht="15.75" hidden="1" outlineLevel="1" thickBot="1">
      <c r="A198" s="230"/>
      <c r="B198" s="231"/>
      <c r="C198" s="231"/>
      <c r="D198" s="231"/>
      <c r="E198" s="231"/>
      <c r="F198" s="1631" t="s">
        <v>831</v>
      </c>
      <c r="G198" s="198"/>
    </row>
    <row r="199" spans="1:7" ht="15.75" hidden="1" outlineLevel="1" thickBot="1">
      <c r="A199" s="226"/>
      <c r="B199" s="227"/>
      <c r="C199" s="227"/>
      <c r="D199" s="227"/>
      <c r="E199" s="227"/>
      <c r="F199" s="1632"/>
      <c r="G199" s="198"/>
    </row>
    <row r="200" spans="1:7" ht="15.75" hidden="1" outlineLevel="1" thickBot="1">
      <c r="A200" s="226"/>
      <c r="B200" s="227"/>
      <c r="C200" s="227"/>
      <c r="D200" s="227"/>
      <c r="E200" s="227"/>
      <c r="F200" s="1632"/>
      <c r="G200" s="198"/>
    </row>
    <row r="201" spans="1:7" ht="15.75" hidden="1" outlineLevel="1" thickBot="1">
      <c r="A201" s="226"/>
      <c r="B201" s="227"/>
      <c r="C201" s="227"/>
      <c r="D201" s="227"/>
      <c r="E201" s="227"/>
      <c r="F201" s="1632"/>
      <c r="G201" s="198"/>
    </row>
    <row r="202" spans="1:7" ht="15.75" hidden="1" outlineLevel="1" thickBot="1">
      <c r="A202" s="226"/>
      <c r="B202" s="227"/>
      <c r="C202" s="227"/>
      <c r="D202" s="227"/>
      <c r="E202" s="227"/>
      <c r="F202" s="1632"/>
      <c r="G202" s="198"/>
    </row>
    <row r="203" spans="1:7" ht="15.75" hidden="1" outlineLevel="1" thickBot="1">
      <c r="A203" s="226"/>
      <c r="B203" s="227"/>
      <c r="C203" s="227"/>
      <c r="D203" s="227"/>
      <c r="E203" s="227"/>
      <c r="F203" s="1632"/>
      <c r="G203" s="198"/>
    </row>
    <row r="204" spans="1:7" ht="15.75" hidden="1" outlineLevel="1" thickBot="1">
      <c r="A204" s="226"/>
      <c r="B204" s="227"/>
      <c r="C204" s="227"/>
      <c r="D204" s="227"/>
      <c r="E204" s="227"/>
      <c r="F204" s="1632"/>
      <c r="G204" s="198"/>
    </row>
    <row r="205" spans="1:7" ht="15.75" hidden="1" outlineLevel="1" thickBot="1">
      <c r="A205" s="226"/>
      <c r="B205" s="227"/>
      <c r="C205" s="227"/>
      <c r="D205" s="227"/>
      <c r="E205" s="227"/>
      <c r="F205" s="1632"/>
      <c r="G205" s="198"/>
    </row>
    <row r="206" spans="1:7" ht="15.75" hidden="1" outlineLevel="1" thickBot="1">
      <c r="A206" s="226"/>
      <c r="B206" s="227"/>
      <c r="C206" s="227"/>
      <c r="D206" s="227"/>
      <c r="E206" s="227"/>
      <c r="F206" s="1632"/>
      <c r="G206" s="198"/>
    </row>
    <row r="207" spans="1:7" ht="15.75" hidden="1" outlineLevel="1" thickBot="1">
      <c r="A207" s="226"/>
      <c r="B207" s="227"/>
      <c r="C207" s="227"/>
      <c r="D207" s="227"/>
      <c r="E207" s="227"/>
      <c r="F207" s="2125"/>
      <c r="G207" s="198"/>
    </row>
    <row r="208" spans="1:7" ht="30" customHeight="1" collapsed="1">
      <c r="A208" s="2126" t="s">
        <v>886</v>
      </c>
      <c r="B208" s="2127"/>
      <c r="C208" s="2127"/>
      <c r="D208" s="2127"/>
      <c r="E208" s="2127"/>
      <c r="F208" s="2128" t="s">
        <v>1218</v>
      </c>
      <c r="G208" s="198"/>
    </row>
    <row r="209" spans="1:7">
      <c r="A209" s="372"/>
      <c r="B209" s="373"/>
      <c r="C209" s="373"/>
      <c r="D209" s="373"/>
      <c r="E209" s="374"/>
      <c r="F209" s="2129"/>
      <c r="G209" s="198"/>
    </row>
    <row r="210" spans="1:7">
      <c r="A210" s="375"/>
      <c r="B210" s="376"/>
      <c r="C210" s="376"/>
      <c r="D210" s="376"/>
      <c r="E210" s="377"/>
      <c r="F210" s="2129"/>
      <c r="G210" s="198"/>
    </row>
    <row r="211" spans="1:7">
      <c r="A211" s="375"/>
      <c r="B211" s="376"/>
      <c r="C211" s="376"/>
      <c r="D211" s="376"/>
      <c r="E211" s="377"/>
      <c r="F211" s="2129"/>
      <c r="G211" s="198"/>
    </row>
    <row r="212" spans="1:7">
      <c r="A212" s="375"/>
      <c r="B212" s="376"/>
      <c r="C212" s="376"/>
      <c r="D212" s="376"/>
      <c r="E212" s="377"/>
      <c r="F212" s="2129"/>
      <c r="G212" s="198"/>
    </row>
    <row r="213" spans="1:7" ht="15.75" thickBot="1">
      <c r="A213" s="388"/>
      <c r="B213" s="385"/>
      <c r="C213" s="385"/>
      <c r="D213" s="385"/>
      <c r="E213" s="386"/>
      <c r="F213" s="2129"/>
      <c r="G213" s="198"/>
    </row>
    <row r="214" spans="1:7" ht="15.75" hidden="1" outlineLevel="1" thickBot="1">
      <c r="A214" s="372"/>
      <c r="B214" s="373"/>
      <c r="C214" s="373"/>
      <c r="D214" s="373"/>
      <c r="E214" s="374"/>
      <c r="F214" s="2129" t="s">
        <v>832</v>
      </c>
      <c r="G214" s="198"/>
    </row>
    <row r="215" spans="1:7" ht="15.75" hidden="1" outlineLevel="1" thickBot="1">
      <c r="A215" s="375"/>
      <c r="B215" s="376"/>
      <c r="C215" s="376"/>
      <c r="D215" s="376"/>
      <c r="E215" s="377"/>
      <c r="F215" s="2129"/>
      <c r="G215" s="198"/>
    </row>
    <row r="216" spans="1:7" ht="15.75" hidden="1" outlineLevel="1" thickBot="1">
      <c r="A216" s="375"/>
      <c r="B216" s="376"/>
      <c r="C216" s="376"/>
      <c r="D216" s="376"/>
      <c r="E216" s="377"/>
      <c r="F216" s="2129"/>
      <c r="G216" s="198"/>
    </row>
    <row r="217" spans="1:7" ht="15.75" hidden="1" outlineLevel="1" thickBot="1">
      <c r="A217" s="375"/>
      <c r="B217" s="376"/>
      <c r="C217" s="376"/>
      <c r="D217" s="376"/>
      <c r="E217" s="377"/>
      <c r="F217" s="2129"/>
      <c r="G217" s="198"/>
    </row>
    <row r="218" spans="1:7" ht="15.75" hidden="1" outlineLevel="1" thickBot="1">
      <c r="A218" s="375"/>
      <c r="B218" s="376"/>
      <c r="C218" s="376"/>
      <c r="D218" s="376"/>
      <c r="E218" s="377"/>
      <c r="F218" s="2129"/>
      <c r="G218" s="198"/>
    </row>
    <row r="219" spans="1:7" ht="15.75" hidden="1" outlineLevel="1" thickBot="1">
      <c r="A219" s="375"/>
      <c r="B219" s="376"/>
      <c r="C219" s="376"/>
      <c r="D219" s="376"/>
      <c r="E219" s="377"/>
      <c r="F219" s="2129"/>
      <c r="G219" s="198"/>
    </row>
    <row r="220" spans="1:7" ht="15.75" hidden="1" outlineLevel="1" thickBot="1">
      <c r="A220" s="375"/>
      <c r="B220" s="376"/>
      <c r="C220" s="376"/>
      <c r="D220" s="376"/>
      <c r="E220" s="377"/>
      <c r="F220" s="2129"/>
      <c r="G220" s="198"/>
    </row>
    <row r="221" spans="1:7" ht="15.75" hidden="1" outlineLevel="1" thickBot="1">
      <c r="A221" s="375"/>
      <c r="B221" s="376"/>
      <c r="C221" s="376"/>
      <c r="D221" s="376"/>
      <c r="E221" s="377"/>
      <c r="F221" s="2129"/>
      <c r="G221" s="198"/>
    </row>
    <row r="222" spans="1:7" ht="15.75" hidden="1" outlineLevel="1" thickBot="1">
      <c r="A222" s="375"/>
      <c r="B222" s="376"/>
      <c r="C222" s="376"/>
      <c r="D222" s="376"/>
      <c r="E222" s="377"/>
      <c r="F222" s="2129"/>
      <c r="G222" s="198"/>
    </row>
    <row r="223" spans="1:7" ht="15.75" hidden="1" outlineLevel="1" thickBot="1">
      <c r="A223" s="375"/>
      <c r="B223" s="376"/>
      <c r="C223" s="376"/>
      <c r="D223" s="376"/>
      <c r="E223" s="377"/>
      <c r="F223" s="2129"/>
      <c r="G223" s="198"/>
    </row>
    <row r="224" spans="1:7" ht="15.75" hidden="1" outlineLevel="1" thickBot="1">
      <c r="A224" s="375"/>
      <c r="B224" s="376"/>
      <c r="C224" s="376"/>
      <c r="D224" s="376"/>
      <c r="E224" s="377"/>
      <c r="F224" s="2129"/>
      <c r="G224" s="198"/>
    </row>
    <row r="225" spans="1:7" ht="15.75" hidden="1" outlineLevel="1" thickBot="1">
      <c r="A225" s="375"/>
      <c r="B225" s="376"/>
      <c r="C225" s="376"/>
      <c r="D225" s="376"/>
      <c r="E225" s="377"/>
      <c r="F225" s="2129"/>
      <c r="G225" s="198"/>
    </row>
    <row r="226" spans="1:7" ht="15.75" hidden="1" outlineLevel="1" thickBot="1">
      <c r="A226" s="375"/>
      <c r="B226" s="376"/>
      <c r="C226" s="376"/>
      <c r="D226" s="376"/>
      <c r="E226" s="377"/>
      <c r="F226" s="2129"/>
      <c r="G226" s="198"/>
    </row>
    <row r="227" spans="1:7" ht="15.75" hidden="1" outlineLevel="1" thickBot="1">
      <c r="A227" s="375"/>
      <c r="B227" s="376"/>
      <c r="C227" s="376"/>
      <c r="D227" s="376"/>
      <c r="E227" s="377"/>
      <c r="F227" s="2129"/>
      <c r="G227" s="198"/>
    </row>
    <row r="228" spans="1:7" ht="15.75" hidden="1" outlineLevel="1" thickBot="1">
      <c r="A228" s="378"/>
      <c r="B228" s="379"/>
      <c r="C228" s="379"/>
      <c r="D228" s="379"/>
      <c r="E228" s="380"/>
      <c r="F228" s="2130"/>
      <c r="G228" s="198"/>
    </row>
    <row r="229" spans="1:7" s="187" customFormat="1" ht="81" customHeight="1" collapsed="1">
      <c r="A229" s="2123" t="s">
        <v>887</v>
      </c>
      <c r="B229" s="2124"/>
      <c r="C229" s="2124"/>
      <c r="D229" s="2124"/>
      <c r="E229" s="2124"/>
      <c r="F229" s="1631" t="s">
        <v>1219</v>
      </c>
      <c r="G229" s="219"/>
    </row>
    <row r="230" spans="1:7">
      <c r="A230" s="226"/>
      <c r="B230" s="227"/>
      <c r="C230" s="227"/>
      <c r="D230" s="227"/>
      <c r="E230" s="227"/>
      <c r="F230" s="1632"/>
      <c r="G230" s="198"/>
    </row>
    <row r="231" spans="1:7">
      <c r="A231" s="226"/>
      <c r="B231" s="227"/>
      <c r="C231" s="227"/>
      <c r="D231" s="227"/>
      <c r="E231" s="227"/>
      <c r="F231" s="1632"/>
      <c r="G231" s="198"/>
    </row>
    <row r="232" spans="1:7">
      <c r="A232" s="226"/>
      <c r="B232" s="227"/>
      <c r="C232" s="227"/>
      <c r="D232" s="227"/>
      <c r="E232" s="227"/>
      <c r="F232" s="1632"/>
      <c r="G232" s="198"/>
    </row>
    <row r="233" spans="1:7">
      <c r="A233" s="226"/>
      <c r="B233" s="227"/>
      <c r="C233" s="227"/>
      <c r="D233" s="227"/>
      <c r="E233" s="227"/>
      <c r="F233" s="1632"/>
      <c r="G233" s="198"/>
    </row>
    <row r="234" spans="1:7">
      <c r="A234" s="226"/>
      <c r="B234" s="227"/>
      <c r="C234" s="227"/>
      <c r="D234" s="227"/>
      <c r="E234" s="227"/>
      <c r="F234" s="1632"/>
      <c r="G234" s="198"/>
    </row>
    <row r="235" spans="1:7">
      <c r="A235" s="226"/>
      <c r="B235" s="227"/>
      <c r="C235" s="227"/>
      <c r="D235" s="227"/>
      <c r="E235" s="227"/>
      <c r="F235" s="1632"/>
      <c r="G235" s="198"/>
    </row>
    <row r="236" spans="1:7">
      <c r="A236" s="226"/>
      <c r="B236" s="227"/>
      <c r="C236" s="227"/>
      <c r="D236" s="227"/>
      <c r="E236" s="227"/>
      <c r="F236" s="1632"/>
      <c r="G236" s="198"/>
    </row>
    <row r="237" spans="1:7">
      <c r="A237" s="226"/>
      <c r="B237" s="227"/>
      <c r="C237" s="227"/>
      <c r="D237" s="227"/>
      <c r="E237" s="227"/>
      <c r="F237" s="1632"/>
      <c r="G237" s="198"/>
    </row>
    <row r="238" spans="1:7">
      <c r="A238" s="226"/>
      <c r="B238" s="227"/>
      <c r="C238" s="227"/>
      <c r="D238" s="227"/>
      <c r="E238" s="227"/>
      <c r="F238" s="1632"/>
      <c r="G238" s="198"/>
    </row>
    <row r="239" spans="1:7" ht="15.75" thickBot="1">
      <c r="A239" s="228"/>
      <c r="B239" s="229"/>
      <c r="C239" s="229"/>
      <c r="D239" s="229"/>
      <c r="E239" s="229"/>
      <c r="F239" s="2125"/>
      <c r="G239" s="198"/>
    </row>
    <row r="240" spans="1:7" ht="15.75" hidden="1" outlineLevel="1" thickBot="1">
      <c r="A240" s="226"/>
      <c r="B240" s="227"/>
      <c r="C240" s="227"/>
      <c r="D240" s="227"/>
      <c r="E240" s="227"/>
      <c r="F240" s="1632" t="s">
        <v>833</v>
      </c>
      <c r="G240" s="198"/>
    </row>
    <row r="241" spans="1:7" ht="15.75" hidden="1" outlineLevel="1" thickBot="1">
      <c r="A241" s="226"/>
      <c r="B241" s="227"/>
      <c r="C241" s="227"/>
      <c r="D241" s="227"/>
      <c r="E241" s="227"/>
      <c r="F241" s="1632"/>
      <c r="G241" s="198"/>
    </row>
    <row r="242" spans="1:7" ht="15.75" hidden="1" outlineLevel="1" thickBot="1">
      <c r="A242" s="226"/>
      <c r="B242" s="227"/>
      <c r="C242" s="227"/>
      <c r="D242" s="227"/>
      <c r="E242" s="227"/>
      <c r="F242" s="1632"/>
      <c r="G242" s="198"/>
    </row>
    <row r="243" spans="1:7" ht="15.75" hidden="1" outlineLevel="1" thickBot="1">
      <c r="A243" s="226"/>
      <c r="B243" s="227"/>
      <c r="C243" s="227"/>
      <c r="D243" s="227"/>
      <c r="E243" s="227"/>
      <c r="F243" s="1632"/>
      <c r="G243" s="198"/>
    </row>
    <row r="244" spans="1:7" ht="15.75" hidden="1" outlineLevel="1" thickBot="1">
      <c r="A244" s="226"/>
      <c r="B244" s="227"/>
      <c r="C244" s="227"/>
      <c r="D244" s="227"/>
      <c r="E244" s="227"/>
      <c r="F244" s="1632"/>
      <c r="G244" s="198"/>
    </row>
    <row r="245" spans="1:7" ht="15.75" hidden="1" outlineLevel="1" thickBot="1">
      <c r="A245" s="226"/>
      <c r="B245" s="227"/>
      <c r="C245" s="227"/>
      <c r="D245" s="227"/>
      <c r="E245" s="227"/>
      <c r="F245" s="1632"/>
      <c r="G245" s="198"/>
    </row>
    <row r="246" spans="1:7" ht="15.75" hidden="1" outlineLevel="1" thickBot="1">
      <c r="A246" s="226"/>
      <c r="B246" s="227"/>
      <c r="C246" s="227"/>
      <c r="D246" s="227"/>
      <c r="E246" s="227"/>
      <c r="F246" s="1632"/>
      <c r="G246" s="198"/>
    </row>
    <row r="247" spans="1:7" ht="15.75" hidden="1" outlineLevel="1" thickBot="1">
      <c r="A247" s="226"/>
      <c r="B247" s="227"/>
      <c r="C247" s="227"/>
      <c r="D247" s="227"/>
      <c r="E247" s="227"/>
      <c r="F247" s="1632"/>
      <c r="G247" s="198"/>
    </row>
    <row r="248" spans="1:7" ht="15.75" hidden="1" outlineLevel="1" thickBot="1">
      <c r="A248" s="226"/>
      <c r="B248" s="227"/>
      <c r="C248" s="227"/>
      <c r="D248" s="227"/>
      <c r="E248" s="227"/>
      <c r="F248" s="1632"/>
      <c r="G248" s="198"/>
    </row>
    <row r="249" spans="1:7" ht="15.75" hidden="1" outlineLevel="1" thickBot="1">
      <c r="A249" s="226"/>
      <c r="B249" s="227"/>
      <c r="C249" s="227"/>
      <c r="D249" s="227"/>
      <c r="E249" s="227"/>
      <c r="F249" s="1632"/>
      <c r="G249" s="198"/>
    </row>
    <row r="250" spans="1:7" ht="15.75" hidden="1" outlineLevel="1" thickBot="1">
      <c r="A250" s="226"/>
      <c r="B250" s="227"/>
      <c r="C250" s="227"/>
      <c r="D250" s="227"/>
      <c r="E250" s="227"/>
      <c r="F250" s="1632"/>
      <c r="G250" s="198"/>
    </row>
    <row r="251" spans="1:7" ht="15.75" hidden="1" outlineLevel="1" thickBot="1">
      <c r="A251" s="226"/>
      <c r="B251" s="227"/>
      <c r="C251" s="227"/>
      <c r="D251" s="227"/>
      <c r="E251" s="227"/>
      <c r="F251" s="1632"/>
      <c r="G251" s="198"/>
    </row>
    <row r="252" spans="1:7" ht="15.75" hidden="1" outlineLevel="1" thickBot="1">
      <c r="A252" s="226"/>
      <c r="B252" s="227"/>
      <c r="C252" s="227"/>
      <c r="D252" s="227"/>
      <c r="E252" s="227"/>
      <c r="F252" s="1632"/>
      <c r="G252" s="198"/>
    </row>
    <row r="253" spans="1:7" ht="15.75" hidden="1" outlineLevel="1" thickBot="1">
      <c r="A253" s="226"/>
      <c r="B253" s="227"/>
      <c r="C253" s="227"/>
      <c r="D253" s="227"/>
      <c r="E253" s="227"/>
      <c r="F253" s="1632"/>
      <c r="G253" s="198"/>
    </row>
    <row r="254" spans="1:7" ht="15.75" hidden="1" outlineLevel="1" thickBot="1">
      <c r="A254" s="226"/>
      <c r="B254" s="227"/>
      <c r="C254" s="227"/>
      <c r="D254" s="227"/>
      <c r="E254" s="227"/>
      <c r="F254" s="1632"/>
      <c r="G254" s="198"/>
    </row>
    <row r="255" spans="1:7" s="221" customFormat="1" ht="48.75" customHeight="1" collapsed="1">
      <c r="A255" s="2126" t="s">
        <v>888</v>
      </c>
      <c r="B255" s="2127"/>
      <c r="C255" s="2127"/>
      <c r="D255" s="2127"/>
      <c r="E255" s="2127"/>
      <c r="F255" s="2128" t="s">
        <v>1220</v>
      </c>
      <c r="G255" s="157"/>
    </row>
    <row r="256" spans="1:7" ht="60" customHeight="1">
      <c r="A256" s="1620"/>
      <c r="B256" s="1621"/>
      <c r="C256" s="2131" t="s">
        <v>834</v>
      </c>
      <c r="D256" s="2132" t="s">
        <v>835</v>
      </c>
      <c r="E256" s="2133" t="s">
        <v>836</v>
      </c>
      <c r="F256" s="2129"/>
      <c r="G256" s="198"/>
    </row>
    <row r="257" spans="1:7" ht="68.25" customHeight="1">
      <c r="A257" s="1620"/>
      <c r="B257" s="1621"/>
      <c r="C257" s="2131"/>
      <c r="D257" s="2132"/>
      <c r="E257" s="2134"/>
      <c r="F257" s="2129"/>
      <c r="G257" s="198"/>
    </row>
    <row r="258" spans="1:7" ht="15" customHeight="1">
      <c r="A258" s="1339" t="s">
        <v>818</v>
      </c>
      <c r="B258" s="1340"/>
      <c r="C258" s="223"/>
      <c r="D258" s="232"/>
      <c r="E258" s="232"/>
      <c r="F258" s="2129"/>
      <c r="G258" s="198"/>
    </row>
    <row r="259" spans="1:7">
      <c r="A259" s="1339" t="s">
        <v>59</v>
      </c>
      <c r="B259" s="1340"/>
      <c r="C259" s="223"/>
      <c r="D259" s="232"/>
      <c r="E259" s="232"/>
      <c r="F259" s="2129"/>
      <c r="G259" s="198"/>
    </row>
    <row r="260" spans="1:7">
      <c r="A260" s="1339" t="s">
        <v>60</v>
      </c>
      <c r="B260" s="1340"/>
      <c r="C260" s="223"/>
      <c r="D260" s="232"/>
      <c r="E260" s="232"/>
      <c r="F260" s="2129"/>
      <c r="G260" s="198"/>
    </row>
    <row r="261" spans="1:7">
      <c r="A261" s="1339" t="s">
        <v>61</v>
      </c>
      <c r="B261" s="1340"/>
      <c r="C261" s="223"/>
      <c r="D261" s="232"/>
      <c r="E261" s="232"/>
      <c r="F261" s="2129"/>
      <c r="G261" s="198"/>
    </row>
    <row r="262" spans="1:7">
      <c r="A262" s="1339" t="s">
        <v>69</v>
      </c>
      <c r="B262" s="1340"/>
      <c r="C262" s="223"/>
      <c r="D262" s="232"/>
      <c r="E262" s="232"/>
      <c r="F262" s="2129"/>
      <c r="G262" s="198"/>
    </row>
    <row r="263" spans="1:7" ht="15" customHeight="1">
      <c r="A263" s="1339" t="s">
        <v>819</v>
      </c>
      <c r="B263" s="1340"/>
      <c r="C263" s="223"/>
      <c r="D263" s="232"/>
      <c r="E263" s="232"/>
      <c r="F263" s="2129"/>
      <c r="G263" s="198"/>
    </row>
    <row r="264" spans="1:7" ht="15" customHeight="1">
      <c r="A264" s="1339" t="s">
        <v>758</v>
      </c>
      <c r="B264" s="1340"/>
      <c r="C264" s="223"/>
      <c r="D264" s="232"/>
      <c r="E264" s="232"/>
      <c r="F264" s="2129"/>
      <c r="G264" s="198"/>
    </row>
    <row r="265" spans="1:7" hidden="1" outlineLevel="1">
      <c r="A265" s="2121"/>
      <c r="B265" s="2122"/>
      <c r="C265" s="235"/>
      <c r="D265" s="236"/>
      <c r="E265" s="236"/>
      <c r="F265" s="1774" t="s">
        <v>837</v>
      </c>
      <c r="G265" s="198"/>
    </row>
    <row r="266" spans="1:7" hidden="1" outlineLevel="1">
      <c r="A266" s="1339"/>
      <c r="B266" s="1340"/>
      <c r="C266" s="223"/>
      <c r="D266" s="232"/>
      <c r="E266" s="232"/>
      <c r="F266" s="1774"/>
      <c r="G266" s="198"/>
    </row>
    <row r="267" spans="1:7" hidden="1" outlineLevel="1">
      <c r="A267" s="1339"/>
      <c r="B267" s="1340"/>
      <c r="C267" s="223"/>
      <c r="D267" s="232"/>
      <c r="E267" s="232"/>
      <c r="F267" s="1774"/>
      <c r="G267" s="198"/>
    </row>
    <row r="268" spans="1:7" hidden="1" outlineLevel="1">
      <c r="A268" s="1339"/>
      <c r="B268" s="1340"/>
      <c r="C268" s="223"/>
      <c r="D268" s="232"/>
      <c r="E268" s="232"/>
      <c r="F268" s="1774"/>
      <c r="G268" s="198"/>
    </row>
    <row r="269" spans="1:7" hidden="1" outlineLevel="1">
      <c r="A269" s="1339"/>
      <c r="B269" s="1340"/>
      <c r="C269" s="223"/>
      <c r="D269" s="232"/>
      <c r="E269" s="232"/>
      <c r="F269" s="1774"/>
      <c r="G269" s="198"/>
    </row>
    <row r="270" spans="1:7" hidden="1" outlineLevel="1">
      <c r="A270" s="1339"/>
      <c r="B270" s="1340"/>
      <c r="C270" s="223"/>
      <c r="D270" s="232"/>
      <c r="E270" s="232"/>
      <c r="F270" s="1774"/>
      <c r="G270" s="198"/>
    </row>
    <row r="271" spans="1:7" hidden="1" outlineLevel="1">
      <c r="A271" s="1339"/>
      <c r="B271" s="1340"/>
      <c r="C271" s="223"/>
      <c r="D271" s="232"/>
      <c r="E271" s="232"/>
      <c r="F271" s="1774"/>
      <c r="G271" s="198"/>
    </row>
    <row r="272" spans="1:7" hidden="1" outlineLevel="1">
      <c r="A272" s="1339"/>
      <c r="B272" s="1340"/>
      <c r="C272" s="223"/>
      <c r="D272" s="232"/>
      <c r="E272" s="232"/>
      <c r="F272" s="1774"/>
      <c r="G272" s="198"/>
    </row>
    <row r="273" spans="1:7" hidden="1" outlineLevel="1">
      <c r="A273" s="1339"/>
      <c r="B273" s="1340"/>
      <c r="C273" s="223"/>
      <c r="D273" s="232"/>
      <c r="E273" s="232"/>
      <c r="F273" s="1774"/>
      <c r="G273" s="198"/>
    </row>
    <row r="274" spans="1:7" ht="15.75" hidden="1" outlineLevel="1" thickBot="1">
      <c r="A274" s="1342"/>
      <c r="B274" s="1343"/>
      <c r="C274" s="233"/>
      <c r="D274" s="234"/>
      <c r="E274" s="234"/>
      <c r="F274" s="1775"/>
      <c r="G274" s="198"/>
    </row>
    <row r="275" spans="1:7" collapsed="1">
      <c r="A275" s="198"/>
      <c r="B275" s="198"/>
      <c r="C275" s="198"/>
      <c r="D275" s="198"/>
      <c r="E275" s="198"/>
      <c r="F275" s="198"/>
      <c r="G275" s="198"/>
    </row>
    <row r="276" spans="1:7">
      <c r="A276" s="198"/>
      <c r="B276" s="198"/>
      <c r="C276" s="198"/>
      <c r="D276" s="198"/>
      <c r="E276" s="198"/>
      <c r="F276" s="198"/>
      <c r="G276" s="198"/>
    </row>
    <row r="277" spans="1:7">
      <c r="A277" s="198"/>
      <c r="B277" s="198"/>
      <c r="C277" s="198"/>
      <c r="D277" s="198"/>
      <c r="E277" s="198"/>
      <c r="F277" s="198"/>
      <c r="G277" s="198"/>
    </row>
    <row r="278" spans="1:7">
      <c r="A278" s="198"/>
      <c r="B278" s="198"/>
      <c r="C278" s="198"/>
      <c r="D278" s="198"/>
      <c r="E278" s="198"/>
      <c r="F278" s="198"/>
      <c r="G278" s="198"/>
    </row>
    <row r="279" spans="1:7">
      <c r="A279" s="198"/>
      <c r="B279" s="198"/>
      <c r="C279" s="198"/>
      <c r="D279" s="198"/>
      <c r="E279" s="198"/>
      <c r="F279" s="198"/>
      <c r="G279" s="198"/>
    </row>
    <row r="280" spans="1:7">
      <c r="A280" s="198"/>
      <c r="B280" s="198"/>
      <c r="C280" s="198"/>
      <c r="D280" s="198"/>
      <c r="E280" s="198"/>
      <c r="F280" s="198"/>
      <c r="G280" s="198"/>
    </row>
    <row r="281" spans="1:7">
      <c r="A281" s="198"/>
      <c r="B281" s="198"/>
      <c r="C281" s="198"/>
      <c r="D281" s="198"/>
      <c r="E281" s="198"/>
      <c r="F281" s="198"/>
      <c r="G281" s="198"/>
    </row>
    <row r="282" spans="1:7">
      <c r="A282" s="198"/>
      <c r="B282" s="198"/>
      <c r="C282" s="198"/>
      <c r="D282" s="198"/>
      <c r="E282" s="198"/>
      <c r="F282" s="198"/>
      <c r="G282" s="198"/>
    </row>
    <row r="283" spans="1:7">
      <c r="A283" s="198"/>
      <c r="B283" s="198"/>
      <c r="C283" s="198"/>
      <c r="D283" s="198"/>
      <c r="E283" s="198"/>
      <c r="F283" s="198"/>
      <c r="G283" s="198"/>
    </row>
    <row r="284" spans="1:7">
      <c r="A284" s="198"/>
      <c r="B284" s="198"/>
      <c r="C284" s="198"/>
      <c r="D284" s="198"/>
      <c r="E284" s="198"/>
      <c r="F284" s="198"/>
      <c r="G284" s="198"/>
    </row>
    <row r="285" spans="1:7">
      <c r="A285" s="198"/>
      <c r="B285" s="198"/>
      <c r="C285" s="198"/>
      <c r="D285" s="198"/>
      <c r="E285" s="198"/>
      <c r="F285" s="198"/>
      <c r="G285" s="198"/>
    </row>
    <row r="286" spans="1:7">
      <c r="A286" s="198"/>
      <c r="B286" s="198"/>
      <c r="C286" s="198"/>
      <c r="D286" s="198"/>
      <c r="E286" s="198"/>
      <c r="F286" s="198"/>
      <c r="G286" s="198"/>
    </row>
    <row r="287" spans="1:7">
      <c r="A287" s="198"/>
      <c r="B287" s="198"/>
      <c r="C287" s="198"/>
      <c r="D287" s="198"/>
      <c r="E287" s="198"/>
      <c r="F287" s="198"/>
      <c r="G287" s="198"/>
    </row>
    <row r="288" spans="1:7">
      <c r="A288" s="198"/>
      <c r="B288" s="198"/>
      <c r="C288" s="198"/>
      <c r="D288" s="198"/>
      <c r="E288" s="198"/>
      <c r="F288" s="198"/>
      <c r="G288" s="198"/>
    </row>
    <row r="289" spans="1:7">
      <c r="A289" s="198"/>
      <c r="B289" s="198"/>
      <c r="C289" s="198"/>
      <c r="D289" s="198"/>
      <c r="E289" s="198"/>
      <c r="F289" s="198"/>
      <c r="G289" s="198"/>
    </row>
    <row r="290" spans="1:7">
      <c r="A290" s="198"/>
      <c r="B290" s="198"/>
      <c r="C290" s="198"/>
      <c r="D290" s="198"/>
      <c r="E290" s="198"/>
      <c r="F290" s="198"/>
      <c r="G290" s="198"/>
    </row>
    <row r="291" spans="1:7">
      <c r="A291" s="198"/>
      <c r="B291" s="198"/>
      <c r="C291" s="198"/>
      <c r="D291" s="198"/>
      <c r="E291" s="198"/>
      <c r="F291" s="198"/>
      <c r="G291" s="198"/>
    </row>
    <row r="292" spans="1:7">
      <c r="A292" s="198"/>
      <c r="B292" s="198"/>
      <c r="C292" s="198"/>
      <c r="D292" s="198"/>
      <c r="E292" s="198"/>
      <c r="F292" s="198"/>
      <c r="G292" s="198"/>
    </row>
    <row r="293" spans="1:7">
      <c r="A293" s="198"/>
      <c r="B293" s="198"/>
      <c r="C293" s="198"/>
      <c r="D293" s="198"/>
      <c r="E293" s="198"/>
      <c r="F293" s="198"/>
      <c r="G293" s="198"/>
    </row>
    <row r="294" spans="1:7">
      <c r="A294" s="198"/>
      <c r="B294" s="198"/>
      <c r="C294" s="198"/>
      <c r="D294" s="198"/>
      <c r="E294" s="198"/>
      <c r="F294" s="198"/>
      <c r="G294" s="198"/>
    </row>
    <row r="295" spans="1:7">
      <c r="A295" s="198"/>
      <c r="B295" s="198"/>
      <c r="C295" s="198"/>
      <c r="D295" s="198"/>
      <c r="E295" s="198"/>
      <c r="F295" s="198"/>
      <c r="G295" s="198"/>
    </row>
    <row r="296" spans="1:7">
      <c r="A296" s="198"/>
      <c r="B296" s="198"/>
      <c r="C296" s="198"/>
      <c r="D296" s="198"/>
      <c r="E296" s="198"/>
      <c r="F296" s="198"/>
      <c r="G296" s="198"/>
    </row>
    <row r="297" spans="1:7">
      <c r="A297" s="198"/>
      <c r="B297" s="198"/>
      <c r="C297" s="198"/>
      <c r="D297" s="198"/>
      <c r="E297" s="198"/>
      <c r="F297" s="198"/>
      <c r="G297" s="198"/>
    </row>
    <row r="298" spans="1:7">
      <c r="A298" s="198"/>
      <c r="B298" s="198"/>
      <c r="C298" s="198"/>
      <c r="D298" s="198"/>
      <c r="E298" s="198"/>
      <c r="F298" s="198"/>
      <c r="G298" s="198"/>
    </row>
    <row r="299" spans="1:7">
      <c r="A299" s="198"/>
      <c r="B299" s="198"/>
      <c r="C299" s="198"/>
      <c r="D299" s="198"/>
      <c r="E299" s="198"/>
      <c r="F299" s="198"/>
      <c r="G299" s="198"/>
    </row>
    <row r="300" spans="1:7">
      <c r="A300" s="198"/>
      <c r="B300" s="198"/>
      <c r="C300" s="198"/>
      <c r="D300" s="198"/>
      <c r="E300" s="198"/>
      <c r="F300" s="198"/>
      <c r="G300" s="198"/>
    </row>
    <row r="301" spans="1:7">
      <c r="A301" s="198"/>
      <c r="B301" s="198"/>
      <c r="C301" s="198"/>
      <c r="D301" s="198"/>
      <c r="E301" s="198"/>
      <c r="F301" s="198"/>
      <c r="G301" s="198"/>
    </row>
    <row r="302" spans="1:7">
      <c r="A302" s="198"/>
      <c r="B302" s="198"/>
      <c r="C302" s="198"/>
      <c r="D302" s="198"/>
      <c r="E302" s="198"/>
      <c r="F302" s="198"/>
      <c r="G302" s="198"/>
    </row>
    <row r="303" spans="1:7">
      <c r="A303" s="198"/>
      <c r="B303" s="198"/>
      <c r="C303" s="198"/>
      <c r="D303" s="198"/>
      <c r="E303" s="198"/>
      <c r="F303" s="198"/>
      <c r="G303" s="198"/>
    </row>
    <row r="304" spans="1:7">
      <c r="A304" s="198"/>
      <c r="B304" s="198"/>
      <c r="C304" s="198"/>
      <c r="D304" s="198"/>
      <c r="E304" s="198"/>
      <c r="F304" s="198"/>
      <c r="G304" s="198"/>
    </row>
    <row r="305" spans="1:7">
      <c r="A305" s="198"/>
      <c r="B305" s="198"/>
      <c r="C305" s="198"/>
      <c r="D305" s="198"/>
      <c r="E305" s="198"/>
      <c r="F305" s="198"/>
      <c r="G305" s="198"/>
    </row>
    <row r="306" spans="1:7">
      <c r="A306" s="198"/>
      <c r="B306" s="198"/>
      <c r="C306" s="198"/>
      <c r="D306" s="198"/>
      <c r="E306" s="198"/>
      <c r="F306" s="198"/>
      <c r="G306" s="198"/>
    </row>
    <row r="307" spans="1:7">
      <c r="A307" s="198"/>
      <c r="B307" s="198"/>
      <c r="C307" s="198"/>
      <c r="D307" s="198"/>
      <c r="E307" s="198"/>
      <c r="F307" s="198"/>
      <c r="G307" s="198"/>
    </row>
    <row r="308" spans="1:7">
      <c r="A308" s="198"/>
      <c r="B308" s="198"/>
      <c r="C308" s="198"/>
      <c r="D308" s="198"/>
      <c r="E308" s="198"/>
      <c r="F308" s="198"/>
      <c r="G308" s="198"/>
    </row>
    <row r="309" spans="1:7">
      <c r="A309" s="198"/>
      <c r="B309" s="198"/>
      <c r="C309" s="198"/>
      <c r="D309" s="198"/>
      <c r="E309" s="198"/>
      <c r="F309" s="198"/>
      <c r="G309" s="198"/>
    </row>
    <row r="310" spans="1:7">
      <c r="A310" s="198"/>
      <c r="B310" s="198"/>
      <c r="C310" s="198"/>
      <c r="D310" s="198"/>
      <c r="E310" s="198"/>
      <c r="F310" s="198"/>
      <c r="G310" s="198"/>
    </row>
    <row r="311" spans="1:7">
      <c r="A311" s="198"/>
      <c r="B311" s="198"/>
      <c r="C311" s="198"/>
      <c r="D311" s="198"/>
      <c r="E311" s="198"/>
      <c r="F311" s="198"/>
      <c r="G311" s="198"/>
    </row>
    <row r="312" spans="1:7">
      <c r="A312" s="198"/>
      <c r="B312" s="198"/>
      <c r="C312" s="198"/>
      <c r="D312" s="198"/>
      <c r="E312" s="198"/>
      <c r="F312" s="198"/>
      <c r="G312" s="198"/>
    </row>
    <row r="313" spans="1:7">
      <c r="A313" s="198"/>
      <c r="B313" s="198"/>
      <c r="C313" s="198"/>
      <c r="D313" s="198"/>
      <c r="E313" s="198"/>
      <c r="F313" s="198"/>
      <c r="G313" s="198"/>
    </row>
    <row r="314" spans="1:7">
      <c r="A314" s="198"/>
      <c r="B314" s="198"/>
      <c r="C314" s="198"/>
      <c r="D314" s="198"/>
      <c r="E314" s="198"/>
      <c r="F314" s="198"/>
      <c r="G314" s="198"/>
    </row>
    <row r="315" spans="1:7">
      <c r="A315" s="198"/>
      <c r="B315" s="198"/>
      <c r="C315" s="198"/>
      <c r="D315" s="198"/>
      <c r="E315" s="198"/>
      <c r="F315" s="198"/>
      <c r="G315" s="198"/>
    </row>
    <row r="316" spans="1:7">
      <c r="A316" s="198"/>
      <c r="B316" s="198"/>
      <c r="C316" s="198"/>
      <c r="D316" s="198"/>
      <c r="E316" s="198"/>
      <c r="F316" s="198"/>
      <c r="G316" s="198"/>
    </row>
    <row r="317" spans="1:7">
      <c r="A317" s="198"/>
      <c r="B317" s="198"/>
      <c r="C317" s="198"/>
      <c r="D317" s="198"/>
      <c r="E317" s="198"/>
      <c r="F317" s="198"/>
      <c r="G317" s="198"/>
    </row>
    <row r="318" spans="1:7">
      <c r="A318" s="198"/>
      <c r="B318" s="198"/>
      <c r="C318" s="198"/>
      <c r="D318" s="198"/>
      <c r="E318" s="198"/>
      <c r="F318" s="198"/>
      <c r="G318" s="198"/>
    </row>
    <row r="319" spans="1:7">
      <c r="A319" s="198"/>
      <c r="B319" s="198"/>
      <c r="C319" s="198"/>
      <c r="D319" s="198"/>
      <c r="E319" s="198"/>
      <c r="F319" s="198"/>
      <c r="G319" s="198"/>
    </row>
    <row r="320" spans="1:7">
      <c r="A320" s="198"/>
      <c r="B320" s="198"/>
      <c r="C320" s="198"/>
      <c r="D320" s="198"/>
      <c r="E320" s="198"/>
      <c r="F320" s="198"/>
      <c r="G320" s="198"/>
    </row>
    <row r="321" spans="1:7">
      <c r="A321" s="198"/>
      <c r="B321" s="198"/>
      <c r="C321" s="198"/>
      <c r="D321" s="198"/>
      <c r="E321" s="198"/>
      <c r="F321" s="198"/>
      <c r="G321" s="198"/>
    </row>
    <row r="322" spans="1:7">
      <c r="A322" s="198"/>
      <c r="B322" s="198"/>
      <c r="C322" s="198"/>
      <c r="D322" s="198"/>
      <c r="E322" s="198"/>
      <c r="F322" s="198"/>
      <c r="G322" s="198"/>
    </row>
    <row r="323" spans="1:7">
      <c r="A323" s="198"/>
      <c r="B323" s="198"/>
      <c r="C323" s="198"/>
      <c r="D323" s="198"/>
      <c r="E323" s="198"/>
      <c r="F323" s="198"/>
      <c r="G323" s="198"/>
    </row>
    <row r="324" spans="1:7">
      <c r="A324" s="198"/>
      <c r="B324" s="198"/>
      <c r="C324" s="198"/>
      <c r="D324" s="198"/>
      <c r="E324" s="198"/>
      <c r="F324" s="198"/>
      <c r="G324" s="198"/>
    </row>
    <row r="325" spans="1:7">
      <c r="A325" s="198"/>
      <c r="B325" s="198"/>
      <c r="C325" s="198"/>
      <c r="D325" s="198"/>
      <c r="E325" s="198"/>
      <c r="F325" s="198"/>
      <c r="G325" s="198"/>
    </row>
    <row r="326" spans="1:7">
      <c r="A326" s="198"/>
      <c r="B326" s="198"/>
      <c r="C326" s="198"/>
      <c r="D326" s="198"/>
      <c r="E326" s="198"/>
      <c r="F326" s="198"/>
      <c r="G326" s="198"/>
    </row>
    <row r="327" spans="1:7">
      <c r="A327" s="198"/>
      <c r="B327" s="198"/>
      <c r="C327" s="198"/>
      <c r="D327" s="198"/>
      <c r="E327" s="198"/>
      <c r="F327" s="198"/>
      <c r="G327" s="198"/>
    </row>
    <row r="328" spans="1:7">
      <c r="A328" s="198"/>
      <c r="B328" s="198"/>
      <c r="C328" s="198"/>
      <c r="D328" s="198"/>
      <c r="E328" s="198"/>
      <c r="F328" s="198"/>
      <c r="G328" s="198"/>
    </row>
    <row r="329" spans="1:7">
      <c r="A329" s="198"/>
      <c r="B329" s="198"/>
      <c r="C329" s="198"/>
      <c r="D329" s="198"/>
      <c r="E329" s="198"/>
      <c r="F329" s="198"/>
      <c r="G329" s="198"/>
    </row>
    <row r="330" spans="1:7">
      <c r="A330" s="198"/>
      <c r="B330" s="198"/>
      <c r="C330" s="198"/>
      <c r="D330" s="198"/>
      <c r="E330" s="198"/>
      <c r="F330" s="198"/>
      <c r="G330" s="198"/>
    </row>
    <row r="331" spans="1:7">
      <c r="A331" s="198"/>
      <c r="B331" s="198"/>
      <c r="C331" s="198"/>
      <c r="D331" s="198"/>
      <c r="E331" s="198"/>
      <c r="F331" s="198"/>
      <c r="G331" s="198"/>
    </row>
    <row r="332" spans="1:7">
      <c r="A332" s="198"/>
      <c r="B332" s="198"/>
      <c r="C332" s="198"/>
      <c r="D332" s="198"/>
      <c r="E332" s="198"/>
      <c r="F332" s="198"/>
      <c r="G332" s="198"/>
    </row>
    <row r="333" spans="1:7">
      <c r="A333" s="198"/>
      <c r="B333" s="198"/>
      <c r="C333" s="198"/>
      <c r="D333" s="198"/>
      <c r="E333" s="198"/>
      <c r="F333" s="198"/>
      <c r="G333" s="198"/>
    </row>
    <row r="334" spans="1:7">
      <c r="A334" s="198"/>
      <c r="B334" s="198"/>
      <c r="C334" s="198"/>
      <c r="D334" s="198"/>
      <c r="E334" s="198"/>
      <c r="F334" s="198"/>
      <c r="G334" s="198"/>
    </row>
    <row r="335" spans="1:7">
      <c r="A335" s="198"/>
      <c r="B335" s="198"/>
      <c r="C335" s="198"/>
      <c r="D335" s="198"/>
      <c r="E335" s="198"/>
      <c r="F335" s="198"/>
      <c r="G335" s="198"/>
    </row>
    <row r="336" spans="1:7">
      <c r="A336" s="198"/>
      <c r="B336" s="198"/>
      <c r="C336" s="198"/>
      <c r="D336" s="198"/>
      <c r="E336" s="198"/>
      <c r="F336" s="198"/>
      <c r="G336" s="198"/>
    </row>
    <row r="337" spans="1:7">
      <c r="A337" s="198"/>
      <c r="B337" s="198"/>
      <c r="C337" s="198"/>
      <c r="D337" s="198"/>
      <c r="E337" s="198"/>
      <c r="F337" s="198"/>
      <c r="G337" s="198"/>
    </row>
    <row r="338" spans="1:7">
      <c r="A338" s="198"/>
      <c r="B338" s="198"/>
      <c r="C338" s="198"/>
      <c r="D338" s="198"/>
      <c r="E338" s="198"/>
      <c r="F338" s="198"/>
      <c r="G338" s="198"/>
    </row>
    <row r="339" spans="1:7">
      <c r="A339" s="198"/>
      <c r="B339" s="198"/>
      <c r="C339" s="198"/>
      <c r="D339" s="198"/>
      <c r="E339" s="198"/>
      <c r="F339" s="198"/>
      <c r="G339" s="198"/>
    </row>
    <row r="340" spans="1:7">
      <c r="A340" s="198"/>
      <c r="B340" s="198"/>
      <c r="C340" s="198"/>
      <c r="D340" s="198"/>
      <c r="E340" s="198"/>
      <c r="F340" s="198"/>
      <c r="G340" s="198"/>
    </row>
    <row r="341" spans="1:7">
      <c r="A341" s="198"/>
      <c r="B341" s="198"/>
      <c r="C341" s="198"/>
      <c r="D341" s="198"/>
      <c r="E341" s="198"/>
      <c r="F341" s="198"/>
      <c r="G341" s="198"/>
    </row>
    <row r="342" spans="1:7">
      <c r="A342" s="198"/>
      <c r="B342" s="198"/>
      <c r="C342" s="198"/>
      <c r="D342" s="198"/>
      <c r="E342" s="198"/>
      <c r="F342" s="198"/>
      <c r="G342" s="198"/>
    </row>
    <row r="343" spans="1:7">
      <c r="A343" s="198"/>
      <c r="B343" s="198"/>
      <c r="C343" s="198"/>
      <c r="D343" s="198"/>
      <c r="E343" s="198"/>
      <c r="F343" s="198"/>
      <c r="G343" s="198"/>
    </row>
    <row r="344" spans="1:7">
      <c r="A344" s="198"/>
      <c r="B344" s="198"/>
      <c r="C344" s="198"/>
      <c r="D344" s="198"/>
      <c r="E344" s="198"/>
      <c r="F344" s="198"/>
      <c r="G344" s="198"/>
    </row>
    <row r="345" spans="1:7">
      <c r="A345" s="198"/>
      <c r="B345" s="198"/>
      <c r="C345" s="198"/>
      <c r="D345" s="198"/>
      <c r="E345" s="198"/>
      <c r="F345" s="198"/>
      <c r="G345" s="198"/>
    </row>
    <row r="346" spans="1:7">
      <c r="A346" s="198"/>
      <c r="B346" s="198"/>
      <c r="C346" s="198"/>
      <c r="D346" s="198"/>
      <c r="E346" s="198"/>
      <c r="F346" s="198"/>
      <c r="G346" s="198"/>
    </row>
    <row r="347" spans="1:7">
      <c r="A347" s="198"/>
      <c r="B347" s="198"/>
      <c r="C347" s="198"/>
      <c r="D347" s="198"/>
      <c r="E347" s="198"/>
      <c r="F347" s="198"/>
      <c r="G347" s="198"/>
    </row>
    <row r="348" spans="1:7">
      <c r="A348" s="198"/>
      <c r="B348" s="198"/>
      <c r="C348" s="198"/>
      <c r="D348" s="198"/>
      <c r="E348" s="198"/>
      <c r="F348" s="198"/>
      <c r="G348" s="198"/>
    </row>
    <row r="349" spans="1:7">
      <c r="A349" s="198"/>
      <c r="B349" s="198"/>
      <c r="C349" s="198"/>
      <c r="D349" s="198"/>
      <c r="E349" s="198"/>
      <c r="F349" s="198"/>
      <c r="G349" s="198"/>
    </row>
    <row r="350" spans="1:7">
      <c r="A350" s="198"/>
      <c r="B350" s="198"/>
      <c r="C350" s="198"/>
      <c r="D350" s="198"/>
      <c r="E350" s="198"/>
      <c r="F350" s="198"/>
      <c r="G350" s="198"/>
    </row>
    <row r="351" spans="1:7">
      <c r="A351" s="198"/>
      <c r="B351" s="198"/>
      <c r="C351" s="198"/>
      <c r="D351" s="198"/>
      <c r="E351" s="198"/>
      <c r="F351" s="198"/>
      <c r="G351" s="198"/>
    </row>
    <row r="352" spans="1:7">
      <c r="A352" s="198"/>
      <c r="B352" s="198"/>
      <c r="C352" s="198"/>
      <c r="D352" s="198"/>
      <c r="E352" s="198"/>
      <c r="F352" s="198"/>
      <c r="G352" s="198"/>
    </row>
    <row r="353" spans="1:7">
      <c r="A353" s="198"/>
      <c r="B353" s="198"/>
      <c r="C353" s="198"/>
      <c r="D353" s="198"/>
      <c r="E353" s="198"/>
      <c r="F353" s="198"/>
      <c r="G353" s="198"/>
    </row>
    <row r="354" spans="1:7">
      <c r="A354" s="198"/>
      <c r="B354" s="198"/>
      <c r="C354" s="198"/>
      <c r="D354" s="198"/>
      <c r="E354" s="198"/>
      <c r="F354" s="198"/>
      <c r="G354" s="198"/>
    </row>
    <row r="355" spans="1:7">
      <c r="A355" s="198"/>
      <c r="B355" s="198"/>
      <c r="C355" s="198"/>
      <c r="D355" s="198"/>
      <c r="E355" s="198"/>
      <c r="F355" s="198"/>
      <c r="G355" s="198"/>
    </row>
    <row r="356" spans="1:7">
      <c r="A356" s="198"/>
      <c r="B356" s="198"/>
      <c r="C356" s="198"/>
      <c r="D356" s="198"/>
      <c r="E356" s="198"/>
      <c r="F356" s="198"/>
      <c r="G356" s="198"/>
    </row>
    <row r="357" spans="1:7">
      <c r="A357" s="198"/>
      <c r="B357" s="198"/>
      <c r="C357" s="198"/>
      <c r="D357" s="198"/>
      <c r="E357" s="198"/>
      <c r="F357" s="198"/>
      <c r="G357" s="198"/>
    </row>
    <row r="358" spans="1:7">
      <c r="A358" s="198"/>
      <c r="B358" s="198"/>
      <c r="C358" s="198"/>
      <c r="D358" s="198"/>
      <c r="E358" s="198"/>
      <c r="F358" s="198"/>
      <c r="G358" s="198"/>
    </row>
    <row r="359" spans="1:7">
      <c r="A359" s="198"/>
      <c r="B359" s="198"/>
      <c r="C359" s="198"/>
      <c r="D359" s="198"/>
      <c r="E359" s="198"/>
      <c r="F359" s="198"/>
      <c r="G359" s="198"/>
    </row>
    <row r="360" spans="1:7">
      <c r="A360" s="198"/>
      <c r="B360" s="198"/>
      <c r="C360" s="198"/>
      <c r="D360" s="198"/>
      <c r="E360" s="198"/>
      <c r="F360" s="198"/>
      <c r="G360" s="198"/>
    </row>
    <row r="361" spans="1:7">
      <c r="A361" s="198"/>
      <c r="B361" s="198"/>
      <c r="C361" s="198"/>
      <c r="D361" s="198"/>
      <c r="E361" s="198"/>
      <c r="F361" s="198"/>
      <c r="G361" s="198"/>
    </row>
    <row r="362" spans="1:7">
      <c r="A362" s="198"/>
      <c r="B362" s="198"/>
      <c r="C362" s="198"/>
      <c r="D362" s="198"/>
      <c r="E362" s="198"/>
      <c r="F362" s="198"/>
      <c r="G362" s="198"/>
    </row>
    <row r="363" spans="1:7">
      <c r="A363" s="198"/>
      <c r="B363" s="198"/>
      <c r="C363" s="198"/>
      <c r="D363" s="198"/>
      <c r="E363" s="198"/>
      <c r="F363" s="198"/>
      <c r="G363" s="198"/>
    </row>
    <row r="364" spans="1:7">
      <c r="A364" s="198"/>
      <c r="B364" s="198"/>
      <c r="C364" s="198"/>
      <c r="D364" s="198"/>
      <c r="E364" s="198"/>
      <c r="F364" s="198"/>
      <c r="G364" s="198"/>
    </row>
    <row r="365" spans="1:7">
      <c r="A365" s="198"/>
      <c r="B365" s="198"/>
      <c r="C365" s="198"/>
      <c r="D365" s="198"/>
      <c r="E365" s="198"/>
      <c r="F365" s="198"/>
      <c r="G365" s="198"/>
    </row>
    <row r="366" spans="1:7">
      <c r="A366" s="198"/>
      <c r="B366" s="198"/>
      <c r="C366" s="198"/>
      <c r="D366" s="198"/>
      <c r="E366" s="198"/>
      <c r="F366" s="198"/>
      <c r="G366" s="198"/>
    </row>
    <row r="367" spans="1:7">
      <c r="A367" s="198"/>
      <c r="B367" s="198"/>
      <c r="C367" s="198"/>
      <c r="D367" s="198"/>
      <c r="E367" s="198"/>
      <c r="F367" s="198"/>
      <c r="G367" s="198"/>
    </row>
    <row r="368" spans="1:7">
      <c r="A368" s="198"/>
      <c r="B368" s="198"/>
      <c r="C368" s="198"/>
      <c r="D368" s="198"/>
      <c r="E368" s="198"/>
      <c r="F368" s="198"/>
      <c r="G368" s="198"/>
    </row>
    <row r="369" spans="1:7">
      <c r="A369" s="198"/>
      <c r="B369" s="198"/>
      <c r="C369" s="198"/>
      <c r="D369" s="198"/>
      <c r="E369" s="198"/>
      <c r="F369" s="198"/>
      <c r="G369" s="198"/>
    </row>
    <row r="370" spans="1:7">
      <c r="A370" s="198"/>
      <c r="B370" s="198"/>
      <c r="C370" s="198"/>
      <c r="D370" s="198"/>
      <c r="E370" s="198"/>
      <c r="F370" s="198"/>
      <c r="G370" s="198"/>
    </row>
    <row r="371" spans="1:7">
      <c r="A371" s="198"/>
      <c r="B371" s="198"/>
      <c r="C371" s="198"/>
      <c r="D371" s="198"/>
      <c r="E371" s="198"/>
      <c r="F371" s="198"/>
      <c r="G371" s="198"/>
    </row>
    <row r="372" spans="1:7">
      <c r="A372" s="198"/>
      <c r="B372" s="198"/>
      <c r="C372" s="198"/>
      <c r="D372" s="198"/>
      <c r="E372" s="198"/>
      <c r="F372" s="198"/>
      <c r="G372" s="198"/>
    </row>
    <row r="373" spans="1:7">
      <c r="A373" s="198"/>
      <c r="B373" s="198"/>
      <c r="C373" s="198"/>
      <c r="D373" s="198"/>
      <c r="E373" s="198"/>
      <c r="F373" s="198"/>
      <c r="G373" s="198"/>
    </row>
    <row r="374" spans="1:7">
      <c r="A374" s="198"/>
      <c r="B374" s="198"/>
      <c r="C374" s="198"/>
      <c r="D374" s="198"/>
      <c r="E374" s="198"/>
      <c r="F374" s="198"/>
      <c r="G374" s="198"/>
    </row>
    <row r="375" spans="1:7">
      <c r="A375" s="198"/>
      <c r="B375" s="198"/>
      <c r="C375" s="198"/>
      <c r="D375" s="198"/>
      <c r="E375" s="198"/>
      <c r="F375" s="198"/>
      <c r="G375" s="198"/>
    </row>
    <row r="376" spans="1:7">
      <c r="A376" s="198"/>
      <c r="B376" s="198"/>
      <c r="C376" s="198"/>
      <c r="D376" s="198"/>
      <c r="E376" s="198"/>
      <c r="F376" s="198"/>
      <c r="G376" s="198"/>
    </row>
    <row r="377" spans="1:7">
      <c r="A377" s="198"/>
      <c r="B377" s="198"/>
      <c r="C377" s="198"/>
      <c r="D377" s="198"/>
      <c r="E377" s="198"/>
      <c r="F377" s="198"/>
      <c r="G377" s="198"/>
    </row>
    <row r="378" spans="1:7">
      <c r="A378" s="198"/>
      <c r="B378" s="198"/>
      <c r="C378" s="198"/>
      <c r="D378" s="198"/>
      <c r="E378" s="198"/>
      <c r="F378" s="198"/>
      <c r="G378" s="198"/>
    </row>
    <row r="379" spans="1:7">
      <c r="A379" s="198"/>
      <c r="B379" s="198"/>
      <c r="C379" s="198"/>
      <c r="D379" s="198"/>
      <c r="E379" s="198"/>
      <c r="F379" s="198"/>
      <c r="G379" s="198"/>
    </row>
    <row r="380" spans="1:7">
      <c r="A380" s="198"/>
      <c r="B380" s="198"/>
      <c r="C380" s="198"/>
      <c r="D380" s="198"/>
      <c r="E380" s="198"/>
      <c r="F380" s="198"/>
      <c r="G380" s="198"/>
    </row>
    <row r="381" spans="1:7">
      <c r="A381" s="198"/>
      <c r="B381" s="198"/>
      <c r="C381" s="198"/>
      <c r="D381" s="198"/>
      <c r="E381" s="198"/>
      <c r="F381" s="198"/>
      <c r="G381" s="198"/>
    </row>
    <row r="382" spans="1:7">
      <c r="A382" s="198"/>
      <c r="B382" s="198"/>
      <c r="C382" s="198"/>
      <c r="D382" s="198"/>
      <c r="E382" s="198"/>
      <c r="F382" s="198"/>
      <c r="G382" s="198"/>
    </row>
    <row r="383" spans="1:7">
      <c r="A383" s="198"/>
      <c r="B383" s="198"/>
      <c r="C383" s="198"/>
      <c r="D383" s="198"/>
      <c r="E383" s="198"/>
      <c r="F383" s="198"/>
      <c r="G383" s="198"/>
    </row>
    <row r="384" spans="1:7">
      <c r="A384" s="198"/>
      <c r="B384" s="198"/>
      <c r="C384" s="198"/>
      <c r="D384" s="198"/>
      <c r="E384" s="198"/>
      <c r="F384" s="198"/>
      <c r="G384" s="198"/>
    </row>
    <row r="385" spans="1:7">
      <c r="A385" s="198"/>
      <c r="B385" s="198"/>
      <c r="C385" s="198"/>
      <c r="D385" s="198"/>
      <c r="E385" s="198"/>
      <c r="F385" s="198"/>
      <c r="G385" s="198"/>
    </row>
    <row r="386" spans="1:7">
      <c r="A386" s="198"/>
      <c r="B386" s="198"/>
      <c r="C386" s="198"/>
      <c r="D386" s="198"/>
      <c r="E386" s="198"/>
      <c r="F386" s="198"/>
      <c r="G386" s="198"/>
    </row>
    <row r="387" spans="1:7">
      <c r="A387" s="198"/>
      <c r="B387" s="198"/>
      <c r="C387" s="198"/>
      <c r="D387" s="198"/>
      <c r="E387" s="198"/>
      <c r="F387" s="198"/>
      <c r="G387" s="198"/>
    </row>
    <row r="388" spans="1:7">
      <c r="A388" s="198"/>
      <c r="B388" s="198"/>
      <c r="C388" s="198"/>
      <c r="D388" s="198"/>
      <c r="E388" s="198"/>
      <c r="F388" s="198"/>
      <c r="G388" s="198"/>
    </row>
    <row r="389" spans="1:7">
      <c r="A389" s="198"/>
      <c r="B389" s="198"/>
      <c r="C389" s="198"/>
      <c r="D389" s="198"/>
      <c r="E389" s="198"/>
      <c r="F389" s="198"/>
      <c r="G389" s="198"/>
    </row>
    <row r="390" spans="1:7">
      <c r="A390" s="198"/>
      <c r="B390" s="198"/>
      <c r="C390" s="198"/>
      <c r="D390" s="198"/>
      <c r="E390" s="198"/>
      <c r="F390" s="198"/>
      <c r="G390" s="198"/>
    </row>
    <row r="391" spans="1:7">
      <c r="A391" s="198"/>
      <c r="B391" s="198"/>
      <c r="C391" s="198"/>
      <c r="D391" s="198"/>
      <c r="E391" s="198"/>
      <c r="F391" s="198"/>
      <c r="G391" s="198"/>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9"/>
  <sheetViews>
    <sheetView zoomScale="85" zoomScaleNormal="85" zoomScaleSheetLayoutView="100" workbookViewId="0">
      <selection activeCell="E69" sqref="E69:E74"/>
    </sheetView>
  </sheetViews>
  <sheetFormatPr defaultRowHeight="15" outlineLevelRow="1"/>
  <cols>
    <col min="1" max="5" width="20.28515625" customWidth="1"/>
    <col min="6" max="6" width="12.140625" customWidth="1"/>
  </cols>
  <sheetData>
    <row r="1" spans="1:6">
      <c r="A1" s="1228" t="s">
        <v>720</v>
      </c>
      <c r="B1" s="1229"/>
      <c r="C1" s="1229"/>
      <c r="D1" s="791"/>
      <c r="E1" s="791"/>
      <c r="F1" s="789"/>
    </row>
    <row r="2" spans="1:6">
      <c r="A2" s="1230" t="s">
        <v>735</v>
      </c>
      <c r="B2" s="1231"/>
      <c r="C2" s="1231"/>
      <c r="D2" s="792"/>
      <c r="E2" s="792"/>
      <c r="F2" s="790"/>
    </row>
    <row r="3" spans="1:6" ht="15.75" thickBot="1">
      <c r="A3" s="1507" t="s">
        <v>968</v>
      </c>
      <c r="B3" s="1508"/>
      <c r="C3" s="1508"/>
      <c r="D3" s="1508"/>
      <c r="E3" s="1508"/>
      <c r="F3" s="1509"/>
    </row>
    <row r="4" spans="1:6" ht="15" customHeight="1">
      <c r="A4" s="1235" t="s">
        <v>838</v>
      </c>
      <c r="B4" s="1236"/>
      <c r="C4" s="1236"/>
      <c r="D4" s="1236"/>
      <c r="E4" s="1237"/>
      <c r="F4" s="1241" t="s">
        <v>1380</v>
      </c>
    </row>
    <row r="5" spans="1:6" ht="24" customHeight="1" thickBot="1">
      <c r="A5" s="1238"/>
      <c r="B5" s="1239"/>
      <c r="C5" s="1239"/>
      <c r="D5" s="1239"/>
      <c r="E5" s="1240"/>
      <c r="F5" s="1270"/>
    </row>
    <row r="6" spans="1:6" ht="15.75" customHeight="1" thickBot="1">
      <c r="A6" s="597" t="s">
        <v>1172</v>
      </c>
      <c r="B6" s="716"/>
      <c r="C6" s="610" t="str">
        <f>Obsah!C4</f>
        <v>(31/03/2017)</v>
      </c>
      <c r="D6" s="591"/>
      <c r="E6" s="591"/>
      <c r="F6" s="261"/>
    </row>
    <row r="7" spans="1:6">
      <c r="A7" s="1250" t="s">
        <v>766</v>
      </c>
      <c r="B7" s="1243"/>
      <c r="C7" s="1243"/>
      <c r="D7" s="1243"/>
      <c r="E7" s="1243"/>
      <c r="F7" s="1958" t="s">
        <v>1197</v>
      </c>
    </row>
    <row r="8" spans="1:6" ht="15.75" thickBot="1">
      <c r="A8" s="1695" t="s">
        <v>1658</v>
      </c>
      <c r="B8" s="1696"/>
      <c r="C8" s="1696"/>
      <c r="D8" s="1696"/>
      <c r="E8" s="1697"/>
      <c r="F8" s="1977"/>
    </row>
    <row r="9" spans="1:6" ht="15.75" hidden="1" outlineLevel="1" thickBot="1">
      <c r="A9" s="389"/>
      <c r="B9" s="390"/>
      <c r="C9" s="390"/>
      <c r="D9" s="390"/>
      <c r="E9" s="391"/>
      <c r="F9" s="2129" t="s">
        <v>839</v>
      </c>
    </row>
    <row r="10" spans="1:6" ht="15.75" hidden="1" outlineLevel="1" thickBot="1">
      <c r="A10" s="392"/>
      <c r="B10" s="393"/>
      <c r="C10" s="393"/>
      <c r="D10" s="393"/>
      <c r="E10" s="394"/>
      <c r="F10" s="2129"/>
    </row>
    <row r="11" spans="1:6" ht="15.75" hidden="1" outlineLevel="1" thickBot="1">
      <c r="A11" s="392"/>
      <c r="B11" s="393"/>
      <c r="C11" s="393"/>
      <c r="D11" s="393"/>
      <c r="E11" s="394"/>
      <c r="F11" s="2129"/>
    </row>
    <row r="12" spans="1:6" ht="15.75" hidden="1" outlineLevel="1" thickBot="1">
      <c r="A12" s="392"/>
      <c r="B12" s="393"/>
      <c r="C12" s="393"/>
      <c r="D12" s="393"/>
      <c r="E12" s="394"/>
      <c r="F12" s="2129"/>
    </row>
    <row r="13" spans="1:6" ht="15.75" hidden="1" outlineLevel="1" thickBot="1">
      <c r="A13" s="392"/>
      <c r="B13" s="393"/>
      <c r="C13" s="393"/>
      <c r="D13" s="393"/>
      <c r="E13" s="394"/>
      <c r="F13" s="2129"/>
    </row>
    <row r="14" spans="1:6" ht="15.75" hidden="1" outlineLevel="1" thickBot="1">
      <c r="A14" s="392"/>
      <c r="B14" s="393"/>
      <c r="C14" s="393"/>
      <c r="D14" s="393"/>
      <c r="E14" s="394"/>
      <c r="F14" s="2129"/>
    </row>
    <row r="15" spans="1:6" ht="15.75" hidden="1" outlineLevel="1" thickBot="1">
      <c r="A15" s="392"/>
      <c r="B15" s="393"/>
      <c r="C15" s="393"/>
      <c r="D15" s="393"/>
      <c r="E15" s="394"/>
      <c r="F15" s="2129"/>
    </row>
    <row r="16" spans="1:6" ht="15.75" hidden="1" outlineLevel="1" thickBot="1">
      <c r="A16" s="392"/>
      <c r="B16" s="393"/>
      <c r="C16" s="393"/>
      <c r="D16" s="393"/>
      <c r="E16" s="394"/>
      <c r="F16" s="2129"/>
    </row>
    <row r="17" spans="1:6" ht="15.75" hidden="1" outlineLevel="1" thickBot="1">
      <c r="A17" s="392"/>
      <c r="B17" s="393"/>
      <c r="C17" s="393"/>
      <c r="D17" s="393"/>
      <c r="E17" s="394"/>
      <c r="F17" s="2129"/>
    </row>
    <row r="18" spans="1:6" ht="15.75" hidden="1" outlineLevel="1" thickBot="1">
      <c r="A18" s="395"/>
      <c r="B18" s="396"/>
      <c r="C18" s="396"/>
      <c r="D18" s="396"/>
      <c r="E18" s="397"/>
      <c r="F18" s="2130"/>
    </row>
    <row r="19" spans="1:6" collapsed="1">
      <c r="A19" s="1250" t="s">
        <v>765</v>
      </c>
      <c r="B19" s="1243"/>
      <c r="C19" s="1243"/>
      <c r="D19" s="1243"/>
      <c r="E19" s="1243"/>
      <c r="F19" s="1958" t="s">
        <v>1198</v>
      </c>
    </row>
    <row r="20" spans="1:6">
      <c r="A20" s="398"/>
      <c r="B20" s="399"/>
      <c r="C20" s="399"/>
      <c r="D20" s="399"/>
      <c r="E20" s="400"/>
      <c r="F20" s="1977"/>
    </row>
    <row r="21" spans="1:6" outlineLevel="1">
      <c r="A21" s="989" t="s">
        <v>1677</v>
      </c>
      <c r="B21" s="990"/>
      <c r="C21" s="990"/>
      <c r="D21" s="990"/>
      <c r="E21" s="991"/>
      <c r="F21" s="2129" t="s">
        <v>840</v>
      </c>
    </row>
    <row r="22" spans="1:6" outlineLevel="1">
      <c r="A22" s="992" t="s">
        <v>1659</v>
      </c>
      <c r="B22" s="993"/>
      <c r="C22" s="993"/>
      <c r="D22" s="993"/>
      <c r="E22" s="994"/>
      <c r="F22" s="2129"/>
    </row>
    <row r="23" spans="1:6" ht="30" customHeight="1" outlineLevel="1" thickBot="1">
      <c r="A23" s="2173" t="s">
        <v>1708</v>
      </c>
      <c r="B23" s="2174"/>
      <c r="C23" s="2174"/>
      <c r="D23" s="2174"/>
      <c r="E23" s="2175"/>
      <c r="F23" s="2129"/>
    </row>
    <row r="24" spans="1:6" ht="15.75" hidden="1" outlineLevel="1" thickBot="1">
      <c r="A24" s="392"/>
      <c r="B24" s="393"/>
      <c r="C24" s="393"/>
      <c r="D24" s="393"/>
      <c r="E24" s="394"/>
      <c r="F24" s="2129"/>
    </row>
    <row r="25" spans="1:6" ht="15.75" hidden="1" outlineLevel="1" thickBot="1">
      <c r="A25" s="392"/>
      <c r="B25" s="393"/>
      <c r="C25" s="393"/>
      <c r="D25" s="393"/>
      <c r="E25" s="394"/>
      <c r="F25" s="2129"/>
    </row>
    <row r="26" spans="1:6" ht="15.75" hidden="1" outlineLevel="1" thickBot="1">
      <c r="A26" s="392"/>
      <c r="B26" s="393"/>
      <c r="C26" s="393"/>
      <c r="D26" s="393"/>
      <c r="E26" s="394"/>
      <c r="F26" s="2129"/>
    </row>
    <row r="27" spans="1:6" ht="15.75" hidden="1" outlineLevel="1" thickBot="1">
      <c r="A27" s="392"/>
      <c r="B27" s="393"/>
      <c r="C27" s="393"/>
      <c r="D27" s="393"/>
      <c r="E27" s="394"/>
      <c r="F27" s="2129"/>
    </row>
    <row r="28" spans="1:6" ht="15.75" hidden="1" outlineLevel="1" thickBot="1">
      <c r="A28" s="392"/>
      <c r="B28" s="393"/>
      <c r="C28" s="393"/>
      <c r="D28" s="393"/>
      <c r="E28" s="394"/>
      <c r="F28" s="2129"/>
    </row>
    <row r="29" spans="1:6" ht="15.75" hidden="1" outlineLevel="1" thickBot="1">
      <c r="A29" s="392"/>
      <c r="B29" s="393"/>
      <c r="C29" s="393"/>
      <c r="D29" s="393"/>
      <c r="E29" s="394"/>
      <c r="F29" s="2129"/>
    </row>
    <row r="30" spans="1:6" ht="15.75" hidden="1" outlineLevel="1" thickBot="1">
      <c r="A30" s="395"/>
      <c r="B30" s="396"/>
      <c r="C30" s="396"/>
      <c r="D30" s="396"/>
      <c r="E30" s="397"/>
      <c r="F30" s="2130"/>
    </row>
    <row r="31" spans="1:6" collapsed="1">
      <c r="A31" s="1250" t="s">
        <v>764</v>
      </c>
      <c r="B31" s="1243"/>
      <c r="C31" s="1243"/>
      <c r="D31" s="1243"/>
      <c r="E31" s="1243"/>
      <c r="F31" s="1958" t="s">
        <v>1199</v>
      </c>
    </row>
    <row r="32" spans="1:6">
      <c r="A32" s="398"/>
      <c r="B32" s="399"/>
      <c r="C32" s="399"/>
      <c r="D32" s="399"/>
      <c r="E32" s="400"/>
      <c r="F32" s="1977"/>
    </row>
    <row r="33" spans="1:6" outlineLevel="1">
      <c r="A33" s="995" t="s">
        <v>1678</v>
      </c>
      <c r="B33" s="390"/>
      <c r="C33" s="390"/>
      <c r="D33" s="390"/>
      <c r="E33" s="391"/>
      <c r="F33" s="2129" t="s">
        <v>841</v>
      </c>
    </row>
    <row r="34" spans="1:6" outlineLevel="1">
      <c r="A34" s="996" t="s">
        <v>1660</v>
      </c>
      <c r="B34" s="393"/>
      <c r="C34" s="393"/>
      <c r="D34" s="393"/>
      <c r="E34" s="394"/>
      <c r="F34" s="2129"/>
    </row>
    <row r="35" spans="1:6" outlineLevel="1">
      <c r="A35" s="997" t="s">
        <v>1661</v>
      </c>
      <c r="B35" s="393"/>
      <c r="C35" s="393"/>
      <c r="D35" s="393"/>
      <c r="E35" s="394"/>
      <c r="F35" s="2129"/>
    </row>
    <row r="36" spans="1:6" ht="15.75" outlineLevel="1" thickBot="1">
      <c r="A36" s="997" t="s">
        <v>1662</v>
      </c>
      <c r="B36" s="393"/>
      <c r="C36" s="393"/>
      <c r="D36" s="393"/>
      <c r="E36" s="394"/>
      <c r="F36" s="2129"/>
    </row>
    <row r="37" spans="1:6" ht="15.75" hidden="1" outlineLevel="1" thickBot="1">
      <c r="A37" s="392"/>
      <c r="B37" s="393"/>
      <c r="C37" s="393"/>
      <c r="D37" s="393"/>
      <c r="E37" s="394"/>
      <c r="F37" s="2129"/>
    </row>
    <row r="38" spans="1:6" ht="15.75" hidden="1" outlineLevel="1" thickBot="1">
      <c r="A38" s="392"/>
      <c r="B38" s="393"/>
      <c r="C38" s="393"/>
      <c r="D38" s="393"/>
      <c r="E38" s="394"/>
      <c r="F38" s="2129"/>
    </row>
    <row r="39" spans="1:6" ht="15.75" hidden="1" outlineLevel="1" thickBot="1">
      <c r="A39" s="392"/>
      <c r="B39" s="393"/>
      <c r="C39" s="393"/>
      <c r="D39" s="393"/>
      <c r="E39" s="394"/>
      <c r="F39" s="2129"/>
    </row>
    <row r="40" spans="1:6" ht="15.75" hidden="1" outlineLevel="1" thickBot="1">
      <c r="A40" s="392"/>
      <c r="B40" s="393"/>
      <c r="C40" s="393"/>
      <c r="D40" s="393"/>
      <c r="E40" s="394"/>
      <c r="F40" s="2129"/>
    </row>
    <row r="41" spans="1:6" ht="15.75" hidden="1" outlineLevel="1" thickBot="1">
      <c r="A41" s="392"/>
      <c r="B41" s="393"/>
      <c r="C41" s="393"/>
      <c r="D41" s="393"/>
      <c r="E41" s="394"/>
      <c r="F41" s="2129"/>
    </row>
    <row r="42" spans="1:6" ht="15.75" hidden="1" outlineLevel="1" thickBot="1">
      <c r="A42" s="395"/>
      <c r="B42" s="396"/>
      <c r="C42" s="396"/>
      <c r="D42" s="396"/>
      <c r="E42" s="397"/>
      <c r="F42" s="2130"/>
    </row>
    <row r="43" spans="1:6" collapsed="1">
      <c r="A43" s="1250" t="s">
        <v>763</v>
      </c>
      <c r="B43" s="1243"/>
      <c r="C43" s="1243"/>
      <c r="D43" s="1243"/>
      <c r="E43" s="1243"/>
      <c r="F43" s="1958" t="s">
        <v>1200</v>
      </c>
    </row>
    <row r="44" spans="1:6" ht="15.75" thickBot="1">
      <c r="A44" s="998" t="s">
        <v>1663</v>
      </c>
      <c r="B44" s="401"/>
      <c r="C44" s="401"/>
      <c r="D44" s="401"/>
      <c r="E44" s="400"/>
      <c r="F44" s="2176"/>
    </row>
    <row r="45" spans="1:6" ht="15.75" hidden="1" outlineLevel="1" thickBot="1">
      <c r="A45" s="392"/>
      <c r="B45" s="393"/>
      <c r="C45" s="393"/>
      <c r="D45" s="393"/>
      <c r="E45" s="394"/>
      <c r="F45" s="2142" t="s">
        <v>842</v>
      </c>
    </row>
    <row r="46" spans="1:6" ht="15.75" hidden="1" outlineLevel="1" thickBot="1">
      <c r="A46" s="392"/>
      <c r="B46" s="393"/>
      <c r="C46" s="393"/>
      <c r="D46" s="393"/>
      <c r="E46" s="394"/>
      <c r="F46" s="2142"/>
    </row>
    <row r="47" spans="1:6" ht="15.75" hidden="1" outlineLevel="1" thickBot="1">
      <c r="A47" s="392"/>
      <c r="B47" s="393"/>
      <c r="C47" s="393"/>
      <c r="D47" s="393"/>
      <c r="E47" s="394"/>
      <c r="F47" s="2142"/>
    </row>
    <row r="48" spans="1:6" ht="15.75" hidden="1" outlineLevel="1" thickBot="1">
      <c r="A48" s="392"/>
      <c r="B48" s="393"/>
      <c r="C48" s="393"/>
      <c r="D48" s="393"/>
      <c r="E48" s="394"/>
      <c r="F48" s="2142"/>
    </row>
    <row r="49" spans="1:6" ht="15.75" hidden="1" outlineLevel="1" thickBot="1">
      <c r="A49" s="392"/>
      <c r="B49" s="393"/>
      <c r="C49" s="393"/>
      <c r="D49" s="393"/>
      <c r="E49" s="394"/>
      <c r="F49" s="2142"/>
    </row>
    <row r="50" spans="1:6" ht="15.75" hidden="1" outlineLevel="1" thickBot="1">
      <c r="A50" s="392"/>
      <c r="B50" s="393"/>
      <c r="C50" s="393"/>
      <c r="D50" s="393"/>
      <c r="E50" s="394"/>
      <c r="F50" s="2142"/>
    </row>
    <row r="51" spans="1:6" ht="15.75" hidden="1" outlineLevel="1" thickBot="1">
      <c r="A51" s="392"/>
      <c r="B51" s="393"/>
      <c r="C51" s="393"/>
      <c r="D51" s="393"/>
      <c r="E51" s="394"/>
      <c r="F51" s="2142"/>
    </row>
    <row r="52" spans="1:6" ht="15.75" hidden="1" outlineLevel="1" thickBot="1">
      <c r="A52" s="392"/>
      <c r="B52" s="393"/>
      <c r="C52" s="393"/>
      <c r="D52" s="393"/>
      <c r="E52" s="394"/>
      <c r="F52" s="2142"/>
    </row>
    <row r="53" spans="1:6" ht="15.75" hidden="1" outlineLevel="1" thickBot="1">
      <c r="A53" s="392"/>
      <c r="B53" s="393"/>
      <c r="C53" s="393"/>
      <c r="D53" s="393"/>
      <c r="E53" s="394"/>
      <c r="F53" s="2142"/>
    </row>
    <row r="54" spans="1:6" ht="15.75" hidden="1" outlineLevel="1" thickBot="1">
      <c r="A54" s="793"/>
      <c r="B54" s="401"/>
      <c r="C54" s="401"/>
      <c r="D54" s="401"/>
      <c r="E54" s="402"/>
      <c r="F54" s="2143"/>
    </row>
    <row r="55" spans="1:6" collapsed="1">
      <c r="A55" s="1523" t="s">
        <v>908</v>
      </c>
      <c r="B55" s="2184"/>
      <c r="C55" s="2184"/>
      <c r="D55" s="2184"/>
      <c r="E55" s="2184"/>
      <c r="F55" s="1958" t="s">
        <v>1201</v>
      </c>
    </row>
    <row r="56" spans="1:6" ht="15.75" thickBot="1">
      <c r="A56" s="398"/>
      <c r="B56" s="399"/>
      <c r="C56" s="399"/>
      <c r="D56" s="399"/>
      <c r="E56" s="400"/>
      <c r="F56" s="1977"/>
    </row>
    <row r="57" spans="1:6" ht="15.75" hidden="1" outlineLevel="1" thickBot="1">
      <c r="A57" s="389"/>
      <c r="B57" s="390"/>
      <c r="C57" s="390"/>
      <c r="D57" s="390"/>
      <c r="E57" s="391"/>
      <c r="F57" s="2129" t="s">
        <v>843</v>
      </c>
    </row>
    <row r="58" spans="1:6" ht="15.75" hidden="1" outlineLevel="1" thickBot="1">
      <c r="A58" s="392"/>
      <c r="B58" s="393"/>
      <c r="C58" s="393"/>
      <c r="D58" s="393"/>
      <c r="E58" s="394"/>
      <c r="F58" s="2129"/>
    </row>
    <row r="59" spans="1:6" ht="15.75" hidden="1" outlineLevel="1" thickBot="1">
      <c r="A59" s="392"/>
      <c r="B59" s="393"/>
      <c r="C59" s="393"/>
      <c r="D59" s="393"/>
      <c r="E59" s="394"/>
      <c r="F59" s="2129"/>
    </row>
    <row r="60" spans="1:6" ht="15.75" hidden="1" outlineLevel="1" thickBot="1">
      <c r="A60" s="392"/>
      <c r="B60" s="393"/>
      <c r="C60" s="393"/>
      <c r="D60" s="393"/>
      <c r="E60" s="394"/>
      <c r="F60" s="2129"/>
    </row>
    <row r="61" spans="1:6" ht="15.75" hidden="1" outlineLevel="1" thickBot="1">
      <c r="A61" s="392"/>
      <c r="B61" s="393"/>
      <c r="C61" s="393"/>
      <c r="D61" s="393"/>
      <c r="E61" s="394"/>
      <c r="F61" s="2129"/>
    </row>
    <row r="62" spans="1:6" ht="15.75" hidden="1" outlineLevel="1" thickBot="1">
      <c r="A62" s="392"/>
      <c r="B62" s="393"/>
      <c r="C62" s="393"/>
      <c r="D62" s="393"/>
      <c r="E62" s="394"/>
      <c r="F62" s="2129"/>
    </row>
    <row r="63" spans="1:6" ht="15.75" hidden="1" outlineLevel="1" thickBot="1">
      <c r="A63" s="392"/>
      <c r="B63" s="393"/>
      <c r="C63" s="393"/>
      <c r="D63" s="393"/>
      <c r="E63" s="394"/>
      <c r="F63" s="2129"/>
    </row>
    <row r="64" spans="1:6" ht="15.75" hidden="1" outlineLevel="1" thickBot="1">
      <c r="A64" s="392"/>
      <c r="B64" s="393"/>
      <c r="C64" s="393"/>
      <c r="D64" s="393"/>
      <c r="E64" s="394"/>
      <c r="F64" s="2129"/>
    </row>
    <row r="65" spans="1:6" ht="15.75" hidden="1" outlineLevel="1" thickBot="1">
      <c r="A65" s="392"/>
      <c r="B65" s="393"/>
      <c r="C65" s="393"/>
      <c r="D65" s="393"/>
      <c r="E65" s="394"/>
      <c r="F65" s="2129"/>
    </row>
    <row r="66" spans="1:6" ht="15.75" hidden="1" outlineLevel="1" thickBot="1">
      <c r="A66" s="395"/>
      <c r="B66" s="396"/>
      <c r="C66" s="396"/>
      <c r="D66" s="396"/>
      <c r="E66" s="397"/>
      <c r="F66" s="2161"/>
    </row>
    <row r="67" spans="1:6" ht="51.75" customHeight="1" collapsed="1">
      <c r="A67" s="2177" t="s">
        <v>770</v>
      </c>
      <c r="B67" s="2178"/>
      <c r="C67" s="2178"/>
      <c r="D67" s="2178"/>
      <c r="E67" s="2178"/>
      <c r="F67" s="2128" t="s">
        <v>1202</v>
      </c>
    </row>
    <row r="68" spans="1:6" ht="15" customHeight="1">
      <c r="A68" s="2154" t="s">
        <v>767</v>
      </c>
      <c r="B68" s="2132"/>
      <c r="C68" s="2132"/>
      <c r="D68" s="2179" t="s">
        <v>768</v>
      </c>
      <c r="E68" s="2180"/>
      <c r="F68" s="2129"/>
    </row>
    <row r="69" spans="1:6">
      <c r="A69" s="2181" t="s">
        <v>54</v>
      </c>
      <c r="B69" s="2182"/>
      <c r="C69" s="2183"/>
      <c r="D69" s="1068"/>
      <c r="E69" s="1069"/>
      <c r="F69" s="2129"/>
    </row>
    <row r="70" spans="1:6" ht="15.75" customHeight="1">
      <c r="A70" s="1013" t="s">
        <v>59</v>
      </c>
      <c r="B70" s="1014"/>
      <c r="C70" s="1015"/>
      <c r="D70" s="1068"/>
      <c r="E70" s="1069"/>
      <c r="F70" s="2129"/>
    </row>
    <row r="71" spans="1:6">
      <c r="A71" s="2187" t="s">
        <v>60</v>
      </c>
      <c r="B71" s="2188"/>
      <c r="C71" s="2188"/>
      <c r="D71" s="1068"/>
      <c r="E71" s="1069"/>
      <c r="F71" s="2129"/>
    </row>
    <row r="72" spans="1:6">
      <c r="A72" s="2187" t="s">
        <v>61</v>
      </c>
      <c r="B72" s="2188"/>
      <c r="C72" s="2188"/>
      <c r="D72" s="1068"/>
      <c r="E72" s="1069"/>
      <c r="F72" s="2129"/>
    </row>
    <row r="73" spans="1:6">
      <c r="A73" s="2187" t="s">
        <v>63</v>
      </c>
      <c r="B73" s="2188"/>
      <c r="C73" s="2188"/>
      <c r="D73" s="1068"/>
      <c r="E73" s="1069"/>
      <c r="F73" s="2129"/>
    </row>
    <row r="74" spans="1:6" ht="15.75" outlineLevel="1" thickBot="1">
      <c r="A74" s="2187" t="s">
        <v>70</v>
      </c>
      <c r="B74" s="2188"/>
      <c r="C74" s="2188"/>
      <c r="D74" s="1068"/>
      <c r="E74" s="1069"/>
      <c r="F74" s="2129"/>
    </row>
    <row r="75" spans="1:6" ht="15" hidden="1" customHeight="1" outlineLevel="1">
      <c r="A75" s="2154"/>
      <c r="B75" s="2132"/>
      <c r="C75" s="2132"/>
      <c r="D75" s="2179"/>
      <c r="E75" s="2180"/>
      <c r="F75" s="2129"/>
    </row>
    <row r="76" spans="1:6" ht="15" hidden="1" customHeight="1" outlineLevel="1">
      <c r="A76" s="2154"/>
      <c r="B76" s="2132"/>
      <c r="C76" s="2132"/>
      <c r="D76" s="2179"/>
      <c r="E76" s="2180"/>
      <c r="F76" s="2129"/>
    </row>
    <row r="77" spans="1:6" ht="15" hidden="1" customHeight="1" outlineLevel="1">
      <c r="A77" s="2154"/>
      <c r="B77" s="2132"/>
      <c r="C77" s="2132"/>
      <c r="D77" s="2179"/>
      <c r="E77" s="2180"/>
      <c r="F77" s="2129"/>
    </row>
    <row r="78" spans="1:6" ht="15" hidden="1" customHeight="1" outlineLevel="1">
      <c r="A78" s="2154"/>
      <c r="B78" s="2132"/>
      <c r="C78" s="2132"/>
      <c r="D78" s="2179"/>
      <c r="E78" s="2180"/>
      <c r="F78" s="2129"/>
    </row>
    <row r="79" spans="1:6" ht="15" hidden="1" customHeight="1" outlineLevel="1">
      <c r="A79" s="2154"/>
      <c r="B79" s="2132"/>
      <c r="C79" s="2132"/>
      <c r="D79" s="2179"/>
      <c r="E79" s="2180"/>
      <c r="F79" s="2129"/>
    </row>
    <row r="80" spans="1:6" ht="15" hidden="1" customHeight="1" outlineLevel="1">
      <c r="A80" s="2154"/>
      <c r="B80" s="2132"/>
      <c r="C80" s="2132"/>
      <c r="D80" s="2179"/>
      <c r="E80" s="2180"/>
      <c r="F80" s="2129"/>
    </row>
    <row r="81" spans="1:6" ht="15.75" hidden="1" customHeight="1" outlineLevel="1" thickBot="1">
      <c r="A81" s="2185"/>
      <c r="B81" s="2186"/>
      <c r="C81" s="2186"/>
      <c r="D81" s="2199"/>
      <c r="E81" s="2200"/>
      <c r="F81" s="2130"/>
    </row>
    <row r="82" spans="1:6" ht="51" customHeight="1" collapsed="1">
      <c r="A82" s="2177" t="s">
        <v>769</v>
      </c>
      <c r="B82" s="2178"/>
      <c r="C82" s="2178"/>
      <c r="D82" s="2178"/>
      <c r="E82" s="2178"/>
      <c r="F82" s="2128" t="s">
        <v>1203</v>
      </c>
    </row>
    <row r="83" spans="1:6" ht="15" customHeight="1">
      <c r="A83" s="2154" t="s">
        <v>767</v>
      </c>
      <c r="B83" s="2132"/>
      <c r="C83" s="2132"/>
      <c r="D83" s="2179" t="s">
        <v>768</v>
      </c>
      <c r="E83" s="2180"/>
      <c r="F83" s="2129"/>
    </row>
    <row r="84" spans="1:6">
      <c r="A84" s="2189" t="s">
        <v>1475</v>
      </c>
      <c r="B84" s="2190"/>
      <c r="C84" s="2191"/>
      <c r="D84" s="2192" t="s">
        <v>1475</v>
      </c>
      <c r="E84" s="2193"/>
      <c r="F84" s="2129"/>
    </row>
    <row r="85" spans="1:6" ht="15" customHeight="1">
      <c r="A85" s="2194"/>
      <c r="B85" s="2195"/>
      <c r="C85" s="2180"/>
      <c r="D85" s="2179"/>
      <c r="E85" s="2180"/>
      <c r="F85" s="2129"/>
    </row>
    <row r="86" spans="1:6">
      <c r="A86" s="2154"/>
      <c r="B86" s="2132"/>
      <c r="C86" s="2132"/>
      <c r="D86" s="2179"/>
      <c r="E86" s="2180"/>
      <c r="F86" s="2129"/>
    </row>
    <row r="87" spans="1:6" ht="15.75" thickBot="1">
      <c r="A87" s="2185"/>
      <c r="B87" s="2186"/>
      <c r="C87" s="2186"/>
      <c r="D87" s="2199"/>
      <c r="E87" s="2200"/>
      <c r="F87" s="2130"/>
    </row>
    <row r="88" spans="1:6" ht="15" hidden="1" customHeight="1" outlineLevel="1">
      <c r="A88" s="2201"/>
      <c r="B88" s="2202"/>
      <c r="C88" s="2202"/>
      <c r="D88" s="2203"/>
      <c r="E88" s="2167"/>
      <c r="F88" s="2196" t="s">
        <v>844</v>
      </c>
    </row>
    <row r="89" spans="1:6" ht="15" hidden="1" customHeight="1" outlineLevel="1">
      <c r="A89" s="2154"/>
      <c r="B89" s="2132"/>
      <c r="C89" s="2132"/>
      <c r="D89" s="2179"/>
      <c r="E89" s="2180"/>
      <c r="F89" s="2197"/>
    </row>
    <row r="90" spans="1:6" ht="15" hidden="1" customHeight="1" outlineLevel="1">
      <c r="A90" s="2154"/>
      <c r="B90" s="2132"/>
      <c r="C90" s="2132"/>
      <c r="D90" s="2179"/>
      <c r="E90" s="2180"/>
      <c r="F90" s="2197"/>
    </row>
    <row r="91" spans="1:6" ht="15" hidden="1" customHeight="1" outlineLevel="1">
      <c r="A91" s="2154"/>
      <c r="B91" s="2132"/>
      <c r="C91" s="2132"/>
      <c r="D91" s="2179"/>
      <c r="E91" s="2180"/>
      <c r="F91" s="2197"/>
    </row>
    <row r="92" spans="1:6" ht="15" hidden="1" customHeight="1" outlineLevel="1">
      <c r="A92" s="2154"/>
      <c r="B92" s="2132"/>
      <c r="C92" s="2132"/>
      <c r="D92" s="2179"/>
      <c r="E92" s="2180"/>
      <c r="F92" s="2197"/>
    </row>
    <row r="93" spans="1:6" ht="15" hidden="1" customHeight="1" outlineLevel="1">
      <c r="A93" s="2154"/>
      <c r="B93" s="2132"/>
      <c r="C93" s="2132"/>
      <c r="D93" s="2179"/>
      <c r="E93" s="2180"/>
      <c r="F93" s="2197"/>
    </row>
    <row r="94" spans="1:6" ht="15" hidden="1" customHeight="1" outlineLevel="1">
      <c r="A94" s="2154"/>
      <c r="B94" s="2132"/>
      <c r="C94" s="2132"/>
      <c r="D94" s="2179"/>
      <c r="E94" s="2180"/>
      <c r="F94" s="2197"/>
    </row>
    <row r="95" spans="1:6" ht="15" hidden="1" customHeight="1" outlineLevel="1">
      <c r="A95" s="2154"/>
      <c r="B95" s="2132"/>
      <c r="C95" s="2132"/>
      <c r="D95" s="2179"/>
      <c r="E95" s="2180"/>
      <c r="F95" s="2197"/>
    </row>
    <row r="96" spans="1:6" ht="15" hidden="1" customHeight="1" outlineLevel="1">
      <c r="A96" s="2154"/>
      <c r="B96" s="2132"/>
      <c r="C96" s="2132"/>
      <c r="D96" s="2179"/>
      <c r="E96" s="2180"/>
      <c r="F96" s="2197"/>
    </row>
    <row r="97" spans="1:6" ht="15.75" hidden="1" customHeight="1" outlineLevel="1" thickBot="1">
      <c r="A97" s="2185"/>
      <c r="B97" s="2186"/>
      <c r="C97" s="2186"/>
      <c r="D97" s="2199"/>
      <c r="E97" s="2200"/>
      <c r="F97" s="2198"/>
    </row>
    <row r="98" spans="1:6" collapsed="1">
      <c r="A98" s="163"/>
      <c r="B98" s="163"/>
      <c r="C98" s="163"/>
      <c r="D98" s="163"/>
      <c r="E98" s="163"/>
    </row>
    <row r="99" spans="1:6">
      <c r="A99" s="163"/>
      <c r="B99" s="163"/>
      <c r="C99" s="163"/>
      <c r="D99" s="163"/>
      <c r="E99" s="163"/>
    </row>
    <row r="100" spans="1:6">
      <c r="A100" s="163"/>
      <c r="B100" s="163"/>
      <c r="C100" s="163"/>
      <c r="D100" s="163"/>
      <c r="E100" s="163"/>
    </row>
    <row r="101" spans="1:6">
      <c r="A101" s="163"/>
      <c r="B101" s="163"/>
      <c r="C101" s="163"/>
      <c r="D101" s="163"/>
      <c r="E101" s="163"/>
    </row>
    <row r="102" spans="1:6">
      <c r="A102" s="163"/>
      <c r="B102" s="163"/>
      <c r="C102" s="163"/>
      <c r="D102" s="163"/>
      <c r="E102" s="163"/>
    </row>
    <row r="103" spans="1:6">
      <c r="A103" s="163"/>
      <c r="B103" s="163"/>
      <c r="C103" s="163"/>
      <c r="D103" s="163"/>
      <c r="E103" s="163"/>
    </row>
    <row r="104" spans="1:6">
      <c r="A104" s="163"/>
      <c r="B104" s="163"/>
      <c r="C104" s="163"/>
      <c r="D104" s="163"/>
      <c r="E104" s="163"/>
    </row>
    <row r="105" spans="1:6">
      <c r="A105" s="163"/>
      <c r="B105" s="163"/>
      <c r="C105" s="163"/>
      <c r="D105" s="163"/>
      <c r="E105" s="163"/>
    </row>
    <row r="106" spans="1:6">
      <c r="A106" s="163"/>
      <c r="B106" s="163"/>
      <c r="C106" s="163"/>
      <c r="D106" s="163"/>
      <c r="E106" s="163"/>
    </row>
    <row r="107" spans="1:6">
      <c r="A107" s="163"/>
      <c r="B107" s="163"/>
      <c r="C107" s="163"/>
      <c r="D107" s="163"/>
      <c r="E107" s="163"/>
    </row>
    <row r="108" spans="1:6">
      <c r="A108" s="163"/>
      <c r="B108" s="163"/>
      <c r="C108" s="163"/>
      <c r="D108" s="163"/>
      <c r="E108" s="163"/>
    </row>
    <row r="109" spans="1:6">
      <c r="A109" s="163"/>
      <c r="B109" s="163"/>
      <c r="C109" s="163"/>
      <c r="D109" s="163"/>
      <c r="E109" s="163"/>
    </row>
    <row r="110" spans="1:6">
      <c r="A110" s="163"/>
      <c r="B110" s="163"/>
      <c r="C110" s="163"/>
      <c r="D110" s="163"/>
      <c r="E110" s="163"/>
    </row>
    <row r="111" spans="1:6">
      <c r="A111" s="163"/>
      <c r="B111" s="163"/>
      <c r="C111" s="163"/>
      <c r="D111" s="163"/>
      <c r="E111" s="163"/>
    </row>
    <row r="112" spans="1:6">
      <c r="A112" s="163"/>
      <c r="B112" s="163"/>
      <c r="C112" s="163"/>
      <c r="D112" s="163"/>
      <c r="E112" s="163"/>
    </row>
    <row r="113" spans="1:5">
      <c r="A113" s="163"/>
      <c r="B113" s="163"/>
      <c r="C113" s="163"/>
      <c r="D113" s="163"/>
      <c r="E113" s="163"/>
    </row>
    <row r="114" spans="1:5">
      <c r="A114" s="163"/>
      <c r="B114" s="163"/>
      <c r="C114" s="163"/>
      <c r="D114" s="163"/>
      <c r="E114" s="163"/>
    </row>
    <row r="115" spans="1:5">
      <c r="A115" s="163"/>
      <c r="B115" s="163"/>
      <c r="C115" s="163"/>
      <c r="D115" s="163"/>
      <c r="E115" s="163"/>
    </row>
    <row r="116" spans="1:5">
      <c r="A116" s="163"/>
      <c r="B116" s="163"/>
      <c r="C116" s="163"/>
      <c r="D116" s="163"/>
      <c r="E116" s="163"/>
    </row>
    <row r="117" spans="1:5">
      <c r="A117" s="163"/>
      <c r="B117" s="163"/>
      <c r="C117" s="163"/>
      <c r="D117" s="163"/>
      <c r="E117" s="163"/>
    </row>
    <row r="118" spans="1:5">
      <c r="A118" s="163"/>
      <c r="B118" s="163"/>
      <c r="C118" s="163"/>
      <c r="D118" s="163"/>
      <c r="E118" s="163"/>
    </row>
    <row r="119" spans="1:5">
      <c r="A119" s="163"/>
      <c r="B119" s="163"/>
      <c r="C119" s="163"/>
      <c r="D119" s="163"/>
      <c r="E119" s="163"/>
    </row>
    <row r="120" spans="1:5">
      <c r="A120" s="163"/>
      <c r="B120" s="163"/>
      <c r="C120" s="163"/>
      <c r="D120" s="163"/>
      <c r="E120" s="163"/>
    </row>
    <row r="121" spans="1:5">
      <c r="A121" s="163"/>
      <c r="B121" s="163"/>
      <c r="C121" s="163"/>
      <c r="D121" s="163"/>
      <c r="E121" s="163"/>
    </row>
    <row r="122" spans="1:5">
      <c r="A122" s="163"/>
      <c r="B122" s="163"/>
      <c r="C122" s="163"/>
      <c r="D122" s="163"/>
      <c r="E122" s="163"/>
    </row>
    <row r="123" spans="1:5">
      <c r="A123" s="163"/>
      <c r="B123" s="163"/>
      <c r="C123" s="163"/>
      <c r="D123" s="163"/>
      <c r="E123" s="163"/>
    </row>
    <row r="124" spans="1:5">
      <c r="A124" s="163"/>
      <c r="B124" s="163"/>
      <c r="C124" s="163"/>
      <c r="D124" s="163"/>
      <c r="E124" s="163"/>
    </row>
    <row r="125" spans="1:5">
      <c r="A125" s="163"/>
      <c r="B125" s="163"/>
      <c r="C125" s="163"/>
      <c r="D125" s="163"/>
      <c r="E125" s="163"/>
    </row>
    <row r="126" spans="1:5">
      <c r="A126" s="163"/>
      <c r="B126" s="163"/>
      <c r="C126" s="163"/>
      <c r="D126" s="163"/>
      <c r="E126" s="163"/>
    </row>
    <row r="127" spans="1:5">
      <c r="A127" s="163"/>
      <c r="B127" s="163"/>
      <c r="C127" s="163"/>
      <c r="D127" s="163"/>
      <c r="E127" s="163"/>
    </row>
    <row r="128" spans="1:5">
      <c r="A128" s="163"/>
      <c r="B128" s="163"/>
      <c r="C128" s="163"/>
      <c r="D128" s="163"/>
      <c r="E128" s="163"/>
    </row>
    <row r="129" spans="1:5">
      <c r="A129" s="163"/>
      <c r="B129" s="163"/>
      <c r="C129" s="163"/>
      <c r="D129" s="163"/>
      <c r="E129" s="163"/>
    </row>
    <row r="130" spans="1:5">
      <c r="A130" s="163"/>
      <c r="B130" s="163"/>
      <c r="C130" s="163"/>
      <c r="D130" s="163"/>
      <c r="E130" s="163"/>
    </row>
    <row r="131" spans="1:5">
      <c r="A131" s="163"/>
      <c r="B131" s="163"/>
      <c r="C131" s="163"/>
      <c r="D131" s="163"/>
      <c r="E131" s="163"/>
    </row>
    <row r="132" spans="1:5">
      <c r="A132" s="163"/>
      <c r="B132" s="163"/>
      <c r="C132" s="163"/>
      <c r="D132" s="163"/>
      <c r="E132" s="163"/>
    </row>
    <row r="133" spans="1:5">
      <c r="A133" s="163"/>
      <c r="B133" s="163"/>
      <c r="C133" s="163"/>
      <c r="D133" s="163"/>
      <c r="E133" s="163"/>
    </row>
    <row r="134" spans="1:5">
      <c r="A134" s="163"/>
      <c r="B134" s="163"/>
      <c r="C134" s="163"/>
      <c r="D134" s="163"/>
      <c r="E134" s="163"/>
    </row>
    <row r="135" spans="1:5">
      <c r="A135" s="163"/>
      <c r="B135" s="163"/>
      <c r="C135" s="163"/>
      <c r="D135" s="163"/>
      <c r="E135" s="163"/>
    </row>
    <row r="136" spans="1:5">
      <c r="A136" s="163"/>
      <c r="B136" s="163"/>
      <c r="C136" s="163"/>
      <c r="D136" s="163"/>
      <c r="E136" s="163"/>
    </row>
    <row r="137" spans="1:5">
      <c r="A137" s="163"/>
      <c r="B137" s="163"/>
      <c r="C137" s="163"/>
      <c r="D137" s="163"/>
      <c r="E137" s="163"/>
    </row>
    <row r="138" spans="1:5">
      <c r="A138" s="163"/>
      <c r="B138" s="163"/>
      <c r="C138" s="163"/>
      <c r="D138" s="163"/>
      <c r="E138" s="163"/>
    </row>
    <row r="139" spans="1:5">
      <c r="A139" s="163"/>
      <c r="B139" s="163"/>
      <c r="C139" s="163"/>
      <c r="D139" s="163"/>
      <c r="E139" s="163"/>
    </row>
    <row r="140" spans="1:5">
      <c r="A140" s="163"/>
      <c r="B140" s="163"/>
      <c r="C140" s="163"/>
      <c r="D140" s="163"/>
      <c r="E140" s="163"/>
    </row>
    <row r="141" spans="1:5">
      <c r="A141" s="163"/>
      <c r="B141" s="163"/>
      <c r="C141" s="163"/>
      <c r="D141" s="163"/>
      <c r="E141" s="163"/>
    </row>
    <row r="142" spans="1:5">
      <c r="A142" s="163"/>
      <c r="B142" s="163"/>
      <c r="C142" s="163"/>
      <c r="D142" s="163"/>
      <c r="E142" s="163"/>
    </row>
    <row r="143" spans="1:5">
      <c r="A143" s="163"/>
      <c r="B143" s="163"/>
      <c r="C143" s="163"/>
      <c r="D143" s="163"/>
      <c r="E143" s="163"/>
    </row>
    <row r="144" spans="1:5">
      <c r="A144" s="163"/>
      <c r="B144" s="163"/>
      <c r="C144" s="163"/>
      <c r="D144" s="163"/>
      <c r="E144" s="163"/>
    </row>
    <row r="145" spans="1:5">
      <c r="A145" s="163"/>
      <c r="B145" s="163"/>
      <c r="C145" s="163"/>
      <c r="D145" s="163"/>
      <c r="E145" s="163"/>
    </row>
    <row r="146" spans="1:5">
      <c r="A146" s="163"/>
      <c r="B146" s="163"/>
      <c r="C146" s="163"/>
      <c r="D146" s="163"/>
      <c r="E146" s="163"/>
    </row>
    <row r="147" spans="1:5">
      <c r="A147" s="163"/>
      <c r="B147" s="163"/>
      <c r="C147" s="163"/>
      <c r="D147" s="163"/>
      <c r="E147" s="163"/>
    </row>
    <row r="148" spans="1:5">
      <c r="A148" s="163"/>
      <c r="B148" s="163"/>
      <c r="C148" s="163"/>
      <c r="D148" s="163"/>
      <c r="E148" s="163"/>
    </row>
    <row r="149" spans="1:5">
      <c r="A149" s="163"/>
      <c r="B149" s="163"/>
      <c r="C149" s="163"/>
      <c r="D149" s="163"/>
      <c r="E149" s="163"/>
    </row>
    <row r="150" spans="1:5">
      <c r="A150" s="163"/>
      <c r="B150" s="163"/>
      <c r="C150" s="163"/>
      <c r="D150" s="163"/>
      <c r="E150" s="163"/>
    </row>
    <row r="151" spans="1:5">
      <c r="A151" s="163"/>
      <c r="B151" s="163"/>
      <c r="C151" s="163"/>
      <c r="D151" s="163"/>
      <c r="E151" s="163"/>
    </row>
    <row r="152" spans="1:5">
      <c r="A152" s="163"/>
      <c r="B152" s="163"/>
      <c r="C152" s="163"/>
      <c r="D152" s="163"/>
      <c r="E152" s="163"/>
    </row>
    <row r="153" spans="1:5">
      <c r="A153" s="163"/>
      <c r="B153" s="163"/>
      <c r="C153" s="163"/>
      <c r="D153" s="163"/>
      <c r="E153" s="163"/>
    </row>
    <row r="154" spans="1:5">
      <c r="A154" s="163"/>
      <c r="B154" s="163"/>
      <c r="C154" s="163"/>
      <c r="D154" s="163"/>
      <c r="E154" s="163"/>
    </row>
    <row r="155" spans="1:5">
      <c r="A155" s="163"/>
      <c r="B155" s="163"/>
      <c r="C155" s="163"/>
      <c r="D155" s="163"/>
      <c r="E155" s="163"/>
    </row>
    <row r="156" spans="1:5">
      <c r="A156" s="163"/>
      <c r="B156" s="163"/>
      <c r="C156" s="163"/>
      <c r="D156" s="163"/>
      <c r="E156" s="163"/>
    </row>
    <row r="157" spans="1:5">
      <c r="A157" s="163"/>
      <c r="B157" s="163"/>
      <c r="C157" s="163"/>
      <c r="D157" s="163"/>
      <c r="E157" s="163"/>
    </row>
    <row r="158" spans="1:5">
      <c r="A158" s="163"/>
      <c r="B158" s="163"/>
      <c r="C158" s="163"/>
      <c r="D158" s="163"/>
      <c r="E158" s="163"/>
    </row>
    <row r="159" spans="1:5">
      <c r="A159" s="163"/>
      <c r="B159" s="163"/>
      <c r="C159" s="163"/>
      <c r="D159" s="163"/>
      <c r="E159" s="163"/>
    </row>
    <row r="160" spans="1:5">
      <c r="A160" s="163"/>
      <c r="B160" s="163"/>
      <c r="C160" s="163"/>
      <c r="D160" s="163"/>
      <c r="E160" s="163"/>
    </row>
    <row r="161" spans="1:5">
      <c r="A161" s="163"/>
      <c r="B161" s="163"/>
      <c r="C161" s="163"/>
      <c r="D161" s="163"/>
      <c r="E161" s="163"/>
    </row>
    <row r="162" spans="1:5">
      <c r="A162" s="163"/>
      <c r="B162" s="163"/>
      <c r="C162" s="163"/>
      <c r="D162" s="163"/>
      <c r="E162" s="163"/>
    </row>
    <row r="163" spans="1:5">
      <c r="A163" s="163"/>
      <c r="B163" s="163"/>
      <c r="C163" s="163"/>
      <c r="D163" s="163"/>
      <c r="E163" s="163"/>
    </row>
    <row r="164" spans="1:5">
      <c r="A164" s="163"/>
      <c r="B164" s="163"/>
      <c r="C164" s="163"/>
      <c r="D164" s="163"/>
      <c r="E164" s="163"/>
    </row>
    <row r="165" spans="1:5">
      <c r="A165" s="163"/>
      <c r="B165" s="163"/>
      <c r="C165" s="163"/>
      <c r="D165" s="163"/>
      <c r="E165" s="163"/>
    </row>
    <row r="166" spans="1:5">
      <c r="A166" s="163"/>
      <c r="B166" s="163"/>
      <c r="C166" s="163"/>
      <c r="D166" s="163"/>
      <c r="E166" s="163"/>
    </row>
    <row r="167" spans="1:5">
      <c r="A167" s="163"/>
      <c r="B167" s="163"/>
      <c r="C167" s="163"/>
      <c r="D167" s="163"/>
      <c r="E167" s="163"/>
    </row>
    <row r="168" spans="1:5">
      <c r="A168" s="163"/>
      <c r="B168" s="163"/>
      <c r="C168" s="163"/>
      <c r="D168" s="163"/>
      <c r="E168" s="163"/>
    </row>
    <row r="169" spans="1:5">
      <c r="A169" s="163"/>
      <c r="B169" s="163"/>
      <c r="C169" s="163"/>
      <c r="D169" s="163"/>
      <c r="E169" s="163"/>
    </row>
    <row r="170" spans="1:5">
      <c r="A170" s="163"/>
      <c r="B170" s="163"/>
      <c r="C170" s="163"/>
      <c r="D170" s="163"/>
      <c r="E170" s="163"/>
    </row>
    <row r="171" spans="1:5">
      <c r="A171" s="163"/>
      <c r="B171" s="163"/>
      <c r="C171" s="163"/>
      <c r="D171" s="163"/>
      <c r="E171" s="163"/>
    </row>
    <row r="172" spans="1:5">
      <c r="A172" s="163"/>
      <c r="B172" s="163"/>
      <c r="C172" s="163"/>
      <c r="D172" s="163"/>
      <c r="E172" s="163"/>
    </row>
    <row r="173" spans="1:5">
      <c r="A173" s="163"/>
      <c r="B173" s="163"/>
      <c r="C173" s="163"/>
      <c r="D173" s="163"/>
      <c r="E173" s="163"/>
    </row>
    <row r="174" spans="1:5">
      <c r="A174" s="163"/>
      <c r="B174" s="163"/>
      <c r="C174" s="163"/>
      <c r="D174" s="163"/>
      <c r="E174" s="163"/>
    </row>
    <row r="175" spans="1:5">
      <c r="A175" s="163"/>
      <c r="B175" s="163"/>
      <c r="C175" s="163"/>
      <c r="D175" s="163"/>
      <c r="E175" s="163"/>
    </row>
    <row r="176" spans="1:5">
      <c r="A176" s="163"/>
      <c r="B176" s="163"/>
      <c r="C176" s="163"/>
      <c r="D176" s="163"/>
      <c r="E176" s="163"/>
    </row>
    <row r="177" spans="1:5">
      <c r="A177" s="163"/>
      <c r="B177" s="163"/>
      <c r="C177" s="163"/>
      <c r="D177" s="163"/>
      <c r="E177" s="163"/>
    </row>
    <row r="178" spans="1:5">
      <c r="A178" s="163"/>
      <c r="B178" s="163"/>
      <c r="C178" s="163"/>
      <c r="D178" s="163"/>
      <c r="E178" s="163"/>
    </row>
    <row r="179" spans="1:5">
      <c r="A179" s="163"/>
      <c r="B179" s="163"/>
      <c r="C179" s="163"/>
      <c r="D179" s="163"/>
      <c r="E179" s="163"/>
    </row>
    <row r="180" spans="1:5">
      <c r="A180" s="163"/>
      <c r="B180" s="163"/>
      <c r="C180" s="163"/>
      <c r="D180" s="163"/>
      <c r="E180" s="163"/>
    </row>
    <row r="181" spans="1:5">
      <c r="A181" s="163"/>
      <c r="B181" s="163"/>
      <c r="C181" s="163"/>
      <c r="D181" s="163"/>
      <c r="E181" s="163"/>
    </row>
    <row r="182" spans="1:5">
      <c r="A182" s="163"/>
      <c r="B182" s="163"/>
      <c r="C182" s="163"/>
      <c r="D182" s="163"/>
      <c r="E182" s="163"/>
    </row>
    <row r="183" spans="1:5">
      <c r="A183" s="163"/>
      <c r="B183" s="163"/>
      <c r="C183" s="163"/>
      <c r="D183" s="163"/>
      <c r="E183" s="163"/>
    </row>
    <row r="184" spans="1:5">
      <c r="A184" s="163"/>
      <c r="B184" s="163"/>
      <c r="C184" s="163"/>
      <c r="D184" s="163"/>
      <c r="E184" s="163"/>
    </row>
    <row r="185" spans="1:5">
      <c r="A185" s="163"/>
      <c r="B185" s="163"/>
      <c r="C185" s="163"/>
      <c r="D185" s="163"/>
      <c r="E185" s="163"/>
    </row>
    <row r="186" spans="1:5">
      <c r="A186" s="163"/>
      <c r="B186" s="163"/>
      <c r="C186" s="163"/>
      <c r="D186" s="163"/>
      <c r="E186" s="163"/>
    </row>
    <row r="187" spans="1:5">
      <c r="A187" s="163"/>
      <c r="B187" s="163"/>
      <c r="C187" s="163"/>
      <c r="D187" s="163"/>
      <c r="E187" s="163"/>
    </row>
    <row r="188" spans="1:5">
      <c r="A188" s="163"/>
      <c r="B188" s="163"/>
      <c r="C188" s="163"/>
      <c r="D188" s="163"/>
      <c r="E188" s="163"/>
    </row>
    <row r="189" spans="1:5">
      <c r="A189" s="163"/>
      <c r="B189" s="163"/>
      <c r="C189" s="163"/>
      <c r="D189" s="163"/>
      <c r="E189" s="163"/>
    </row>
    <row r="190" spans="1:5">
      <c r="A190" s="163"/>
      <c r="B190" s="163"/>
      <c r="C190" s="163"/>
      <c r="D190" s="163"/>
      <c r="E190" s="163"/>
    </row>
    <row r="191" spans="1:5">
      <c r="A191" s="163"/>
      <c r="B191" s="163"/>
      <c r="C191" s="163"/>
      <c r="D191" s="163"/>
      <c r="E191" s="163"/>
    </row>
    <row r="192" spans="1:5">
      <c r="A192" s="163"/>
      <c r="B192" s="163"/>
      <c r="C192" s="163"/>
      <c r="D192" s="163"/>
      <c r="E192" s="163"/>
    </row>
    <row r="193" spans="1:5">
      <c r="A193" s="163"/>
      <c r="B193" s="163"/>
      <c r="C193" s="163"/>
      <c r="D193" s="163"/>
      <c r="E193" s="163"/>
    </row>
    <row r="194" spans="1:5">
      <c r="A194" s="163"/>
      <c r="B194" s="163"/>
      <c r="C194" s="163"/>
      <c r="D194" s="163"/>
      <c r="E194" s="163"/>
    </row>
    <row r="195" spans="1:5">
      <c r="A195" s="163"/>
      <c r="B195" s="163"/>
      <c r="C195" s="163"/>
      <c r="D195" s="163"/>
      <c r="E195" s="163"/>
    </row>
    <row r="196" spans="1:5">
      <c r="A196" s="163"/>
      <c r="B196" s="163"/>
      <c r="C196" s="163"/>
      <c r="D196" s="163"/>
      <c r="E196" s="163"/>
    </row>
    <row r="197" spans="1:5">
      <c r="A197" s="163"/>
      <c r="B197" s="163"/>
      <c r="C197" s="163"/>
      <c r="D197" s="163"/>
      <c r="E197" s="163"/>
    </row>
    <row r="198" spans="1:5">
      <c r="A198" s="163"/>
      <c r="B198" s="163"/>
      <c r="C198" s="163"/>
      <c r="D198" s="163"/>
      <c r="E198" s="163"/>
    </row>
    <row r="199" spans="1:5">
      <c r="A199" s="163"/>
      <c r="B199" s="163"/>
      <c r="C199" s="163"/>
      <c r="D199" s="163"/>
      <c r="E199" s="163"/>
    </row>
    <row r="200" spans="1:5">
      <c r="A200" s="163"/>
      <c r="B200" s="163"/>
      <c r="C200" s="163"/>
      <c r="D200" s="163"/>
      <c r="E200" s="163"/>
    </row>
    <row r="201" spans="1:5">
      <c r="A201" s="163"/>
      <c r="B201" s="163"/>
      <c r="C201" s="163"/>
      <c r="D201" s="163"/>
      <c r="E201" s="163"/>
    </row>
    <row r="202" spans="1:5">
      <c r="A202" s="163"/>
      <c r="B202" s="163"/>
      <c r="C202" s="163"/>
      <c r="D202" s="163"/>
      <c r="E202" s="163"/>
    </row>
    <row r="203" spans="1:5">
      <c r="A203" s="163"/>
      <c r="B203" s="163"/>
      <c r="C203" s="163"/>
      <c r="D203" s="163"/>
      <c r="E203" s="163"/>
    </row>
    <row r="204" spans="1:5">
      <c r="A204" s="163"/>
      <c r="B204" s="163"/>
      <c r="C204" s="163"/>
      <c r="D204" s="163"/>
      <c r="E204" s="163"/>
    </row>
    <row r="205" spans="1:5">
      <c r="A205" s="163"/>
      <c r="B205" s="163"/>
      <c r="C205" s="163"/>
      <c r="D205" s="163"/>
      <c r="E205" s="163"/>
    </row>
    <row r="206" spans="1:5">
      <c r="A206" s="163"/>
      <c r="B206" s="163"/>
      <c r="C206" s="163"/>
      <c r="D206" s="163"/>
      <c r="E206" s="163"/>
    </row>
    <row r="207" spans="1:5">
      <c r="A207" s="163"/>
      <c r="B207" s="163"/>
      <c r="C207" s="163"/>
      <c r="D207" s="163"/>
      <c r="E207" s="163"/>
    </row>
    <row r="208" spans="1:5">
      <c r="A208" s="163"/>
      <c r="B208" s="163"/>
      <c r="C208" s="163"/>
      <c r="D208" s="163"/>
      <c r="E208" s="163"/>
    </row>
    <row r="209" spans="1:5">
      <c r="A209" s="163"/>
      <c r="B209" s="163"/>
      <c r="C209" s="163"/>
      <c r="D209" s="163"/>
      <c r="E209" s="163"/>
    </row>
    <row r="210" spans="1:5">
      <c r="A210" s="163"/>
      <c r="B210" s="163"/>
      <c r="C210" s="163"/>
      <c r="D210" s="163"/>
      <c r="E210" s="163"/>
    </row>
    <row r="211" spans="1:5">
      <c r="A211" s="163"/>
      <c r="B211" s="163"/>
      <c r="C211" s="163"/>
      <c r="D211" s="163"/>
      <c r="E211" s="163"/>
    </row>
    <row r="212" spans="1:5">
      <c r="A212" s="163"/>
      <c r="B212" s="163"/>
      <c r="C212" s="163"/>
      <c r="D212" s="163"/>
      <c r="E212" s="163"/>
    </row>
    <row r="213" spans="1:5">
      <c r="A213" s="163"/>
      <c r="B213" s="163"/>
      <c r="C213" s="163"/>
      <c r="D213" s="163"/>
      <c r="E213" s="163"/>
    </row>
    <row r="214" spans="1:5">
      <c r="A214" s="163"/>
      <c r="B214" s="163"/>
      <c r="C214" s="163"/>
      <c r="D214" s="163"/>
      <c r="E214" s="163"/>
    </row>
    <row r="215" spans="1:5">
      <c r="A215" s="163"/>
      <c r="B215" s="163"/>
      <c r="C215" s="163"/>
      <c r="D215" s="163"/>
      <c r="E215" s="163"/>
    </row>
    <row r="216" spans="1:5">
      <c r="A216" s="163"/>
      <c r="B216" s="163"/>
      <c r="C216" s="163"/>
      <c r="D216" s="163"/>
      <c r="E216" s="163"/>
    </row>
    <row r="217" spans="1:5">
      <c r="A217" s="163"/>
      <c r="B217" s="163"/>
      <c r="C217" s="163"/>
      <c r="D217" s="163"/>
      <c r="E217" s="163"/>
    </row>
    <row r="218" spans="1:5">
      <c r="A218" s="163"/>
      <c r="B218" s="163"/>
      <c r="C218" s="163"/>
      <c r="D218" s="163"/>
      <c r="E218" s="163"/>
    </row>
    <row r="219" spans="1:5">
      <c r="A219" s="163"/>
      <c r="B219" s="163"/>
      <c r="C219" s="163"/>
      <c r="D219" s="163"/>
      <c r="E219" s="163"/>
    </row>
    <row r="220" spans="1:5">
      <c r="A220" s="163"/>
      <c r="B220" s="163"/>
      <c r="C220" s="163"/>
      <c r="D220" s="163"/>
      <c r="E220" s="163"/>
    </row>
    <row r="221" spans="1:5">
      <c r="A221" s="163"/>
      <c r="B221" s="163"/>
      <c r="C221" s="163"/>
      <c r="D221" s="163"/>
      <c r="E221" s="163"/>
    </row>
    <row r="222" spans="1:5">
      <c r="A222" s="163"/>
      <c r="B222" s="163"/>
      <c r="C222" s="163"/>
      <c r="D222" s="163"/>
      <c r="E222" s="163"/>
    </row>
    <row r="223" spans="1:5">
      <c r="A223" s="163"/>
      <c r="B223" s="163"/>
      <c r="C223" s="163"/>
      <c r="D223" s="163"/>
      <c r="E223" s="163"/>
    </row>
    <row r="224" spans="1:5">
      <c r="A224" s="163"/>
      <c r="B224" s="163"/>
      <c r="C224" s="163"/>
      <c r="D224" s="163"/>
      <c r="E224" s="163"/>
    </row>
    <row r="225" spans="1:5">
      <c r="A225" s="163"/>
      <c r="B225" s="163"/>
      <c r="C225" s="163"/>
      <c r="D225" s="163"/>
      <c r="E225" s="163"/>
    </row>
    <row r="226" spans="1:5">
      <c r="A226" s="163"/>
      <c r="B226" s="163"/>
      <c r="C226" s="163"/>
      <c r="D226" s="163"/>
      <c r="E226" s="163"/>
    </row>
    <row r="227" spans="1:5">
      <c r="A227" s="163"/>
      <c r="B227" s="163"/>
      <c r="C227" s="163"/>
      <c r="D227" s="163"/>
      <c r="E227" s="163"/>
    </row>
    <row r="228" spans="1:5">
      <c r="A228" s="163"/>
      <c r="B228" s="163"/>
      <c r="C228" s="163"/>
      <c r="D228" s="163"/>
      <c r="E228" s="163"/>
    </row>
    <row r="229" spans="1:5">
      <c r="A229" s="163"/>
      <c r="B229" s="163"/>
      <c r="C229" s="163"/>
      <c r="D229" s="163"/>
      <c r="E229" s="163"/>
    </row>
    <row r="230" spans="1:5">
      <c r="A230" s="163"/>
      <c r="B230" s="163"/>
      <c r="C230" s="163"/>
      <c r="D230" s="163"/>
      <c r="E230" s="163"/>
    </row>
    <row r="231" spans="1:5">
      <c r="A231" s="163"/>
      <c r="B231" s="163"/>
      <c r="C231" s="163"/>
      <c r="D231" s="163"/>
      <c r="E231" s="163"/>
    </row>
    <row r="232" spans="1:5">
      <c r="A232" s="163"/>
      <c r="B232" s="163"/>
      <c r="C232" s="163"/>
      <c r="D232" s="163"/>
      <c r="E232" s="163"/>
    </row>
    <row r="233" spans="1:5">
      <c r="A233" s="163"/>
      <c r="B233" s="163"/>
      <c r="C233" s="163"/>
      <c r="D233" s="163"/>
      <c r="E233" s="163"/>
    </row>
    <row r="234" spans="1:5">
      <c r="A234" s="163"/>
      <c r="B234" s="163"/>
      <c r="C234" s="163"/>
      <c r="D234" s="163"/>
      <c r="E234" s="163"/>
    </row>
    <row r="235" spans="1:5">
      <c r="A235" s="163"/>
      <c r="B235" s="163"/>
      <c r="C235" s="163"/>
      <c r="D235" s="163"/>
      <c r="E235" s="163"/>
    </row>
    <row r="236" spans="1:5">
      <c r="A236" s="163"/>
      <c r="B236" s="163"/>
      <c r="C236" s="163"/>
      <c r="D236" s="163"/>
      <c r="E236" s="163"/>
    </row>
    <row r="237" spans="1:5">
      <c r="A237" s="163"/>
      <c r="B237" s="163"/>
      <c r="C237" s="163"/>
      <c r="D237" s="163"/>
      <c r="E237" s="163"/>
    </row>
    <row r="238" spans="1:5">
      <c r="A238" s="163"/>
      <c r="B238" s="163"/>
      <c r="C238" s="163"/>
      <c r="D238" s="163"/>
      <c r="E238" s="163"/>
    </row>
    <row r="239" spans="1:5">
      <c r="A239" s="163"/>
      <c r="B239" s="163"/>
      <c r="C239" s="163"/>
      <c r="D239" s="163"/>
      <c r="E239" s="163"/>
    </row>
    <row r="240" spans="1:5">
      <c r="A240" s="163"/>
      <c r="B240" s="163"/>
      <c r="C240" s="163"/>
      <c r="D240" s="163"/>
      <c r="E240" s="163"/>
    </row>
    <row r="241" spans="1:5">
      <c r="A241" s="163"/>
      <c r="B241" s="163"/>
      <c r="C241" s="163"/>
      <c r="D241" s="163"/>
      <c r="E241" s="163"/>
    </row>
    <row r="242" spans="1:5">
      <c r="A242" s="163"/>
      <c r="B242" s="163"/>
      <c r="C242" s="163"/>
      <c r="D242" s="163"/>
      <c r="E242" s="163"/>
    </row>
    <row r="243" spans="1:5">
      <c r="A243" s="163"/>
      <c r="B243" s="163"/>
      <c r="C243" s="163"/>
      <c r="D243" s="163"/>
      <c r="E243" s="163"/>
    </row>
    <row r="244" spans="1:5">
      <c r="A244" s="163"/>
      <c r="B244" s="163"/>
      <c r="C244" s="163"/>
      <c r="D244" s="163"/>
      <c r="E244" s="163"/>
    </row>
    <row r="245" spans="1:5">
      <c r="A245" s="163"/>
      <c r="B245" s="163"/>
      <c r="C245" s="163"/>
      <c r="D245" s="163"/>
      <c r="E245" s="163"/>
    </row>
    <row r="246" spans="1:5">
      <c r="A246" s="163"/>
      <c r="B246" s="163"/>
      <c r="C246" s="163"/>
      <c r="D246" s="163"/>
      <c r="E246" s="163"/>
    </row>
    <row r="247" spans="1:5">
      <c r="A247" s="163"/>
      <c r="B247" s="163"/>
      <c r="C247" s="163"/>
      <c r="D247" s="163"/>
      <c r="E247" s="163"/>
    </row>
    <row r="248" spans="1:5">
      <c r="A248" s="163"/>
      <c r="B248" s="163"/>
      <c r="C248" s="163"/>
      <c r="D248" s="163"/>
      <c r="E248" s="163"/>
    </row>
    <row r="249" spans="1:5">
      <c r="A249" s="163"/>
      <c r="B249" s="163"/>
      <c r="C249" s="163"/>
      <c r="D249" s="163"/>
      <c r="E249" s="163"/>
    </row>
    <row r="250" spans="1:5">
      <c r="A250" s="163"/>
      <c r="B250" s="163"/>
      <c r="C250" s="163"/>
      <c r="D250" s="163"/>
      <c r="E250" s="163"/>
    </row>
    <row r="251" spans="1:5">
      <c r="A251" s="163"/>
      <c r="B251" s="163"/>
      <c r="C251" s="163"/>
      <c r="D251" s="163"/>
      <c r="E251" s="163"/>
    </row>
    <row r="252" spans="1:5">
      <c r="A252" s="163"/>
      <c r="B252" s="163"/>
      <c r="C252" s="163"/>
      <c r="D252" s="163"/>
      <c r="E252" s="163"/>
    </row>
    <row r="253" spans="1:5">
      <c r="A253" s="163"/>
      <c r="B253" s="163"/>
      <c r="C253" s="163"/>
      <c r="D253" s="163"/>
      <c r="E253" s="163"/>
    </row>
    <row r="254" spans="1:5">
      <c r="A254" s="163"/>
      <c r="B254" s="163"/>
      <c r="C254" s="163"/>
      <c r="D254" s="163"/>
      <c r="E254" s="163"/>
    </row>
    <row r="255" spans="1:5">
      <c r="A255" s="163"/>
      <c r="B255" s="163"/>
      <c r="C255" s="163"/>
      <c r="D255" s="163"/>
      <c r="E255" s="163"/>
    </row>
    <row r="256" spans="1:5">
      <c r="A256" s="163"/>
      <c r="B256" s="163"/>
      <c r="C256" s="163"/>
      <c r="D256" s="163"/>
      <c r="E256" s="163"/>
    </row>
    <row r="257" spans="1:5">
      <c r="A257" s="163"/>
      <c r="B257" s="163"/>
      <c r="C257" s="163"/>
      <c r="D257" s="163"/>
      <c r="E257" s="163"/>
    </row>
    <row r="258" spans="1:5">
      <c r="A258" s="163"/>
      <c r="B258" s="163"/>
      <c r="C258" s="163"/>
      <c r="D258" s="163"/>
      <c r="E258" s="163"/>
    </row>
    <row r="259" spans="1:5">
      <c r="A259" s="163"/>
      <c r="B259" s="163"/>
      <c r="C259" s="163"/>
      <c r="D259" s="163"/>
      <c r="E259" s="163"/>
    </row>
    <row r="260" spans="1:5">
      <c r="A260" s="163"/>
      <c r="B260" s="163"/>
      <c r="C260" s="163"/>
      <c r="D260" s="163"/>
      <c r="E260" s="163"/>
    </row>
    <row r="261" spans="1:5">
      <c r="A261" s="163"/>
      <c r="B261" s="163"/>
      <c r="C261" s="163"/>
      <c r="D261" s="163"/>
      <c r="E261" s="163"/>
    </row>
    <row r="262" spans="1:5">
      <c r="A262" s="163"/>
      <c r="B262" s="163"/>
      <c r="C262" s="163"/>
      <c r="D262" s="163"/>
      <c r="E262" s="163"/>
    </row>
    <row r="263" spans="1:5">
      <c r="A263" s="163"/>
      <c r="B263" s="163"/>
      <c r="C263" s="163"/>
      <c r="D263" s="163"/>
      <c r="E263" s="163"/>
    </row>
    <row r="264" spans="1:5">
      <c r="A264" s="163"/>
      <c r="B264" s="163"/>
      <c r="C264" s="163"/>
      <c r="D264" s="163"/>
      <c r="E264" s="163"/>
    </row>
    <row r="265" spans="1:5">
      <c r="A265" s="163"/>
      <c r="B265" s="163"/>
      <c r="C265" s="163"/>
      <c r="D265" s="163"/>
      <c r="E265" s="163"/>
    </row>
    <row r="266" spans="1:5">
      <c r="A266" s="163"/>
      <c r="B266" s="163"/>
      <c r="C266" s="163"/>
      <c r="D266" s="163"/>
      <c r="E266" s="163"/>
    </row>
    <row r="267" spans="1:5">
      <c r="A267" s="163"/>
      <c r="B267" s="163"/>
      <c r="C267" s="163"/>
      <c r="D267" s="163"/>
      <c r="E267" s="163"/>
    </row>
    <row r="268" spans="1:5">
      <c r="A268" s="163"/>
      <c r="B268" s="163"/>
      <c r="C268" s="163"/>
      <c r="D268" s="163"/>
      <c r="E268" s="163"/>
    </row>
    <row r="269" spans="1:5">
      <c r="A269" s="163"/>
      <c r="B269" s="163"/>
      <c r="C269" s="163"/>
      <c r="D269" s="163"/>
      <c r="E269" s="163"/>
    </row>
    <row r="270" spans="1:5">
      <c r="A270" s="163"/>
      <c r="B270" s="163"/>
      <c r="C270" s="163"/>
      <c r="D270" s="163"/>
      <c r="E270" s="163"/>
    </row>
    <row r="271" spans="1:5">
      <c r="A271" s="163"/>
      <c r="B271" s="163"/>
      <c r="C271" s="163"/>
      <c r="D271" s="163"/>
      <c r="E271" s="163"/>
    </row>
    <row r="272" spans="1:5">
      <c r="A272" s="163"/>
      <c r="B272" s="163"/>
      <c r="C272" s="163"/>
      <c r="D272" s="163"/>
      <c r="E272" s="163"/>
    </row>
    <row r="273" spans="1:5">
      <c r="A273" s="163"/>
      <c r="B273" s="163"/>
      <c r="C273" s="163"/>
      <c r="D273" s="163"/>
      <c r="E273" s="163"/>
    </row>
    <row r="274" spans="1:5">
      <c r="A274" s="163"/>
      <c r="B274" s="163"/>
      <c r="C274" s="163"/>
      <c r="D274" s="163"/>
      <c r="E274" s="163"/>
    </row>
    <row r="275" spans="1:5">
      <c r="A275" s="163"/>
      <c r="B275" s="163"/>
      <c r="C275" s="163"/>
      <c r="D275" s="163"/>
      <c r="E275" s="163"/>
    </row>
    <row r="276" spans="1:5">
      <c r="A276" s="163"/>
      <c r="B276" s="163"/>
      <c r="C276" s="163"/>
      <c r="D276" s="163"/>
      <c r="E276" s="163"/>
    </row>
    <row r="277" spans="1:5">
      <c r="A277" s="163"/>
      <c r="B277" s="163"/>
      <c r="C277" s="163"/>
      <c r="D277" s="163"/>
      <c r="E277" s="163"/>
    </row>
    <row r="278" spans="1:5">
      <c r="A278" s="163"/>
      <c r="B278" s="163"/>
      <c r="C278" s="163"/>
      <c r="D278" s="163"/>
      <c r="E278" s="163"/>
    </row>
    <row r="279" spans="1:5">
      <c r="A279" s="163"/>
      <c r="B279" s="163"/>
      <c r="C279" s="163"/>
      <c r="D279" s="163"/>
      <c r="E279" s="163"/>
    </row>
    <row r="280" spans="1:5">
      <c r="A280" s="163"/>
      <c r="B280" s="163"/>
      <c r="C280" s="163"/>
      <c r="D280" s="163"/>
      <c r="E280" s="163"/>
    </row>
    <row r="281" spans="1:5">
      <c r="A281" s="163"/>
      <c r="B281" s="163"/>
      <c r="C281" s="163"/>
      <c r="D281" s="163"/>
      <c r="E281" s="163"/>
    </row>
    <row r="282" spans="1:5">
      <c r="A282" s="163"/>
      <c r="B282" s="163"/>
      <c r="C282" s="163"/>
      <c r="D282" s="163"/>
      <c r="E282" s="163"/>
    </row>
    <row r="283" spans="1:5">
      <c r="A283" s="163"/>
      <c r="B283" s="163"/>
      <c r="C283" s="163"/>
      <c r="D283" s="163"/>
      <c r="E283" s="163"/>
    </row>
    <row r="284" spans="1:5">
      <c r="A284" s="163"/>
      <c r="B284" s="163"/>
      <c r="C284" s="163"/>
      <c r="D284" s="163"/>
      <c r="E284" s="163"/>
    </row>
    <row r="285" spans="1:5">
      <c r="A285" s="163"/>
      <c r="B285" s="163"/>
      <c r="C285" s="163"/>
      <c r="D285" s="163"/>
      <c r="E285" s="163"/>
    </row>
    <row r="286" spans="1:5">
      <c r="A286" s="163"/>
      <c r="B286" s="163"/>
      <c r="C286" s="163"/>
      <c r="D286" s="163"/>
      <c r="E286" s="163"/>
    </row>
    <row r="287" spans="1:5">
      <c r="A287" s="163"/>
      <c r="B287" s="163"/>
      <c r="C287" s="163"/>
      <c r="D287" s="163"/>
      <c r="E287" s="163"/>
    </row>
    <row r="288" spans="1:5">
      <c r="A288" s="163"/>
      <c r="B288" s="163"/>
      <c r="C288" s="163"/>
      <c r="D288" s="163"/>
      <c r="E288" s="163"/>
    </row>
    <row r="289" spans="1:5">
      <c r="A289" s="163"/>
      <c r="B289" s="163"/>
      <c r="C289" s="163"/>
      <c r="D289" s="163"/>
      <c r="E289" s="163"/>
    </row>
    <row r="290" spans="1:5">
      <c r="A290" s="163"/>
      <c r="B290" s="163"/>
      <c r="C290" s="163"/>
      <c r="D290" s="163"/>
      <c r="E290" s="163"/>
    </row>
    <row r="291" spans="1:5">
      <c r="A291" s="163"/>
      <c r="B291" s="163"/>
      <c r="C291" s="163"/>
      <c r="D291" s="163"/>
      <c r="E291" s="163"/>
    </row>
    <row r="292" spans="1:5">
      <c r="A292" s="163"/>
      <c r="B292" s="163"/>
      <c r="C292" s="163"/>
      <c r="D292" s="163"/>
      <c r="E292" s="163"/>
    </row>
    <row r="293" spans="1:5">
      <c r="A293" s="163"/>
      <c r="B293" s="163"/>
      <c r="C293" s="163"/>
      <c r="D293" s="163"/>
      <c r="E293" s="163"/>
    </row>
    <row r="294" spans="1:5">
      <c r="A294" s="163"/>
      <c r="B294" s="163"/>
      <c r="C294" s="163"/>
      <c r="D294" s="163"/>
      <c r="E294" s="163"/>
    </row>
    <row r="295" spans="1:5">
      <c r="A295" s="163"/>
      <c r="B295" s="163"/>
      <c r="C295" s="163"/>
      <c r="D295" s="163"/>
      <c r="E295" s="163"/>
    </row>
    <row r="296" spans="1:5">
      <c r="A296" s="163"/>
      <c r="B296" s="163"/>
      <c r="C296" s="163"/>
      <c r="D296" s="163"/>
      <c r="E296" s="163"/>
    </row>
    <row r="297" spans="1:5">
      <c r="A297" s="163"/>
      <c r="B297" s="163"/>
      <c r="C297" s="163"/>
      <c r="D297" s="163"/>
      <c r="E297" s="163"/>
    </row>
    <row r="298" spans="1:5">
      <c r="A298" s="163"/>
      <c r="B298" s="163"/>
      <c r="C298" s="163"/>
      <c r="D298" s="163"/>
      <c r="E298" s="163"/>
    </row>
    <row r="299" spans="1:5">
      <c r="A299" s="163"/>
      <c r="B299" s="163"/>
      <c r="C299" s="163"/>
      <c r="D299" s="163"/>
      <c r="E299" s="163"/>
    </row>
  </sheetData>
  <mergeCells count="79">
    <mergeCell ref="D96:E96"/>
    <mergeCell ref="A97:C97"/>
    <mergeCell ref="D97:E97"/>
    <mergeCell ref="A1:C1"/>
    <mergeCell ref="A2:C2"/>
    <mergeCell ref="A86:C86"/>
    <mergeCell ref="D86:E86"/>
    <mergeCell ref="A87:C87"/>
    <mergeCell ref="D87:E87"/>
    <mergeCell ref="A88:C88"/>
    <mergeCell ref="D88:E88"/>
    <mergeCell ref="D80:E80"/>
    <mergeCell ref="D81:E81"/>
    <mergeCell ref="D79:E79"/>
    <mergeCell ref="A82:E82"/>
    <mergeCell ref="A76:C76"/>
    <mergeCell ref="F88:F97"/>
    <mergeCell ref="A89:C89"/>
    <mergeCell ref="D89:E89"/>
    <mergeCell ref="A90:C90"/>
    <mergeCell ref="D90:E90"/>
    <mergeCell ref="A91:C91"/>
    <mergeCell ref="D91:E91"/>
    <mergeCell ref="A92:C92"/>
    <mergeCell ref="D92:E92"/>
    <mergeCell ref="A93:C93"/>
    <mergeCell ref="D93:E93"/>
    <mergeCell ref="A94:C94"/>
    <mergeCell ref="D94:E94"/>
    <mergeCell ref="A95:C95"/>
    <mergeCell ref="D95:E95"/>
    <mergeCell ref="A96:C96"/>
    <mergeCell ref="F82:F87"/>
    <mergeCell ref="A83:C83"/>
    <mergeCell ref="D83:E83"/>
    <mergeCell ref="A84:C84"/>
    <mergeCell ref="D84:E84"/>
    <mergeCell ref="A85:C85"/>
    <mergeCell ref="D85:E85"/>
    <mergeCell ref="A77:C77"/>
    <mergeCell ref="A78:C78"/>
    <mergeCell ref="F67:F73"/>
    <mergeCell ref="F74:F81"/>
    <mergeCell ref="A79:C79"/>
    <mergeCell ref="A80:C80"/>
    <mergeCell ref="A81:C81"/>
    <mergeCell ref="D75:E75"/>
    <mergeCell ref="D76:E76"/>
    <mergeCell ref="D77:E77"/>
    <mergeCell ref="D78:E78"/>
    <mergeCell ref="A71:C71"/>
    <mergeCell ref="A72:C72"/>
    <mergeCell ref="A73:C73"/>
    <mergeCell ref="A74:C74"/>
    <mergeCell ref="A75:C75"/>
    <mergeCell ref="A67:E67"/>
    <mergeCell ref="A68:C68"/>
    <mergeCell ref="D68:E68"/>
    <mergeCell ref="A69:C69"/>
    <mergeCell ref="A55:E55"/>
    <mergeCell ref="F55:F56"/>
    <mergeCell ref="F57:F66"/>
    <mergeCell ref="F45:F54"/>
    <mergeCell ref="F33:F42"/>
    <mergeCell ref="A43:E43"/>
    <mergeCell ref="F43:F44"/>
    <mergeCell ref="F21:F30"/>
    <mergeCell ref="A31:E31"/>
    <mergeCell ref="F31:F32"/>
    <mergeCell ref="F9:F18"/>
    <mergeCell ref="A19:E19"/>
    <mergeCell ref="F19:F20"/>
    <mergeCell ref="A23:E23"/>
    <mergeCell ref="A3:F3"/>
    <mergeCell ref="F4:F5"/>
    <mergeCell ref="A7:E7"/>
    <mergeCell ref="F7:F8"/>
    <mergeCell ref="A4:E5"/>
    <mergeCell ref="A8:E8"/>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2204" t="s">
        <v>721</v>
      </c>
      <c r="B1" s="2205"/>
      <c r="C1" s="2205"/>
      <c r="D1" s="2206"/>
    </row>
    <row r="2" spans="1:4">
      <c r="A2" s="2207" t="s">
        <v>734</v>
      </c>
      <c r="B2" s="2208"/>
      <c r="C2" s="2208"/>
      <c r="D2" s="2209"/>
    </row>
    <row r="3" spans="1:4" ht="15.75" thickBot="1">
      <c r="A3" s="2216"/>
      <c r="B3" s="2217"/>
      <c r="C3" s="2217"/>
      <c r="D3" s="2218"/>
    </row>
    <row r="4" spans="1:4">
      <c r="A4" s="2210" t="s">
        <v>730</v>
      </c>
      <c r="B4" s="2211"/>
      <c r="C4" s="2212"/>
      <c r="D4" s="1241" t="s">
        <v>1380</v>
      </c>
    </row>
    <row r="5" spans="1:4" ht="15.75" thickBot="1">
      <c r="A5" s="2213"/>
      <c r="B5" s="2214"/>
      <c r="C5" s="2215"/>
      <c r="D5" s="1270"/>
    </row>
    <row r="6" spans="1:4" ht="15.75" customHeight="1" thickBot="1">
      <c r="A6" s="597" t="s">
        <v>1172</v>
      </c>
      <c r="B6" s="716"/>
      <c r="C6" s="610" t="str">
        <f>Obsah!C4</f>
        <v>(31/03/2017)</v>
      </c>
      <c r="D6" s="263"/>
    </row>
    <row r="7" spans="1:4">
      <c r="A7" s="2177" t="s">
        <v>731</v>
      </c>
      <c r="B7" s="2178"/>
      <c r="C7" s="2178"/>
      <c r="D7" s="1958" t="s">
        <v>732</v>
      </c>
    </row>
    <row r="8" spans="1:4" ht="15" customHeight="1">
      <c r="A8" s="2154"/>
      <c r="B8" s="2132"/>
      <c r="C8" s="2132"/>
      <c r="D8" s="1977"/>
    </row>
    <row r="9" spans="1:4" ht="22.5" customHeight="1">
      <c r="A9" s="2154"/>
      <c r="B9" s="2132"/>
      <c r="C9" s="2132"/>
      <c r="D9" s="1977"/>
    </row>
    <row r="10" spans="1:4" ht="15.75" thickBot="1">
      <c r="A10" s="429"/>
      <c r="B10" s="430"/>
      <c r="C10" s="431"/>
      <c r="D10" s="1988"/>
    </row>
    <row r="11" spans="1:4" hidden="1" outlineLevel="1">
      <c r="A11" s="375"/>
      <c r="B11" s="376"/>
      <c r="C11" s="377"/>
      <c r="D11" s="2196" t="s">
        <v>732</v>
      </c>
    </row>
    <row r="12" spans="1:4" hidden="1" outlineLevel="1">
      <c r="A12" s="375"/>
      <c r="B12" s="376"/>
      <c r="C12" s="377"/>
      <c r="D12" s="2197"/>
    </row>
    <row r="13" spans="1:4" hidden="1" outlineLevel="1">
      <c r="A13" s="375"/>
      <c r="B13" s="376"/>
      <c r="C13" s="377"/>
      <c r="D13" s="2197"/>
    </row>
    <row r="14" spans="1:4" hidden="1" outlineLevel="1">
      <c r="A14" s="375"/>
      <c r="B14" s="376"/>
      <c r="C14" s="377"/>
      <c r="D14" s="2197"/>
    </row>
    <row r="15" spans="1:4" hidden="1" outlineLevel="1">
      <c r="A15" s="375"/>
      <c r="B15" s="376"/>
      <c r="C15" s="377"/>
      <c r="D15" s="2197"/>
    </row>
    <row r="16" spans="1:4" hidden="1" outlineLevel="1">
      <c r="A16" s="375"/>
      <c r="B16" s="376"/>
      <c r="C16" s="377"/>
      <c r="D16" s="2197"/>
    </row>
    <row r="17" spans="1:4" hidden="1" outlineLevel="1">
      <c r="A17" s="375"/>
      <c r="B17" s="376"/>
      <c r="C17" s="377"/>
      <c r="D17" s="2197"/>
    </row>
    <row r="18" spans="1:4" hidden="1" outlineLevel="1">
      <c r="A18" s="375"/>
      <c r="B18" s="376"/>
      <c r="C18" s="377"/>
      <c r="D18" s="2197"/>
    </row>
    <row r="19" spans="1:4" hidden="1" outlineLevel="1">
      <c r="A19" s="375"/>
      <c r="B19" s="376"/>
      <c r="C19" s="377"/>
      <c r="D19" s="2197"/>
    </row>
    <row r="20" spans="1:4" hidden="1" outlineLevel="1">
      <c r="A20" s="375"/>
      <c r="B20" s="376"/>
      <c r="C20" s="377"/>
      <c r="D20" s="2197"/>
    </row>
    <row r="21" spans="1:4" hidden="1" outlineLevel="1">
      <c r="A21" s="375"/>
      <c r="B21" s="376"/>
      <c r="C21" s="377"/>
      <c r="D21" s="2197"/>
    </row>
    <row r="22" spans="1:4" hidden="1" outlineLevel="1">
      <c r="A22" s="375"/>
      <c r="B22" s="376"/>
      <c r="C22" s="377"/>
      <c r="D22" s="2197"/>
    </row>
    <row r="23" spans="1:4" hidden="1" outlineLevel="1">
      <c r="A23" s="375"/>
      <c r="B23" s="376"/>
      <c r="C23" s="377"/>
      <c r="D23" s="2197"/>
    </row>
    <row r="24" spans="1:4" hidden="1" outlineLevel="1">
      <c r="A24" s="375"/>
      <c r="B24" s="376"/>
      <c r="C24" s="377"/>
      <c r="D24" s="2197"/>
    </row>
    <row r="25" spans="1:4" hidden="1" outlineLevel="1">
      <c r="A25" s="375"/>
      <c r="B25" s="376"/>
      <c r="C25" s="377"/>
      <c r="D25" s="2197"/>
    </row>
    <row r="26" spans="1:4" hidden="1" outlineLevel="1">
      <c r="A26" s="375"/>
      <c r="B26" s="376"/>
      <c r="C26" s="377"/>
      <c r="D26" s="2197"/>
    </row>
    <row r="27" spans="1:4" hidden="1" outlineLevel="1">
      <c r="A27" s="375"/>
      <c r="B27" s="376"/>
      <c r="C27" s="377"/>
      <c r="D27" s="2197"/>
    </row>
    <row r="28" spans="1:4" hidden="1" outlineLevel="1">
      <c r="A28" s="375"/>
      <c r="B28" s="376"/>
      <c r="C28" s="377"/>
      <c r="D28" s="2197"/>
    </row>
    <row r="29" spans="1:4" hidden="1" outlineLevel="1">
      <c r="A29" s="375"/>
      <c r="B29" s="376"/>
      <c r="C29" s="377"/>
      <c r="D29" s="2197"/>
    </row>
    <row r="30" spans="1:4" hidden="1" outlineLevel="1">
      <c r="A30" s="375"/>
      <c r="B30" s="376"/>
      <c r="C30" s="377"/>
      <c r="D30" s="2197"/>
    </row>
    <row r="31" spans="1:4" hidden="1" outlineLevel="1">
      <c r="A31" s="375"/>
      <c r="B31" s="376"/>
      <c r="C31" s="377"/>
      <c r="D31" s="2197"/>
    </row>
    <row r="32" spans="1:4" hidden="1" outlineLevel="1">
      <c r="A32" s="375"/>
      <c r="B32" s="376"/>
      <c r="C32" s="377"/>
      <c r="D32" s="2197"/>
    </row>
    <row r="33" spans="1:4" hidden="1" outlineLevel="1">
      <c r="A33" s="375"/>
      <c r="B33" s="376"/>
      <c r="C33" s="377"/>
      <c r="D33" s="2197"/>
    </row>
    <row r="34" spans="1:4" hidden="1" outlineLevel="1">
      <c r="A34" s="375"/>
      <c r="B34" s="376"/>
      <c r="C34" s="377"/>
      <c r="D34" s="2197"/>
    </row>
    <row r="35" spans="1:4" hidden="1" outlineLevel="1">
      <c r="A35" s="375"/>
      <c r="B35" s="376"/>
      <c r="C35" s="377"/>
      <c r="D35" s="2197"/>
    </row>
    <row r="36" spans="1:4" hidden="1" outlineLevel="1">
      <c r="A36" s="375"/>
      <c r="B36" s="376"/>
      <c r="C36" s="377"/>
      <c r="D36" s="2197"/>
    </row>
    <row r="37" spans="1:4" ht="15.75" hidden="1" outlineLevel="1" thickBot="1">
      <c r="A37" s="378"/>
      <c r="B37" s="379"/>
      <c r="C37" s="380"/>
      <c r="D37" s="2198"/>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228" t="s">
        <v>722</v>
      </c>
      <c r="B1" s="1229"/>
      <c r="C1" s="1229"/>
      <c r="D1" s="757"/>
      <c r="E1" s="757"/>
      <c r="F1" s="757"/>
      <c r="G1" s="789"/>
      <c r="H1" s="218"/>
      <c r="I1" s="218"/>
    </row>
    <row r="2" spans="1:9">
      <c r="A2" s="1230" t="s">
        <v>733</v>
      </c>
      <c r="B2" s="1231"/>
      <c r="C2" s="1231"/>
      <c r="D2" s="758"/>
      <c r="E2" s="758"/>
      <c r="F2" s="758"/>
      <c r="G2" s="790"/>
      <c r="H2" s="218"/>
      <c r="I2" s="218"/>
    </row>
    <row r="3" spans="1:9" ht="15.75" thickBot="1">
      <c r="A3" s="2219"/>
      <c r="B3" s="1848"/>
      <c r="C3" s="1848"/>
      <c r="D3" s="1848"/>
      <c r="E3" s="1848"/>
      <c r="F3" s="1848"/>
      <c r="G3" s="2220"/>
      <c r="H3" s="215"/>
    </row>
    <row r="4" spans="1:9" ht="15" customHeight="1">
      <c r="A4" s="1235" t="s">
        <v>771</v>
      </c>
      <c r="B4" s="1236"/>
      <c r="C4" s="1236"/>
      <c r="D4" s="1236"/>
      <c r="E4" s="1236"/>
      <c r="F4" s="1237"/>
      <c r="G4" s="1241" t="s">
        <v>1380</v>
      </c>
    </row>
    <row r="5" spans="1:9" ht="22.5" customHeight="1" thickBot="1">
      <c r="A5" s="1238"/>
      <c r="B5" s="1239"/>
      <c r="C5" s="1239"/>
      <c r="D5" s="1239"/>
      <c r="E5" s="1239"/>
      <c r="F5" s="1240"/>
      <c r="G5" s="1270"/>
    </row>
    <row r="6" spans="1:9" ht="15.75" customHeight="1" thickBot="1">
      <c r="A6" s="597" t="s">
        <v>1172</v>
      </c>
      <c r="B6" s="716"/>
      <c r="C6" s="610" t="str">
        <f>Obsah!C4</f>
        <v>(31/03/2017)</v>
      </c>
      <c r="D6" s="591"/>
      <c r="E6" s="591"/>
      <c r="F6" s="591"/>
      <c r="G6" s="261"/>
      <c r="H6" s="198"/>
      <c r="I6" s="198"/>
    </row>
    <row r="7" spans="1:9" ht="15" customHeight="1">
      <c r="A7" s="2221" t="s">
        <v>772</v>
      </c>
      <c r="B7" s="2222"/>
      <c r="C7" s="2222"/>
      <c r="D7" s="2222"/>
      <c r="E7" s="2222"/>
      <c r="F7" s="2223"/>
      <c r="G7" s="1972" t="s">
        <v>1191</v>
      </c>
      <c r="H7" s="198"/>
      <c r="I7" s="198"/>
    </row>
    <row r="8" spans="1:9" ht="15" customHeight="1">
      <c r="A8" s="2224" t="s">
        <v>773</v>
      </c>
      <c r="B8" s="2225"/>
      <c r="C8" s="2225"/>
      <c r="D8" s="2225"/>
      <c r="E8" s="2225"/>
      <c r="F8" s="2226"/>
      <c r="G8" s="1973"/>
      <c r="H8" s="198"/>
      <c r="I8" s="198"/>
    </row>
    <row r="9" spans="1:9">
      <c r="A9" s="2154" t="s">
        <v>778</v>
      </c>
      <c r="B9" s="2132"/>
      <c r="C9" s="2179" t="s">
        <v>774</v>
      </c>
      <c r="D9" s="2180"/>
      <c r="E9" s="2179" t="s">
        <v>775</v>
      </c>
      <c r="F9" s="2180"/>
      <c r="G9" s="1973"/>
      <c r="H9" s="198"/>
      <c r="I9" s="198"/>
    </row>
    <row r="10" spans="1:9">
      <c r="A10" s="2154"/>
      <c r="B10" s="2132"/>
      <c r="C10" s="2179"/>
      <c r="D10" s="2180"/>
      <c r="E10" s="2179"/>
      <c r="F10" s="2180"/>
      <c r="G10" s="1973"/>
      <c r="H10" s="198"/>
      <c r="I10" s="198"/>
    </row>
    <row r="11" spans="1:9">
      <c r="A11" s="2154"/>
      <c r="B11" s="2132"/>
      <c r="C11" s="2179"/>
      <c r="D11" s="2180"/>
      <c r="E11" s="2179"/>
      <c r="F11" s="2180"/>
      <c r="G11" s="1973"/>
      <c r="H11" s="198"/>
      <c r="I11" s="198"/>
    </row>
    <row r="12" spans="1:9">
      <c r="A12" s="2154"/>
      <c r="B12" s="2132"/>
      <c r="C12" s="2179"/>
      <c r="D12" s="2180"/>
      <c r="E12" s="2179"/>
      <c r="F12" s="2180"/>
      <c r="G12" s="1973"/>
      <c r="H12" s="198"/>
      <c r="I12" s="198"/>
    </row>
    <row r="13" spans="1:9">
      <c r="A13" s="2154"/>
      <c r="B13" s="2132"/>
      <c r="C13" s="2179"/>
      <c r="D13" s="2180"/>
      <c r="E13" s="2179"/>
      <c r="F13" s="2180"/>
      <c r="G13" s="1973"/>
      <c r="H13" s="198"/>
      <c r="I13" s="198"/>
    </row>
    <row r="14" spans="1:9">
      <c r="A14" s="2154"/>
      <c r="B14" s="2132"/>
      <c r="C14" s="2179"/>
      <c r="D14" s="2180"/>
      <c r="E14" s="2179"/>
      <c r="F14" s="2180"/>
      <c r="G14" s="1973"/>
      <c r="H14" s="198"/>
      <c r="I14" s="198"/>
    </row>
    <row r="15" spans="1:9">
      <c r="A15" s="2154"/>
      <c r="B15" s="2132"/>
      <c r="C15" s="2179"/>
      <c r="D15" s="2180"/>
      <c r="E15" s="2179"/>
      <c r="F15" s="2180"/>
      <c r="G15" s="1973"/>
      <c r="H15" s="198"/>
      <c r="I15" s="198"/>
    </row>
    <row r="16" spans="1:9">
      <c r="A16" s="2154"/>
      <c r="B16" s="2132"/>
      <c r="C16" s="2179"/>
      <c r="D16" s="2180"/>
      <c r="E16" s="2179"/>
      <c r="F16" s="2180"/>
      <c r="G16" s="1979"/>
      <c r="H16" s="198"/>
      <c r="I16" s="198"/>
    </row>
    <row r="17" spans="1:9" ht="40.5" customHeight="1">
      <c r="A17" s="2154" t="s">
        <v>776</v>
      </c>
      <c r="B17" s="2132"/>
      <c r="C17" s="2132"/>
      <c r="D17" s="2132"/>
      <c r="E17" s="2132"/>
      <c r="F17" s="2132"/>
      <c r="G17" s="2129" t="s">
        <v>1191</v>
      </c>
      <c r="H17" s="198"/>
      <c r="I17" s="198"/>
    </row>
    <row r="18" spans="1:9" ht="15.75" thickBot="1">
      <c r="A18" s="403"/>
      <c r="B18" s="404"/>
      <c r="C18" s="404"/>
      <c r="D18" s="404"/>
      <c r="E18" s="404"/>
      <c r="F18" s="405"/>
      <c r="G18" s="2129"/>
      <c r="H18" s="198"/>
      <c r="I18" s="198"/>
    </row>
    <row r="19" spans="1:9" ht="15.75" hidden="1" outlineLevel="1" thickBot="1">
      <c r="A19" s="403"/>
      <c r="B19" s="404"/>
      <c r="C19" s="404"/>
      <c r="D19" s="404"/>
      <c r="E19" s="404"/>
      <c r="F19" s="405"/>
      <c r="G19" s="2158" t="s">
        <v>845</v>
      </c>
      <c r="H19" s="198"/>
      <c r="I19" s="198"/>
    </row>
    <row r="20" spans="1:9" ht="15.75" hidden="1" outlineLevel="1" thickBot="1">
      <c r="A20" s="425"/>
      <c r="B20" s="406"/>
      <c r="C20" s="406"/>
      <c r="D20" s="406"/>
      <c r="E20" s="406"/>
      <c r="F20" s="407"/>
      <c r="G20" s="2229"/>
      <c r="H20" s="198"/>
      <c r="I20" s="198"/>
    </row>
    <row r="21" spans="1:9" ht="15.75" hidden="1" outlineLevel="1" thickBot="1">
      <c r="A21" s="425"/>
      <c r="B21" s="406"/>
      <c r="C21" s="406"/>
      <c r="D21" s="406"/>
      <c r="E21" s="406"/>
      <c r="F21" s="407"/>
      <c r="G21" s="2229"/>
      <c r="H21" s="198"/>
      <c r="I21" s="198"/>
    </row>
    <row r="22" spans="1:9" ht="15.75" hidden="1" outlineLevel="1" thickBot="1">
      <c r="A22" s="425"/>
      <c r="B22" s="406"/>
      <c r="C22" s="406"/>
      <c r="D22" s="406"/>
      <c r="E22" s="406"/>
      <c r="F22" s="407"/>
      <c r="G22" s="2229"/>
      <c r="H22" s="198"/>
      <c r="I22" s="198"/>
    </row>
    <row r="23" spans="1:9" ht="15.75" hidden="1" outlineLevel="1" thickBot="1">
      <c r="A23" s="425"/>
      <c r="B23" s="406"/>
      <c r="C23" s="406"/>
      <c r="D23" s="406"/>
      <c r="E23" s="406"/>
      <c r="F23" s="407"/>
      <c r="G23" s="2229"/>
      <c r="H23" s="198"/>
      <c r="I23" s="198"/>
    </row>
    <row r="24" spans="1:9" ht="15.75" hidden="1" outlineLevel="1" thickBot="1">
      <c r="A24" s="425"/>
      <c r="B24" s="406"/>
      <c r="C24" s="406"/>
      <c r="D24" s="406"/>
      <c r="E24" s="406"/>
      <c r="F24" s="407"/>
      <c r="G24" s="2229"/>
      <c r="H24" s="198"/>
      <c r="I24" s="198"/>
    </row>
    <row r="25" spans="1:9" ht="15.75" hidden="1" outlineLevel="1" thickBot="1">
      <c r="A25" s="425"/>
      <c r="B25" s="406"/>
      <c r="C25" s="406"/>
      <c r="D25" s="406"/>
      <c r="E25" s="406"/>
      <c r="F25" s="407"/>
      <c r="G25" s="2229"/>
      <c r="H25" s="198"/>
      <c r="I25" s="198"/>
    </row>
    <row r="26" spans="1:9" ht="15.75" hidden="1" outlineLevel="1" thickBot="1">
      <c r="A26" s="425"/>
      <c r="B26" s="406"/>
      <c r="C26" s="406"/>
      <c r="D26" s="406"/>
      <c r="E26" s="406"/>
      <c r="F26" s="407"/>
      <c r="G26" s="2229"/>
      <c r="H26" s="198"/>
      <c r="I26" s="198"/>
    </row>
    <row r="27" spans="1:9" ht="15.75" hidden="1" outlineLevel="1" thickBot="1">
      <c r="A27" s="425"/>
      <c r="B27" s="406"/>
      <c r="C27" s="406"/>
      <c r="D27" s="406"/>
      <c r="E27" s="406"/>
      <c r="F27" s="407"/>
      <c r="G27" s="2229"/>
      <c r="H27" s="198"/>
      <c r="I27" s="198"/>
    </row>
    <row r="28" spans="1:9" ht="15.75" hidden="1" outlineLevel="1" thickBot="1">
      <c r="A28" s="425"/>
      <c r="B28" s="406"/>
      <c r="C28" s="406"/>
      <c r="D28" s="406"/>
      <c r="E28" s="406"/>
      <c r="F28" s="407"/>
      <c r="G28" s="2229"/>
      <c r="H28" s="198"/>
      <c r="I28" s="198"/>
    </row>
    <row r="29" spans="1:9" ht="15.75" hidden="1" outlineLevel="1" thickBot="1">
      <c r="A29" s="425"/>
      <c r="B29" s="406"/>
      <c r="C29" s="406"/>
      <c r="D29" s="406"/>
      <c r="E29" s="406"/>
      <c r="F29" s="407"/>
      <c r="G29" s="2229"/>
      <c r="H29" s="198"/>
      <c r="I29" s="198"/>
    </row>
    <row r="30" spans="1:9" ht="15.75" hidden="1" outlineLevel="1" thickBot="1">
      <c r="A30" s="425"/>
      <c r="B30" s="406"/>
      <c r="C30" s="406"/>
      <c r="D30" s="406"/>
      <c r="E30" s="406"/>
      <c r="F30" s="407"/>
      <c r="G30" s="2229"/>
      <c r="H30" s="198"/>
      <c r="I30" s="198"/>
    </row>
    <row r="31" spans="1:9" ht="15.75" hidden="1" outlineLevel="1" thickBot="1">
      <c r="A31" s="425"/>
      <c r="B31" s="406"/>
      <c r="C31" s="406"/>
      <c r="D31" s="406"/>
      <c r="E31" s="406"/>
      <c r="F31" s="407"/>
      <c r="G31" s="2229"/>
      <c r="H31" s="198"/>
      <c r="I31" s="198"/>
    </row>
    <row r="32" spans="1:9" collapsed="1">
      <c r="A32" s="1629" t="s">
        <v>777</v>
      </c>
      <c r="B32" s="1630"/>
      <c r="C32" s="1630"/>
      <c r="D32" s="1630"/>
      <c r="E32" s="1630"/>
      <c r="F32" s="1630"/>
      <c r="G32" s="1631" t="s">
        <v>1191</v>
      </c>
      <c r="H32" s="198"/>
      <c r="I32" s="198"/>
    </row>
    <row r="33" spans="1:9">
      <c r="A33" s="1620" t="s">
        <v>778</v>
      </c>
      <c r="B33" s="1621"/>
      <c r="C33" s="2235" t="s">
        <v>779</v>
      </c>
      <c r="D33" s="2236"/>
      <c r="E33" s="2236"/>
      <c r="F33" s="2237"/>
      <c r="G33" s="1632"/>
      <c r="H33" s="198"/>
      <c r="I33" s="198"/>
    </row>
    <row r="34" spans="1:9">
      <c r="A34" s="1620"/>
      <c r="B34" s="2232"/>
      <c r="C34" s="387"/>
      <c r="D34" s="373"/>
      <c r="E34" s="373"/>
      <c r="F34" s="374"/>
      <c r="G34" s="1632"/>
      <c r="H34" s="198"/>
      <c r="I34" s="198"/>
    </row>
    <row r="35" spans="1:9">
      <c r="A35" s="1620"/>
      <c r="B35" s="2232"/>
      <c r="C35" s="384"/>
      <c r="D35" s="376"/>
      <c r="E35" s="376"/>
      <c r="F35" s="377"/>
      <c r="G35" s="1632"/>
      <c r="H35" s="198"/>
      <c r="I35" s="198"/>
    </row>
    <row r="36" spans="1:9">
      <c r="A36" s="1620"/>
      <c r="B36" s="2232"/>
      <c r="C36" s="384"/>
      <c r="D36" s="376"/>
      <c r="E36" s="376"/>
      <c r="F36" s="377"/>
      <c r="G36" s="1632"/>
      <c r="H36" s="198"/>
      <c r="I36" s="198"/>
    </row>
    <row r="37" spans="1:9">
      <c r="A37" s="1620"/>
      <c r="B37" s="2232"/>
      <c r="C37" s="384"/>
      <c r="D37" s="376"/>
      <c r="E37" s="376"/>
      <c r="F37" s="377"/>
      <c r="G37" s="1632"/>
      <c r="H37" s="198"/>
      <c r="I37" s="198"/>
    </row>
    <row r="38" spans="1:9" ht="15.75" thickBot="1">
      <c r="A38" s="1622"/>
      <c r="B38" s="2233"/>
      <c r="C38" s="432"/>
      <c r="D38" s="379"/>
      <c r="E38" s="379"/>
      <c r="F38" s="380"/>
      <c r="G38" s="2125"/>
      <c r="H38" s="198"/>
      <c r="I38" s="198"/>
    </row>
    <row r="39" spans="1:9" ht="15.75" hidden="1" outlineLevel="1" thickBot="1">
      <c r="A39" s="2160"/>
      <c r="B39" s="2234"/>
      <c r="C39" s="384"/>
      <c r="D39" s="376"/>
      <c r="E39" s="376"/>
      <c r="F39" s="377"/>
      <c r="G39" s="2141" t="s">
        <v>845</v>
      </c>
      <c r="H39" s="198"/>
      <c r="I39" s="198"/>
    </row>
    <row r="40" spans="1:9" ht="15.75" hidden="1" outlineLevel="1" thickBot="1">
      <c r="A40" s="1620"/>
      <c r="B40" s="2232"/>
      <c r="C40" s="384"/>
      <c r="D40" s="376"/>
      <c r="E40" s="376"/>
      <c r="F40" s="377"/>
      <c r="G40" s="2142"/>
      <c r="H40" s="198"/>
      <c r="I40" s="198"/>
    </row>
    <row r="41" spans="1:9" ht="15.75" hidden="1" outlineLevel="1" thickBot="1">
      <c r="A41" s="1620"/>
      <c r="B41" s="2232"/>
      <c r="C41" s="384"/>
      <c r="D41" s="376"/>
      <c r="E41" s="376"/>
      <c r="F41" s="377"/>
      <c r="G41" s="2142"/>
      <c r="H41" s="198"/>
      <c r="I41" s="198"/>
    </row>
    <row r="42" spans="1:9" ht="15.75" hidden="1" outlineLevel="1" thickBot="1">
      <c r="A42" s="1620"/>
      <c r="B42" s="2232"/>
      <c r="C42" s="384"/>
      <c r="D42" s="376"/>
      <c r="E42" s="376"/>
      <c r="F42" s="377"/>
      <c r="G42" s="2142"/>
      <c r="H42" s="198"/>
      <c r="I42" s="198"/>
    </row>
    <row r="43" spans="1:9" ht="15.75" hidden="1" outlineLevel="1" thickBot="1">
      <c r="A43" s="1620"/>
      <c r="B43" s="2232"/>
      <c r="C43" s="384"/>
      <c r="D43" s="376"/>
      <c r="E43" s="376"/>
      <c r="F43" s="377"/>
      <c r="G43" s="2158"/>
      <c r="H43" s="198"/>
      <c r="I43" s="198"/>
    </row>
    <row r="44" spans="1:9" ht="15.75" hidden="1" outlineLevel="1" thickBot="1">
      <c r="A44" s="2238"/>
      <c r="B44" s="2236"/>
      <c r="C44" s="384"/>
      <c r="D44" s="376"/>
      <c r="E44" s="376"/>
      <c r="F44" s="377"/>
      <c r="G44" s="696"/>
      <c r="H44" s="198"/>
      <c r="I44" s="198"/>
    </row>
    <row r="45" spans="1:9" ht="21" customHeight="1" collapsed="1">
      <c r="A45" s="1629" t="s">
        <v>855</v>
      </c>
      <c r="B45" s="1630"/>
      <c r="C45" s="1630"/>
      <c r="D45" s="1630"/>
      <c r="E45" s="1630"/>
      <c r="F45" s="1630"/>
      <c r="G45" s="2128" t="s">
        <v>1191</v>
      </c>
      <c r="H45" s="198"/>
      <c r="I45" s="198"/>
    </row>
    <row r="46" spans="1:9" ht="15.75" thickBot="1">
      <c r="A46" s="429"/>
      <c r="B46" s="430"/>
      <c r="C46" s="430"/>
      <c r="D46" s="430"/>
      <c r="E46" s="430"/>
      <c r="F46" s="431"/>
      <c r="G46" s="2130"/>
      <c r="H46" s="198"/>
      <c r="I46" s="198"/>
    </row>
    <row r="47" spans="1:9" ht="15.75" hidden="1" outlineLevel="1" thickBot="1">
      <c r="A47" s="375"/>
      <c r="B47" s="376"/>
      <c r="C47" s="376"/>
      <c r="D47" s="376"/>
      <c r="E47" s="376"/>
      <c r="F47" s="377"/>
      <c r="G47" s="2229" t="s">
        <v>845</v>
      </c>
      <c r="H47" s="198"/>
      <c r="I47" s="198"/>
    </row>
    <row r="48" spans="1:9" ht="15.75" hidden="1" outlineLevel="1" thickBot="1">
      <c r="A48" s="375"/>
      <c r="B48" s="376"/>
      <c r="C48" s="376"/>
      <c r="D48" s="376"/>
      <c r="E48" s="376"/>
      <c r="F48" s="377"/>
      <c r="G48" s="2229"/>
      <c r="H48" s="198"/>
      <c r="I48" s="198"/>
    </row>
    <row r="49" spans="1:9" ht="15.75" hidden="1" outlineLevel="1" thickBot="1">
      <c r="A49" s="375"/>
      <c r="B49" s="376"/>
      <c r="C49" s="376"/>
      <c r="D49" s="376"/>
      <c r="E49" s="376"/>
      <c r="F49" s="377"/>
      <c r="G49" s="2229"/>
      <c r="H49" s="198"/>
      <c r="I49" s="198"/>
    </row>
    <row r="50" spans="1:9" ht="15.75" hidden="1" outlineLevel="1" thickBot="1">
      <c r="A50" s="375"/>
      <c r="B50" s="376"/>
      <c r="C50" s="376"/>
      <c r="D50" s="376"/>
      <c r="E50" s="376"/>
      <c r="F50" s="377"/>
      <c r="G50" s="2229"/>
      <c r="H50" s="198"/>
      <c r="I50" s="198"/>
    </row>
    <row r="51" spans="1:9" ht="15.75" hidden="1" outlineLevel="1" thickBot="1">
      <c r="A51" s="375"/>
      <c r="B51" s="376"/>
      <c r="C51" s="376"/>
      <c r="D51" s="376"/>
      <c r="E51" s="376"/>
      <c r="F51" s="377"/>
      <c r="G51" s="2229"/>
      <c r="H51" s="198"/>
      <c r="I51" s="198"/>
    </row>
    <row r="52" spans="1:9" ht="15.75" hidden="1" outlineLevel="1" thickBot="1">
      <c r="A52" s="363"/>
      <c r="B52" s="364"/>
      <c r="C52" s="364"/>
      <c r="D52" s="364"/>
      <c r="E52" s="364"/>
      <c r="F52" s="365"/>
      <c r="G52" s="2229"/>
      <c r="H52" s="198"/>
      <c r="I52" s="198"/>
    </row>
    <row r="53" spans="1:9" ht="15.75" hidden="1" outlineLevel="1" thickBot="1">
      <c r="A53" s="375"/>
      <c r="B53" s="376"/>
      <c r="C53" s="376"/>
      <c r="D53" s="376"/>
      <c r="E53" s="376"/>
      <c r="F53" s="377"/>
      <c r="G53" s="2229"/>
      <c r="H53" s="198"/>
      <c r="I53" s="198"/>
    </row>
    <row r="54" spans="1:9" ht="15.75" hidden="1" outlineLevel="1" thickBot="1">
      <c r="A54" s="375"/>
      <c r="B54" s="376"/>
      <c r="C54" s="376"/>
      <c r="D54" s="376"/>
      <c r="E54" s="376"/>
      <c r="F54" s="377"/>
      <c r="G54" s="2229"/>
      <c r="H54" s="198"/>
      <c r="I54" s="198"/>
    </row>
    <row r="55" spans="1:9" ht="15.75" hidden="1" outlineLevel="1" thickBot="1">
      <c r="A55" s="375"/>
      <c r="B55" s="376"/>
      <c r="C55" s="376"/>
      <c r="D55" s="376"/>
      <c r="E55" s="376"/>
      <c r="F55" s="377"/>
      <c r="G55" s="2229"/>
      <c r="H55" s="198"/>
      <c r="I55" s="198"/>
    </row>
    <row r="56" spans="1:9" ht="15.75" hidden="1" outlineLevel="1" thickBot="1">
      <c r="A56" s="375"/>
      <c r="B56" s="376"/>
      <c r="C56" s="376"/>
      <c r="D56" s="376"/>
      <c r="E56" s="376"/>
      <c r="F56" s="377"/>
      <c r="G56" s="2229"/>
      <c r="H56" s="198"/>
      <c r="I56" s="198"/>
    </row>
    <row r="57" spans="1:9" ht="15.75" hidden="1" outlineLevel="1" thickBot="1">
      <c r="A57" s="375"/>
      <c r="B57" s="376"/>
      <c r="C57" s="376"/>
      <c r="D57" s="376"/>
      <c r="E57" s="376"/>
      <c r="F57" s="377"/>
      <c r="G57" s="2229"/>
      <c r="H57" s="198"/>
      <c r="I57" s="198"/>
    </row>
    <row r="58" spans="1:9" ht="15.75" hidden="1" outlineLevel="1" thickBot="1">
      <c r="A58" s="375"/>
      <c r="B58" s="376"/>
      <c r="C58" s="376"/>
      <c r="D58" s="376"/>
      <c r="E58" s="376"/>
      <c r="F58" s="377"/>
      <c r="G58" s="2229"/>
      <c r="H58" s="198"/>
      <c r="I58" s="198"/>
    </row>
    <row r="59" spans="1:9" ht="15.75" hidden="1" outlineLevel="1" thickBot="1">
      <c r="A59" s="375"/>
      <c r="B59" s="376"/>
      <c r="C59" s="376"/>
      <c r="D59" s="376"/>
      <c r="E59" s="376"/>
      <c r="F59" s="377"/>
      <c r="G59" s="2229"/>
      <c r="H59" s="198"/>
      <c r="I59" s="198"/>
    </row>
    <row r="60" spans="1:9" ht="15.75" hidden="1" outlineLevel="1" thickBot="1">
      <c r="A60" s="375"/>
      <c r="B60" s="376"/>
      <c r="C60" s="376"/>
      <c r="D60" s="376"/>
      <c r="E60" s="376"/>
      <c r="F60" s="377"/>
      <c r="G60" s="2229"/>
      <c r="H60" s="198"/>
      <c r="I60" s="198"/>
    </row>
    <row r="61" spans="1:9" ht="15.75" hidden="1" outlineLevel="1" thickBot="1">
      <c r="A61" s="378"/>
      <c r="B61" s="379"/>
      <c r="C61" s="379"/>
      <c r="D61" s="379"/>
      <c r="E61" s="379"/>
      <c r="F61" s="380"/>
      <c r="G61" s="2239"/>
      <c r="H61" s="198"/>
      <c r="I61" s="198"/>
    </row>
    <row r="62" spans="1:9" collapsed="1">
      <c r="A62" s="2230" t="s">
        <v>780</v>
      </c>
      <c r="B62" s="2231"/>
      <c r="C62" s="2231"/>
      <c r="D62" s="2231"/>
      <c r="E62" s="2231"/>
      <c r="F62" s="2231"/>
      <c r="G62" s="2227" t="s">
        <v>1192</v>
      </c>
      <c r="H62" s="198"/>
      <c r="I62" s="198"/>
    </row>
    <row r="63" spans="1:9" ht="15.75" thickBot="1">
      <c r="A63" s="426"/>
      <c r="B63" s="427"/>
      <c r="C63" s="427"/>
      <c r="D63" s="427"/>
      <c r="E63" s="427"/>
      <c r="F63" s="428"/>
      <c r="G63" s="2228"/>
      <c r="H63" s="198"/>
      <c r="I63" s="198"/>
    </row>
    <row r="64" spans="1:9" ht="15.75" hidden="1" outlineLevel="1" thickBot="1">
      <c r="A64" s="416"/>
      <c r="B64" s="414"/>
      <c r="C64" s="414"/>
      <c r="D64" s="414"/>
      <c r="E64" s="414"/>
      <c r="F64" s="415"/>
      <c r="G64" s="2229" t="s">
        <v>846</v>
      </c>
      <c r="H64" s="198"/>
      <c r="I64" s="198"/>
    </row>
    <row r="65" spans="1:9" ht="15.75" hidden="1" outlineLevel="1" thickBot="1">
      <c r="A65" s="416"/>
      <c r="B65" s="414"/>
      <c r="C65" s="414"/>
      <c r="D65" s="414"/>
      <c r="E65" s="414"/>
      <c r="F65" s="415"/>
      <c r="G65" s="2229"/>
      <c r="H65" s="198"/>
      <c r="I65" s="198"/>
    </row>
    <row r="66" spans="1:9" ht="15.75" hidden="1" outlineLevel="1" thickBot="1">
      <c r="A66" s="416"/>
      <c r="B66" s="414"/>
      <c r="C66" s="414"/>
      <c r="D66" s="414"/>
      <c r="E66" s="414"/>
      <c r="F66" s="415"/>
      <c r="G66" s="2229"/>
      <c r="H66" s="198"/>
      <c r="I66" s="198"/>
    </row>
    <row r="67" spans="1:9" ht="15.75" hidden="1" outlineLevel="1" thickBot="1">
      <c r="A67" s="416"/>
      <c r="B67" s="414"/>
      <c r="C67" s="414"/>
      <c r="D67" s="414"/>
      <c r="E67" s="414"/>
      <c r="F67" s="415"/>
      <c r="G67" s="2229"/>
      <c r="H67" s="198"/>
      <c r="I67" s="198"/>
    </row>
    <row r="68" spans="1:9" ht="15.75" hidden="1" outlineLevel="1" thickBot="1">
      <c r="A68" s="416"/>
      <c r="B68" s="414"/>
      <c r="C68" s="414"/>
      <c r="D68" s="414"/>
      <c r="E68" s="414"/>
      <c r="F68" s="415"/>
      <c r="G68" s="2229"/>
      <c r="H68" s="198"/>
      <c r="I68" s="198"/>
    </row>
    <row r="69" spans="1:9" collapsed="1">
      <c r="A69" s="2126" t="s">
        <v>781</v>
      </c>
      <c r="B69" s="2231"/>
      <c r="C69" s="2231"/>
      <c r="D69" s="2231"/>
      <c r="E69" s="2231"/>
      <c r="F69" s="2231"/>
      <c r="G69" s="2227" t="s">
        <v>1193</v>
      </c>
      <c r="H69" s="198"/>
      <c r="I69" s="198"/>
    </row>
    <row r="70" spans="1:9">
      <c r="A70" s="408"/>
      <c r="B70" s="409"/>
      <c r="C70" s="409"/>
      <c r="D70" s="409"/>
      <c r="E70" s="409"/>
      <c r="F70" s="410"/>
      <c r="G70" s="2243"/>
      <c r="H70" s="198"/>
      <c r="I70" s="198"/>
    </row>
    <row r="71" spans="1:9" hidden="1" outlineLevel="1">
      <c r="A71" s="2247"/>
      <c r="B71" s="2248"/>
      <c r="C71" s="2248"/>
      <c r="D71" s="2248"/>
      <c r="E71" s="2248"/>
      <c r="F71" s="2249"/>
      <c r="G71" s="2158" t="s">
        <v>847</v>
      </c>
      <c r="H71" s="198"/>
      <c r="I71" s="198"/>
    </row>
    <row r="72" spans="1:9" hidden="1" outlineLevel="1">
      <c r="A72" s="2244"/>
      <c r="B72" s="2245"/>
      <c r="C72" s="2245"/>
      <c r="D72" s="2245"/>
      <c r="E72" s="2245"/>
      <c r="F72" s="2246"/>
      <c r="G72" s="2229"/>
      <c r="H72" s="198"/>
      <c r="I72" s="198"/>
    </row>
    <row r="73" spans="1:9" hidden="1" outlineLevel="1">
      <c r="A73" s="2244"/>
      <c r="B73" s="2245"/>
      <c r="C73" s="2245"/>
      <c r="D73" s="2245"/>
      <c r="E73" s="2245"/>
      <c r="F73" s="2246"/>
      <c r="G73" s="2229"/>
      <c r="H73" s="198"/>
      <c r="I73" s="198"/>
    </row>
    <row r="74" spans="1:9" hidden="1" outlineLevel="1">
      <c r="A74" s="2244"/>
      <c r="B74" s="2245"/>
      <c r="C74" s="2245"/>
      <c r="D74" s="2245"/>
      <c r="E74" s="2245"/>
      <c r="F74" s="2246"/>
      <c r="G74" s="2229"/>
      <c r="H74" s="198"/>
      <c r="I74" s="198"/>
    </row>
    <row r="75" spans="1:9" hidden="1" outlineLevel="1">
      <c r="A75" s="2244"/>
      <c r="B75" s="2245"/>
      <c r="C75" s="2245"/>
      <c r="D75" s="2245"/>
      <c r="E75" s="2245"/>
      <c r="F75" s="2246"/>
      <c r="G75" s="2229"/>
      <c r="H75" s="198"/>
      <c r="I75" s="198"/>
    </row>
    <row r="76" spans="1:9" hidden="1" outlineLevel="1">
      <c r="A76" s="2244"/>
      <c r="B76" s="2245"/>
      <c r="C76" s="2245"/>
      <c r="D76" s="2245"/>
      <c r="E76" s="2245"/>
      <c r="F76" s="2246"/>
      <c r="G76" s="2229"/>
      <c r="H76" s="198"/>
      <c r="I76" s="198"/>
    </row>
    <row r="77" spans="1:9" hidden="1" outlineLevel="1">
      <c r="A77" s="2244"/>
      <c r="B77" s="2245"/>
      <c r="C77" s="2245"/>
      <c r="D77" s="2245"/>
      <c r="E77" s="2245"/>
      <c r="F77" s="2246"/>
      <c r="G77" s="2229"/>
      <c r="H77" s="198"/>
      <c r="I77" s="198"/>
    </row>
    <row r="78" spans="1:9" hidden="1" outlineLevel="1">
      <c r="A78" s="2244"/>
      <c r="B78" s="2245"/>
      <c r="C78" s="2245"/>
      <c r="D78" s="2245"/>
      <c r="E78" s="2245"/>
      <c r="F78" s="2246"/>
      <c r="G78" s="2229"/>
      <c r="H78" s="198"/>
      <c r="I78" s="198"/>
    </row>
    <row r="79" spans="1:9" hidden="1" outlineLevel="1">
      <c r="A79" s="2244"/>
      <c r="B79" s="2245"/>
      <c r="C79" s="2245"/>
      <c r="D79" s="2245"/>
      <c r="E79" s="2245"/>
      <c r="F79" s="2246"/>
      <c r="G79" s="2229"/>
      <c r="H79" s="198"/>
      <c r="I79" s="198"/>
    </row>
    <row r="80" spans="1:9" hidden="1" outlineLevel="1">
      <c r="A80" s="2244"/>
      <c r="B80" s="2245"/>
      <c r="C80" s="2245"/>
      <c r="D80" s="2245"/>
      <c r="E80" s="2245"/>
      <c r="F80" s="2246"/>
      <c r="G80" s="2229"/>
      <c r="H80" s="198"/>
      <c r="I80" s="198"/>
    </row>
    <row r="81" spans="1:9" hidden="1" outlineLevel="1">
      <c r="A81" s="2244"/>
      <c r="B81" s="2245"/>
      <c r="C81" s="2245"/>
      <c r="D81" s="2245"/>
      <c r="E81" s="2245"/>
      <c r="F81" s="2246"/>
      <c r="G81" s="2229"/>
      <c r="H81" s="198"/>
      <c r="I81" s="198"/>
    </row>
    <row r="82" spans="1:9" hidden="1" outlineLevel="1">
      <c r="A82" s="2244"/>
      <c r="B82" s="2245"/>
      <c r="C82" s="2245"/>
      <c r="D82" s="2245"/>
      <c r="E82" s="2245"/>
      <c r="F82" s="2246"/>
      <c r="G82" s="2229"/>
      <c r="H82" s="198"/>
      <c r="I82" s="198"/>
    </row>
    <row r="83" spans="1:9" hidden="1" outlineLevel="1">
      <c r="A83" s="2244"/>
      <c r="B83" s="2245"/>
      <c r="C83" s="2245"/>
      <c r="D83" s="2245"/>
      <c r="E83" s="2245"/>
      <c r="F83" s="2246"/>
      <c r="G83" s="2229"/>
      <c r="H83" s="198"/>
      <c r="I83" s="198"/>
    </row>
    <row r="84" spans="1:9" hidden="1" outlineLevel="1">
      <c r="A84" s="2244"/>
      <c r="B84" s="2245"/>
      <c r="C84" s="2245"/>
      <c r="D84" s="2245"/>
      <c r="E84" s="2245"/>
      <c r="F84" s="2246"/>
      <c r="G84" s="2229"/>
      <c r="H84" s="198"/>
      <c r="I84" s="198"/>
    </row>
    <row r="85" spans="1:9" ht="15.75" hidden="1" outlineLevel="1" thickBot="1">
      <c r="A85" s="2240"/>
      <c r="B85" s="2241"/>
      <c r="C85" s="2241"/>
      <c r="D85" s="2241"/>
      <c r="E85" s="2241"/>
      <c r="F85" s="2242"/>
      <c r="G85" s="2239"/>
      <c r="H85" s="198"/>
      <c r="I85" s="198"/>
    </row>
    <row r="86" spans="1:9" collapsed="1">
      <c r="A86" s="2244" t="s">
        <v>782</v>
      </c>
      <c r="B86" s="2245"/>
      <c r="C86" s="2245"/>
      <c r="D86" s="2245"/>
      <c r="E86" s="2245"/>
      <c r="F86" s="2245"/>
      <c r="G86" s="1632" t="s">
        <v>1194</v>
      </c>
      <c r="H86" s="198"/>
      <c r="I86" s="198"/>
    </row>
    <row r="87" spans="1:9">
      <c r="A87" s="2244" t="s">
        <v>783</v>
      </c>
      <c r="B87" s="2245"/>
      <c r="C87" s="2245" t="s">
        <v>784</v>
      </c>
      <c r="D87" s="2245"/>
      <c r="E87" s="2245" t="s">
        <v>785</v>
      </c>
      <c r="F87" s="2245"/>
      <c r="G87" s="1632"/>
      <c r="H87" s="198"/>
      <c r="I87" s="198"/>
    </row>
    <row r="88" spans="1:9">
      <c r="A88" s="2244"/>
      <c r="B88" s="2245"/>
      <c r="C88" s="2245"/>
      <c r="D88" s="2245"/>
      <c r="E88" s="2245"/>
      <c r="F88" s="2245"/>
      <c r="G88" s="1632"/>
      <c r="H88" s="198"/>
      <c r="I88" s="198"/>
    </row>
    <row r="89" spans="1:9">
      <c r="A89" s="2247" t="s">
        <v>786</v>
      </c>
      <c r="B89" s="2248"/>
      <c r="C89" s="2248"/>
      <c r="D89" s="2248"/>
      <c r="E89" s="2248"/>
      <c r="F89" s="2248"/>
      <c r="G89" s="1632"/>
      <c r="H89" s="198"/>
      <c r="I89" s="198"/>
    </row>
    <row r="90" spans="1:9">
      <c r="A90" s="2244" t="s">
        <v>783</v>
      </c>
      <c r="B90" s="2245"/>
      <c r="C90" s="2245" t="s">
        <v>854</v>
      </c>
      <c r="D90" s="2245"/>
      <c r="E90" s="2245" t="s">
        <v>785</v>
      </c>
      <c r="F90" s="2245"/>
      <c r="G90" s="1632"/>
      <c r="H90" s="198"/>
      <c r="I90" s="198"/>
    </row>
    <row r="91" spans="1:9">
      <c r="A91" s="2244"/>
      <c r="B91" s="2245"/>
      <c r="C91" s="2245"/>
      <c r="D91" s="2245"/>
      <c r="E91" s="2245"/>
      <c r="F91" s="2245"/>
      <c r="G91" s="1632"/>
      <c r="H91" s="198"/>
      <c r="I91" s="198"/>
    </row>
    <row r="92" spans="1:9" ht="24" customHeight="1">
      <c r="A92" s="2252" t="s">
        <v>787</v>
      </c>
      <c r="B92" s="2253"/>
      <c r="C92" s="2253"/>
      <c r="D92" s="2253"/>
      <c r="E92" s="2253"/>
      <c r="F92" s="2254"/>
      <c r="G92" s="1632"/>
      <c r="H92" s="198"/>
      <c r="I92" s="198"/>
    </row>
    <row r="93" spans="1:9">
      <c r="A93" s="2244" t="s">
        <v>783</v>
      </c>
      <c r="B93" s="2245"/>
      <c r="C93" s="2245" t="s">
        <v>784</v>
      </c>
      <c r="D93" s="2245"/>
      <c r="E93" s="2245" t="s">
        <v>785</v>
      </c>
      <c r="F93" s="2245"/>
      <c r="G93" s="1632"/>
      <c r="H93" s="198"/>
      <c r="I93" s="198"/>
    </row>
    <row r="94" spans="1:9" ht="15.75" thickBot="1">
      <c r="A94" s="2244"/>
      <c r="B94" s="2245"/>
      <c r="C94" s="2245"/>
      <c r="D94" s="2245"/>
      <c r="E94" s="2245"/>
      <c r="F94" s="2245"/>
      <c r="G94" s="1632"/>
      <c r="H94" s="198"/>
      <c r="I94" s="198"/>
    </row>
    <row r="95" spans="1:9">
      <c r="A95" s="2230" t="s">
        <v>788</v>
      </c>
      <c r="B95" s="2231"/>
      <c r="C95" s="2231"/>
      <c r="D95" s="2231"/>
      <c r="E95" s="2231"/>
      <c r="F95" s="2231"/>
      <c r="G95" s="2128" t="s">
        <v>848</v>
      </c>
      <c r="H95" s="198"/>
      <c r="I95" s="198"/>
    </row>
    <row r="96" spans="1:9" ht="15.75" thickBot="1">
      <c r="A96" s="408"/>
      <c r="B96" s="409"/>
      <c r="C96" s="409"/>
      <c r="D96" s="409"/>
      <c r="E96" s="409"/>
      <c r="F96" s="410"/>
      <c r="G96" s="2129"/>
      <c r="H96" s="198"/>
      <c r="I96" s="198"/>
    </row>
    <row r="97" spans="1:9" ht="15.75" hidden="1" outlineLevel="2" thickBot="1">
      <c r="A97" s="411"/>
      <c r="B97" s="412"/>
      <c r="C97" s="412"/>
      <c r="D97" s="412"/>
      <c r="E97" s="412"/>
      <c r="F97" s="413"/>
      <c r="G97" s="2250" t="s">
        <v>849</v>
      </c>
      <c r="H97" s="198"/>
      <c r="I97" s="198"/>
    </row>
    <row r="98" spans="1:9" ht="15.75" hidden="1" outlineLevel="2" thickBot="1">
      <c r="A98" s="416"/>
      <c r="B98" s="414"/>
      <c r="C98" s="414"/>
      <c r="D98" s="414"/>
      <c r="E98" s="414"/>
      <c r="F98" s="415"/>
      <c r="G98" s="2250"/>
      <c r="H98" s="198"/>
      <c r="I98" s="198"/>
    </row>
    <row r="99" spans="1:9" ht="15.75" hidden="1" outlineLevel="2" thickBot="1">
      <c r="A99" s="416"/>
      <c r="B99" s="414"/>
      <c r="C99" s="414"/>
      <c r="D99" s="414"/>
      <c r="E99" s="414"/>
      <c r="F99" s="415"/>
      <c r="G99" s="2250"/>
      <c r="H99" s="198"/>
      <c r="I99" s="198"/>
    </row>
    <row r="100" spans="1:9" ht="15.75" hidden="1" outlineLevel="2" thickBot="1">
      <c r="A100" s="416"/>
      <c r="B100" s="414"/>
      <c r="C100" s="414"/>
      <c r="D100" s="414"/>
      <c r="E100" s="414"/>
      <c r="F100" s="415"/>
      <c r="G100" s="2250"/>
      <c r="H100" s="198"/>
      <c r="I100" s="198"/>
    </row>
    <row r="101" spans="1:9" ht="15.75" hidden="1" outlineLevel="2" thickBot="1">
      <c r="A101" s="416"/>
      <c r="B101" s="414"/>
      <c r="C101" s="414"/>
      <c r="D101" s="414"/>
      <c r="E101" s="414"/>
      <c r="F101" s="415"/>
      <c r="G101" s="2250"/>
      <c r="H101" s="198"/>
      <c r="I101" s="198"/>
    </row>
    <row r="102" spans="1:9" ht="15.75" hidden="1" outlineLevel="2" thickBot="1">
      <c r="A102" s="416"/>
      <c r="B102" s="414"/>
      <c r="C102" s="414"/>
      <c r="D102" s="414"/>
      <c r="E102" s="414"/>
      <c r="F102" s="415"/>
      <c r="G102" s="2250"/>
      <c r="H102" s="198"/>
      <c r="I102" s="198"/>
    </row>
    <row r="103" spans="1:9" ht="15.75" hidden="1" outlineLevel="2" thickBot="1">
      <c r="A103" s="416"/>
      <c r="B103" s="414"/>
      <c r="C103" s="414"/>
      <c r="D103" s="414"/>
      <c r="E103" s="414"/>
      <c r="F103" s="415"/>
      <c r="G103" s="2250"/>
      <c r="H103" s="198"/>
      <c r="I103" s="198"/>
    </row>
    <row r="104" spans="1:9" ht="15.75" hidden="1" outlineLevel="2" thickBot="1">
      <c r="A104" s="416"/>
      <c r="B104" s="414"/>
      <c r="C104" s="414"/>
      <c r="D104" s="414"/>
      <c r="E104" s="414"/>
      <c r="F104" s="415"/>
      <c r="G104" s="2250"/>
      <c r="H104" s="198"/>
      <c r="I104" s="198"/>
    </row>
    <row r="105" spans="1:9" ht="15.75" hidden="1" outlineLevel="2" thickBot="1">
      <c r="A105" s="416"/>
      <c r="B105" s="414"/>
      <c r="C105" s="414"/>
      <c r="D105" s="414"/>
      <c r="E105" s="414"/>
      <c r="F105" s="415"/>
      <c r="G105" s="2250"/>
      <c r="H105" s="198"/>
      <c r="I105" s="198"/>
    </row>
    <row r="106" spans="1:9" ht="15.75" hidden="1" outlineLevel="2" thickBot="1">
      <c r="A106" s="416"/>
      <c r="B106" s="414"/>
      <c r="C106" s="414"/>
      <c r="D106" s="414"/>
      <c r="E106" s="414"/>
      <c r="F106" s="415"/>
      <c r="G106" s="2251"/>
      <c r="H106" s="198"/>
      <c r="I106" s="198"/>
    </row>
    <row r="107" spans="1:9" collapsed="1">
      <c r="A107" s="2230" t="s">
        <v>789</v>
      </c>
      <c r="B107" s="2231"/>
      <c r="C107" s="2231"/>
      <c r="D107" s="2231"/>
      <c r="E107" s="2231"/>
      <c r="F107" s="2231"/>
      <c r="G107" s="1631" t="s">
        <v>1195</v>
      </c>
      <c r="H107" s="198"/>
      <c r="I107" s="198"/>
    </row>
    <row r="108" spans="1:9">
      <c r="A108" s="2255" t="s">
        <v>790</v>
      </c>
      <c r="B108" s="2131"/>
      <c r="C108" s="2131"/>
      <c r="D108" s="2131"/>
      <c r="E108" s="2131" t="s">
        <v>791</v>
      </c>
      <c r="F108" s="2131"/>
      <c r="G108" s="1774"/>
      <c r="H108" s="198"/>
      <c r="I108" s="198"/>
    </row>
    <row r="109" spans="1:9">
      <c r="A109" s="2255"/>
      <c r="B109" s="2131"/>
      <c r="C109" s="2131"/>
      <c r="D109" s="2131"/>
      <c r="E109" s="2131"/>
      <c r="F109" s="2131"/>
      <c r="G109" s="1774"/>
      <c r="H109" s="198"/>
      <c r="I109" s="198"/>
    </row>
    <row r="110" spans="1:9">
      <c r="A110" s="2255"/>
      <c r="B110" s="2131"/>
      <c r="C110" s="2131"/>
      <c r="D110" s="2131"/>
      <c r="E110" s="2131"/>
      <c r="F110" s="2131"/>
      <c r="G110" s="1774"/>
      <c r="H110" s="198"/>
      <c r="I110" s="198"/>
    </row>
    <row r="111" spans="1:9">
      <c r="A111" s="2255"/>
      <c r="B111" s="2131"/>
      <c r="C111" s="2131"/>
      <c r="D111" s="2131"/>
      <c r="E111" s="2131"/>
      <c r="F111" s="2131"/>
      <c r="G111" s="1774"/>
      <c r="H111" s="198"/>
      <c r="I111" s="198"/>
    </row>
    <row r="112" spans="1:9">
      <c r="A112" s="2255"/>
      <c r="B112" s="2131"/>
      <c r="C112" s="2131"/>
      <c r="D112" s="2131"/>
      <c r="E112" s="2131"/>
      <c r="F112" s="2131"/>
      <c r="G112" s="1774"/>
      <c r="H112" s="198"/>
      <c r="I112" s="198"/>
    </row>
    <row r="113" spans="1:9" ht="15.75" thickBot="1">
      <c r="A113" s="2255"/>
      <c r="B113" s="2131"/>
      <c r="C113" s="2131"/>
      <c r="D113" s="2131"/>
      <c r="E113" s="2131"/>
      <c r="F113" s="2131"/>
      <c r="G113" s="2196"/>
      <c r="H113" s="198"/>
      <c r="I113" s="198"/>
    </row>
    <row r="114" spans="1:9" ht="15.75" hidden="1" outlineLevel="1" thickBot="1">
      <c r="A114" s="2255"/>
      <c r="B114" s="2131"/>
      <c r="C114" s="2131"/>
      <c r="D114" s="2131"/>
      <c r="E114" s="2131"/>
      <c r="F114" s="2131"/>
      <c r="G114" s="2257" t="s">
        <v>850</v>
      </c>
      <c r="H114" s="198"/>
      <c r="I114" s="198"/>
    </row>
    <row r="115" spans="1:9" ht="15.75" hidden="1" outlineLevel="1" thickBot="1">
      <c r="A115" s="2255"/>
      <c r="B115" s="2131"/>
      <c r="C115" s="2131"/>
      <c r="D115" s="2131"/>
      <c r="E115" s="2131"/>
      <c r="F115" s="2131"/>
      <c r="G115" s="1774"/>
      <c r="H115" s="198"/>
      <c r="I115" s="198"/>
    </row>
    <row r="116" spans="1:9" ht="15.75" hidden="1" outlineLevel="1" thickBot="1">
      <c r="A116" s="2255"/>
      <c r="B116" s="2131"/>
      <c r="C116" s="2131"/>
      <c r="D116" s="2131"/>
      <c r="E116" s="2131"/>
      <c r="F116" s="2131"/>
      <c r="G116" s="1774"/>
      <c r="H116" s="198"/>
      <c r="I116" s="198"/>
    </row>
    <row r="117" spans="1:9" ht="15.75" hidden="1" outlineLevel="1" thickBot="1">
      <c r="A117" s="2255"/>
      <c r="B117" s="2131"/>
      <c r="C117" s="2131"/>
      <c r="D117" s="2131"/>
      <c r="E117" s="2131"/>
      <c r="F117" s="2131"/>
      <c r="G117" s="1774"/>
      <c r="H117" s="198"/>
      <c r="I117" s="198"/>
    </row>
    <row r="118" spans="1:9" ht="15.75" hidden="1" outlineLevel="1" thickBot="1">
      <c r="A118" s="2255"/>
      <c r="B118" s="2131"/>
      <c r="C118" s="2131"/>
      <c r="D118" s="2131"/>
      <c r="E118" s="2131"/>
      <c r="F118" s="2131"/>
      <c r="G118" s="1774"/>
      <c r="H118" s="198"/>
      <c r="I118" s="198"/>
    </row>
    <row r="119" spans="1:9" ht="15.75" hidden="1" outlineLevel="1" thickBot="1">
      <c r="A119" s="2258"/>
      <c r="B119" s="2259"/>
      <c r="C119" s="2259"/>
      <c r="D119" s="2259"/>
      <c r="E119" s="2259"/>
      <c r="F119" s="2259"/>
      <c r="G119" s="1775"/>
      <c r="H119" s="198"/>
      <c r="I119" s="198"/>
    </row>
    <row r="120" spans="1:9" collapsed="1">
      <c r="A120" s="2230" t="s">
        <v>792</v>
      </c>
      <c r="B120" s="2231"/>
      <c r="C120" s="2231"/>
      <c r="D120" s="2231"/>
      <c r="E120" s="2231"/>
      <c r="F120" s="2231"/>
      <c r="G120" s="2128" t="s">
        <v>1196</v>
      </c>
      <c r="H120" s="198"/>
      <c r="I120" s="198"/>
    </row>
    <row r="121" spans="1:9" ht="31.5" customHeight="1">
      <c r="A121" s="1620" t="s">
        <v>778</v>
      </c>
      <c r="B121" s="1621"/>
      <c r="C121" s="2131" t="s">
        <v>793</v>
      </c>
      <c r="D121" s="2131"/>
      <c r="E121" s="2140" t="s">
        <v>794</v>
      </c>
      <c r="F121" s="2256"/>
      <c r="G121" s="2197"/>
      <c r="H121" s="198"/>
      <c r="I121" s="198"/>
    </row>
    <row r="122" spans="1:9">
      <c r="A122" s="2255"/>
      <c r="B122" s="2131"/>
      <c r="C122" s="2131"/>
      <c r="D122" s="2131"/>
      <c r="E122" s="2131"/>
      <c r="F122" s="2131"/>
      <c r="G122" s="2197"/>
      <c r="H122" s="198"/>
      <c r="I122" s="198"/>
    </row>
    <row r="123" spans="1:9">
      <c r="A123" s="2255"/>
      <c r="B123" s="2131"/>
      <c r="C123" s="2131"/>
      <c r="D123" s="2131"/>
      <c r="E123" s="2131"/>
      <c r="F123" s="2131"/>
      <c r="G123" s="2197"/>
      <c r="H123" s="198"/>
      <c r="I123" s="198"/>
    </row>
    <row r="124" spans="1:9">
      <c r="A124" s="2255"/>
      <c r="B124" s="2131"/>
      <c r="C124" s="2131"/>
      <c r="D124" s="2131"/>
      <c r="E124" s="2131"/>
      <c r="F124" s="2131"/>
      <c r="G124" s="2197"/>
      <c r="H124" s="198"/>
      <c r="I124" s="198"/>
    </row>
    <row r="125" spans="1:9">
      <c r="A125" s="2255"/>
      <c r="B125" s="2131"/>
      <c r="C125" s="2131"/>
      <c r="D125" s="2131"/>
      <c r="E125" s="2131"/>
      <c r="F125" s="2131"/>
      <c r="G125" s="2197"/>
      <c r="H125" s="198"/>
      <c r="I125" s="198"/>
    </row>
    <row r="126" spans="1:9" hidden="1" outlineLevel="1">
      <c r="A126" s="2255"/>
      <c r="B126" s="2131"/>
      <c r="C126" s="2131"/>
      <c r="D126" s="2131"/>
      <c r="E126" s="2131"/>
      <c r="F126" s="2131"/>
      <c r="G126" s="2197" t="s">
        <v>851</v>
      </c>
      <c r="H126" s="198"/>
      <c r="I126" s="198"/>
    </row>
    <row r="127" spans="1:9" hidden="1" outlineLevel="1">
      <c r="A127" s="2255"/>
      <c r="B127" s="2131"/>
      <c r="C127" s="2131"/>
      <c r="D127" s="2131"/>
      <c r="E127" s="2131"/>
      <c r="F127" s="2131"/>
      <c r="G127" s="2197"/>
      <c r="H127" s="198"/>
      <c r="I127" s="198"/>
    </row>
    <row r="128" spans="1:9" hidden="1" outlineLevel="1">
      <c r="A128" s="2255"/>
      <c r="B128" s="2131"/>
      <c r="C128" s="2131"/>
      <c r="D128" s="2131"/>
      <c r="E128" s="2131"/>
      <c r="F128" s="2131"/>
      <c r="G128" s="2197"/>
      <c r="H128" s="198"/>
      <c r="I128" s="198"/>
    </row>
    <row r="129" spans="1:9" hidden="1" outlineLevel="1">
      <c r="A129" s="2255"/>
      <c r="B129" s="2131"/>
      <c r="C129" s="2131"/>
      <c r="D129" s="2131"/>
      <c r="E129" s="2131"/>
      <c r="F129" s="2131"/>
      <c r="G129" s="2197"/>
      <c r="H129" s="198"/>
      <c r="I129" s="198"/>
    </row>
    <row r="130" spans="1:9" hidden="1" outlineLevel="1">
      <c r="A130" s="2255"/>
      <c r="B130" s="2131"/>
      <c r="C130" s="2131"/>
      <c r="D130" s="2131"/>
      <c r="E130" s="2131"/>
      <c r="F130" s="2131"/>
      <c r="G130" s="2197"/>
      <c r="H130" s="198"/>
      <c r="I130" s="198"/>
    </row>
    <row r="131" spans="1:9" hidden="1" outlineLevel="1">
      <c r="A131" s="2255"/>
      <c r="B131" s="2131"/>
      <c r="C131" s="2131"/>
      <c r="D131" s="2131"/>
      <c r="E131" s="2131"/>
      <c r="F131" s="2131"/>
      <c r="G131" s="2197"/>
      <c r="H131" s="198"/>
      <c r="I131" s="198"/>
    </row>
    <row r="132" spans="1:9" hidden="1" outlineLevel="1">
      <c r="A132" s="2255"/>
      <c r="B132" s="2131"/>
      <c r="C132" s="2131"/>
      <c r="D132" s="2131"/>
      <c r="E132" s="2131"/>
      <c r="F132" s="2131"/>
      <c r="G132" s="2197"/>
      <c r="H132" s="198"/>
      <c r="I132" s="198"/>
    </row>
    <row r="133" spans="1:9" hidden="1" outlineLevel="1">
      <c r="A133" s="2255"/>
      <c r="B133" s="2131"/>
      <c r="C133" s="2131"/>
      <c r="D133" s="2131"/>
      <c r="E133" s="2131"/>
      <c r="F133" s="2131"/>
      <c r="G133" s="2197"/>
      <c r="H133" s="198"/>
      <c r="I133" s="198"/>
    </row>
    <row r="134" spans="1:9" hidden="1" outlineLevel="1">
      <c r="A134" s="2255"/>
      <c r="B134" s="2131"/>
      <c r="C134" s="2131"/>
      <c r="D134" s="2131"/>
      <c r="E134" s="2131"/>
      <c r="F134" s="2131"/>
      <c r="G134" s="2197"/>
      <c r="H134" s="198"/>
      <c r="I134" s="198"/>
    </row>
    <row r="135" spans="1:9" hidden="1" outlineLevel="1">
      <c r="A135" s="2255"/>
      <c r="B135" s="2131"/>
      <c r="C135" s="2131"/>
      <c r="D135" s="2131"/>
      <c r="E135" s="2131"/>
      <c r="F135" s="2131"/>
      <c r="G135" s="2197"/>
      <c r="H135" s="198"/>
      <c r="I135" s="198"/>
    </row>
    <row r="136" spans="1:9" hidden="1" outlineLevel="1">
      <c r="A136" s="2255"/>
      <c r="B136" s="2131"/>
      <c r="C136" s="2131"/>
      <c r="D136" s="2131"/>
      <c r="E136" s="2131"/>
      <c r="F136" s="2131"/>
      <c r="G136" s="2197"/>
      <c r="H136" s="198"/>
      <c r="I136" s="198"/>
    </row>
    <row r="137" spans="1:9" hidden="1" outlineLevel="1">
      <c r="A137" s="2255"/>
      <c r="B137" s="2131"/>
      <c r="C137" s="2131"/>
      <c r="D137" s="2131"/>
      <c r="E137" s="2131"/>
      <c r="F137" s="2131"/>
      <c r="G137" s="2197"/>
      <c r="H137" s="198"/>
      <c r="I137" s="198"/>
    </row>
    <row r="138" spans="1:9" hidden="1" outlineLevel="1">
      <c r="A138" s="2255"/>
      <c r="B138" s="2131"/>
      <c r="C138" s="2131"/>
      <c r="D138" s="2131"/>
      <c r="E138" s="2131"/>
      <c r="F138" s="2131"/>
      <c r="G138" s="2197"/>
      <c r="H138" s="198"/>
      <c r="I138" s="198"/>
    </row>
    <row r="139" spans="1:9" collapsed="1">
      <c r="A139" s="2255" t="s">
        <v>795</v>
      </c>
      <c r="B139" s="2131"/>
      <c r="C139" s="2131"/>
      <c r="D139" s="2131"/>
      <c r="E139" s="2131"/>
      <c r="F139" s="2131"/>
      <c r="G139" s="2129" t="s">
        <v>1196</v>
      </c>
      <c r="H139" s="198"/>
      <c r="I139" s="198"/>
    </row>
    <row r="140" spans="1:9" ht="15.75" thickBot="1">
      <c r="A140" s="426"/>
      <c r="B140" s="427"/>
      <c r="C140" s="427"/>
      <c r="D140" s="427"/>
      <c r="E140" s="427"/>
      <c r="F140" s="428"/>
      <c r="G140" s="2198"/>
      <c r="H140" s="198"/>
      <c r="I140" s="198"/>
    </row>
    <row r="141" spans="1:9" hidden="1" outlineLevel="1">
      <c r="A141" s="416"/>
      <c r="B141" s="414"/>
      <c r="C141" s="414"/>
      <c r="D141" s="414"/>
      <c r="E141" s="414"/>
      <c r="F141" s="415"/>
      <c r="G141" s="1774" t="s">
        <v>851</v>
      </c>
      <c r="H141" s="198"/>
      <c r="I141" s="198"/>
    </row>
    <row r="142" spans="1:9" hidden="1" outlineLevel="1">
      <c r="A142" s="416"/>
      <c r="B142" s="414"/>
      <c r="C142" s="414"/>
      <c r="D142" s="414"/>
      <c r="E142" s="414"/>
      <c r="F142" s="415"/>
      <c r="G142" s="1774"/>
      <c r="H142" s="198"/>
      <c r="I142" s="198"/>
    </row>
    <row r="143" spans="1:9" hidden="1" outlineLevel="1">
      <c r="A143" s="416"/>
      <c r="B143" s="414"/>
      <c r="C143" s="414"/>
      <c r="D143" s="414"/>
      <c r="E143" s="414"/>
      <c r="F143" s="415"/>
      <c r="G143" s="1774"/>
      <c r="H143" s="198"/>
      <c r="I143" s="198"/>
    </row>
    <row r="144" spans="1:9" hidden="1" outlineLevel="1">
      <c r="A144" s="416"/>
      <c r="B144" s="414"/>
      <c r="C144" s="414"/>
      <c r="D144" s="414"/>
      <c r="E144" s="414"/>
      <c r="F144" s="415"/>
      <c r="G144" s="1774"/>
      <c r="H144" s="198"/>
      <c r="I144" s="198"/>
    </row>
    <row r="145" spans="1:9" ht="15.75" hidden="1" outlineLevel="1" thickBot="1">
      <c r="A145" s="417"/>
      <c r="B145" s="418"/>
      <c r="C145" s="418"/>
      <c r="D145" s="418"/>
      <c r="E145" s="418"/>
      <c r="F145" s="419"/>
      <c r="G145" s="1775"/>
      <c r="H145" s="198"/>
      <c r="I145" s="198"/>
    </row>
    <row r="146" spans="1:9" collapsed="1">
      <c r="A146" s="219"/>
      <c r="B146" s="219"/>
      <c r="C146" s="219"/>
      <c r="D146" s="219"/>
      <c r="E146" s="219"/>
      <c r="F146" s="219"/>
      <c r="G146" s="198"/>
      <c r="H146" s="198"/>
      <c r="I146" s="198"/>
    </row>
    <row r="147" spans="1:9">
      <c r="A147" s="219"/>
      <c r="B147" s="219"/>
      <c r="C147" s="219"/>
      <c r="D147" s="219"/>
      <c r="E147" s="219"/>
      <c r="F147" s="219"/>
      <c r="G147" s="198"/>
      <c r="H147" s="198"/>
      <c r="I147" s="198"/>
    </row>
    <row r="148" spans="1:9">
      <c r="A148" s="219"/>
      <c r="B148" s="219"/>
      <c r="C148" s="219"/>
      <c r="D148" s="219"/>
      <c r="E148" s="219"/>
      <c r="F148" s="219"/>
      <c r="G148" s="198"/>
      <c r="H148" s="198"/>
      <c r="I148" s="198"/>
    </row>
    <row r="149" spans="1:9">
      <c r="A149" s="219"/>
      <c r="B149" s="219"/>
      <c r="C149" s="219"/>
      <c r="D149" s="219"/>
      <c r="E149" s="219"/>
      <c r="F149" s="219"/>
      <c r="G149" s="198"/>
      <c r="H149" s="198"/>
      <c r="I149" s="198"/>
    </row>
    <row r="150" spans="1:9">
      <c r="A150" s="219"/>
      <c r="B150" s="219"/>
      <c r="C150" s="219"/>
      <c r="D150" s="219"/>
      <c r="E150" s="219"/>
      <c r="F150" s="219"/>
      <c r="G150" s="198"/>
      <c r="H150" s="198"/>
      <c r="I150" s="198"/>
    </row>
    <row r="151" spans="1:9">
      <c r="A151" s="219"/>
      <c r="B151" s="219"/>
      <c r="C151" s="219"/>
      <c r="D151" s="219"/>
      <c r="E151" s="219"/>
      <c r="F151" s="219"/>
      <c r="G151" s="198"/>
      <c r="H151" s="198"/>
      <c r="I151" s="198"/>
    </row>
    <row r="152" spans="1:9">
      <c r="A152" s="219"/>
      <c r="B152" s="219"/>
      <c r="C152" s="219"/>
      <c r="D152" s="219"/>
      <c r="E152" s="219"/>
      <c r="F152" s="219"/>
      <c r="G152" s="198"/>
      <c r="H152" s="198"/>
      <c r="I152" s="198"/>
    </row>
    <row r="153" spans="1:9">
      <c r="A153" s="219"/>
      <c r="B153" s="219"/>
      <c r="C153" s="219"/>
      <c r="D153" s="219"/>
      <c r="E153" s="219"/>
      <c r="F153" s="219"/>
      <c r="G153" s="198"/>
      <c r="H153" s="198"/>
      <c r="I153" s="198"/>
    </row>
    <row r="154" spans="1:9">
      <c r="A154" s="219"/>
      <c r="B154" s="219"/>
      <c r="C154" s="219"/>
      <c r="D154" s="219"/>
      <c r="E154" s="219"/>
      <c r="F154" s="219"/>
      <c r="G154" s="198"/>
      <c r="H154" s="198"/>
      <c r="I154" s="198"/>
    </row>
    <row r="155" spans="1:9">
      <c r="A155" s="219"/>
      <c r="B155" s="219"/>
      <c r="C155" s="219"/>
      <c r="D155" s="219"/>
      <c r="E155" s="219"/>
      <c r="F155" s="219"/>
      <c r="G155" s="198"/>
      <c r="H155" s="198"/>
      <c r="I155" s="198"/>
    </row>
    <row r="156" spans="1:9">
      <c r="A156" s="219"/>
      <c r="B156" s="219"/>
      <c r="C156" s="219"/>
      <c r="D156" s="219"/>
      <c r="E156" s="219"/>
      <c r="F156" s="219"/>
      <c r="G156" s="198"/>
      <c r="H156" s="198"/>
      <c r="I156" s="198"/>
    </row>
    <row r="157" spans="1:9">
      <c r="A157" s="219"/>
      <c r="B157" s="219"/>
      <c r="C157" s="219"/>
      <c r="D157" s="219"/>
      <c r="E157" s="219"/>
      <c r="F157" s="219"/>
      <c r="G157" s="198"/>
      <c r="H157" s="198"/>
      <c r="I157" s="198"/>
    </row>
    <row r="158" spans="1:9">
      <c r="A158" s="219"/>
      <c r="B158" s="219"/>
      <c r="C158" s="219"/>
      <c r="D158" s="219"/>
      <c r="E158" s="219"/>
      <c r="F158" s="219"/>
      <c r="G158" s="198"/>
      <c r="H158" s="198"/>
      <c r="I158" s="198"/>
    </row>
    <row r="159" spans="1:9">
      <c r="A159" s="219"/>
      <c r="B159" s="219"/>
      <c r="C159" s="219"/>
      <c r="D159" s="219"/>
      <c r="E159" s="219"/>
      <c r="F159" s="219"/>
      <c r="G159" s="198"/>
      <c r="H159" s="198"/>
      <c r="I159" s="198"/>
    </row>
    <row r="160" spans="1:9">
      <c r="A160" s="219"/>
      <c r="B160" s="219"/>
      <c r="C160" s="219"/>
      <c r="D160" s="219"/>
      <c r="E160" s="219"/>
      <c r="F160" s="219"/>
      <c r="G160" s="198"/>
      <c r="H160" s="198"/>
      <c r="I160" s="198"/>
    </row>
    <row r="161" spans="1:9">
      <c r="A161" s="219"/>
      <c r="B161" s="219"/>
      <c r="C161" s="219"/>
      <c r="D161" s="219"/>
      <c r="E161" s="219"/>
      <c r="F161" s="219"/>
      <c r="G161" s="198"/>
      <c r="H161" s="198"/>
      <c r="I161" s="198"/>
    </row>
    <row r="162" spans="1:9">
      <c r="A162" s="219"/>
      <c r="B162" s="219"/>
      <c r="C162" s="219"/>
      <c r="D162" s="219"/>
      <c r="E162" s="219"/>
      <c r="F162" s="219"/>
      <c r="G162" s="198"/>
      <c r="H162" s="198"/>
      <c r="I162" s="198"/>
    </row>
    <row r="163" spans="1:9">
      <c r="A163" s="219"/>
      <c r="B163" s="219"/>
      <c r="C163" s="219"/>
      <c r="D163" s="219"/>
      <c r="E163" s="219"/>
      <c r="F163" s="219"/>
      <c r="G163" s="198"/>
      <c r="H163" s="198"/>
      <c r="I163" s="198"/>
    </row>
    <row r="164" spans="1:9">
      <c r="A164" s="219"/>
      <c r="B164" s="219"/>
      <c r="C164" s="219"/>
      <c r="D164" s="219"/>
      <c r="E164" s="219"/>
      <c r="F164" s="219"/>
      <c r="G164" s="198"/>
      <c r="H164" s="198"/>
      <c r="I164" s="198"/>
    </row>
    <row r="165" spans="1:9">
      <c r="A165" s="219"/>
      <c r="B165" s="219"/>
      <c r="C165" s="219"/>
      <c r="D165" s="219"/>
      <c r="E165" s="219"/>
      <c r="F165" s="219"/>
      <c r="G165" s="198"/>
      <c r="H165" s="198"/>
      <c r="I165" s="198"/>
    </row>
    <row r="166" spans="1:9">
      <c r="A166" s="219"/>
      <c r="B166" s="219"/>
      <c r="C166" s="219"/>
      <c r="D166" s="219"/>
      <c r="E166" s="219"/>
      <c r="F166" s="219"/>
      <c r="G166" s="198"/>
      <c r="H166" s="198"/>
      <c r="I166" s="198"/>
    </row>
    <row r="167" spans="1:9">
      <c r="A167" s="219"/>
      <c r="B167" s="219"/>
      <c r="C167" s="219"/>
      <c r="D167" s="219"/>
      <c r="E167" s="219"/>
      <c r="F167" s="219"/>
      <c r="G167" s="198"/>
      <c r="H167" s="198"/>
      <c r="I167" s="198"/>
    </row>
    <row r="168" spans="1:9">
      <c r="A168" s="219"/>
      <c r="B168" s="219"/>
      <c r="C168" s="219"/>
      <c r="D168" s="219"/>
      <c r="E168" s="219"/>
      <c r="F168" s="219"/>
      <c r="G168" s="198"/>
      <c r="H168" s="198"/>
      <c r="I168" s="198"/>
    </row>
    <row r="169" spans="1:9">
      <c r="A169" s="219"/>
      <c r="B169" s="219"/>
      <c r="C169" s="219"/>
      <c r="D169" s="219"/>
      <c r="E169" s="219"/>
      <c r="F169" s="219"/>
      <c r="G169" s="198"/>
      <c r="H169" s="198"/>
      <c r="I169" s="198"/>
    </row>
    <row r="170" spans="1:9">
      <c r="A170" s="219"/>
      <c r="B170" s="219"/>
      <c r="C170" s="219"/>
      <c r="D170" s="219"/>
      <c r="E170" s="219"/>
      <c r="F170" s="219"/>
      <c r="G170" s="198"/>
      <c r="H170" s="198"/>
      <c r="I170" s="198"/>
    </row>
    <row r="171" spans="1:9">
      <c r="A171" s="219"/>
      <c r="B171" s="219"/>
      <c r="C171" s="219"/>
      <c r="D171" s="219"/>
      <c r="E171" s="219"/>
      <c r="F171" s="219"/>
      <c r="G171" s="198"/>
      <c r="H171" s="198"/>
      <c r="I171" s="198"/>
    </row>
    <row r="172" spans="1:9">
      <c r="A172" s="219"/>
      <c r="B172" s="219"/>
      <c r="C172" s="219"/>
      <c r="D172" s="219"/>
      <c r="E172" s="219"/>
      <c r="F172" s="219"/>
      <c r="G172" s="198"/>
      <c r="H172" s="198"/>
      <c r="I172" s="198"/>
    </row>
    <row r="173" spans="1:9">
      <c r="A173" s="219"/>
      <c r="B173" s="219"/>
      <c r="C173" s="219"/>
      <c r="D173" s="219"/>
      <c r="E173" s="219"/>
      <c r="F173" s="219"/>
      <c r="G173" s="198"/>
      <c r="H173" s="198"/>
      <c r="I173" s="198"/>
    </row>
    <row r="174" spans="1:9">
      <c r="A174" s="219"/>
      <c r="B174" s="219"/>
      <c r="C174" s="219"/>
      <c r="D174" s="219"/>
      <c r="E174" s="219"/>
      <c r="F174" s="219"/>
      <c r="G174" s="198"/>
      <c r="H174" s="198"/>
      <c r="I174" s="198"/>
    </row>
    <row r="175" spans="1:9">
      <c r="A175" s="219"/>
      <c r="B175" s="219"/>
      <c r="C175" s="219"/>
      <c r="D175" s="219"/>
      <c r="E175" s="219"/>
      <c r="F175" s="219"/>
      <c r="G175" s="198"/>
      <c r="H175" s="198"/>
      <c r="I175" s="198"/>
    </row>
    <row r="176" spans="1:9">
      <c r="A176" s="219"/>
      <c r="B176" s="219"/>
      <c r="C176" s="219"/>
      <c r="D176" s="219"/>
      <c r="E176" s="219"/>
      <c r="F176" s="219"/>
      <c r="G176" s="198"/>
      <c r="H176" s="198"/>
      <c r="I176" s="198"/>
    </row>
    <row r="177" spans="1:9">
      <c r="A177" s="219"/>
      <c r="B177" s="219"/>
      <c r="C177" s="219"/>
      <c r="D177" s="219"/>
      <c r="E177" s="219"/>
      <c r="F177" s="219"/>
      <c r="G177" s="198"/>
      <c r="H177" s="198"/>
      <c r="I177" s="198"/>
    </row>
    <row r="178" spans="1:9">
      <c r="A178" s="219"/>
      <c r="B178" s="219"/>
      <c r="C178" s="219"/>
      <c r="D178" s="219"/>
      <c r="E178" s="219"/>
      <c r="F178" s="219"/>
      <c r="G178" s="198"/>
      <c r="H178" s="198"/>
      <c r="I178" s="198"/>
    </row>
    <row r="179" spans="1:9">
      <c r="A179" s="219"/>
      <c r="B179" s="219"/>
      <c r="C179" s="219"/>
      <c r="D179" s="219"/>
      <c r="E179" s="219"/>
      <c r="F179" s="219"/>
      <c r="G179" s="198"/>
      <c r="H179" s="198"/>
      <c r="I179" s="198"/>
    </row>
    <row r="180" spans="1:9">
      <c r="A180" s="219"/>
      <c r="B180" s="219"/>
      <c r="C180" s="219"/>
      <c r="D180" s="219"/>
      <c r="E180" s="219"/>
      <c r="F180" s="219"/>
      <c r="G180" s="198"/>
      <c r="H180" s="198"/>
      <c r="I180" s="198"/>
    </row>
    <row r="181" spans="1:9">
      <c r="A181" s="219"/>
      <c r="B181" s="219"/>
      <c r="C181" s="219"/>
      <c r="D181" s="219"/>
      <c r="E181" s="219"/>
      <c r="F181" s="219"/>
      <c r="G181" s="198"/>
      <c r="H181" s="198"/>
      <c r="I181" s="198"/>
    </row>
    <row r="182" spans="1:9">
      <c r="A182" s="219"/>
      <c r="B182" s="219"/>
      <c r="C182" s="219"/>
      <c r="D182" s="219"/>
      <c r="E182" s="219"/>
      <c r="F182" s="219"/>
      <c r="G182" s="198"/>
      <c r="H182" s="198"/>
      <c r="I182" s="198"/>
    </row>
    <row r="183" spans="1:9">
      <c r="A183" s="219"/>
      <c r="B183" s="219"/>
      <c r="C183" s="219"/>
      <c r="D183" s="219"/>
      <c r="E183" s="219"/>
      <c r="F183" s="219"/>
      <c r="G183" s="198"/>
      <c r="H183" s="198"/>
      <c r="I183" s="198"/>
    </row>
    <row r="184" spans="1:9">
      <c r="A184" s="219"/>
      <c r="B184" s="219"/>
      <c r="C184" s="219"/>
      <c r="D184" s="219"/>
      <c r="E184" s="219"/>
      <c r="F184" s="219"/>
      <c r="G184" s="198"/>
      <c r="H184" s="198"/>
      <c r="I184" s="198"/>
    </row>
    <row r="185" spans="1:9">
      <c r="A185" s="219"/>
      <c r="B185" s="219"/>
      <c r="C185" s="219"/>
      <c r="D185" s="219"/>
      <c r="E185" s="219"/>
      <c r="F185" s="219"/>
      <c r="G185" s="198"/>
      <c r="H185" s="198"/>
      <c r="I185" s="198"/>
    </row>
    <row r="186" spans="1:9">
      <c r="A186" s="219"/>
      <c r="B186" s="219"/>
      <c r="C186" s="219"/>
      <c r="D186" s="219"/>
      <c r="E186" s="219"/>
      <c r="F186" s="219"/>
      <c r="G186" s="198"/>
      <c r="H186" s="198"/>
      <c r="I186" s="198"/>
    </row>
    <row r="187" spans="1:9">
      <c r="A187" s="219"/>
      <c r="B187" s="219"/>
      <c r="C187" s="219"/>
      <c r="D187" s="219"/>
      <c r="E187" s="219"/>
      <c r="F187" s="219"/>
      <c r="G187" s="198"/>
      <c r="H187" s="198"/>
      <c r="I187" s="198"/>
    </row>
    <row r="188" spans="1:9">
      <c r="A188" s="219"/>
      <c r="B188" s="219"/>
      <c r="C188" s="219"/>
      <c r="D188" s="219"/>
      <c r="E188" s="219"/>
      <c r="F188" s="219"/>
      <c r="G188" s="198"/>
      <c r="H188" s="198"/>
      <c r="I188" s="198"/>
    </row>
    <row r="189" spans="1:9">
      <c r="A189" s="219"/>
      <c r="B189" s="219"/>
      <c r="C189" s="219"/>
      <c r="D189" s="219"/>
      <c r="E189" s="219"/>
      <c r="F189" s="219"/>
      <c r="G189" s="198"/>
      <c r="H189" s="198"/>
      <c r="I189" s="198"/>
    </row>
    <row r="190" spans="1:9">
      <c r="A190" s="219"/>
      <c r="B190" s="219"/>
      <c r="C190" s="219"/>
      <c r="D190" s="219"/>
      <c r="E190" s="219"/>
      <c r="F190" s="219"/>
      <c r="G190" s="198"/>
      <c r="H190" s="198"/>
      <c r="I190" s="198"/>
    </row>
    <row r="191" spans="1:9">
      <c r="A191" s="219"/>
      <c r="B191" s="219"/>
      <c r="C191" s="219"/>
      <c r="D191" s="219"/>
      <c r="E191" s="219"/>
      <c r="F191" s="219"/>
      <c r="G191" s="198"/>
      <c r="H191" s="198"/>
      <c r="I191" s="198"/>
    </row>
    <row r="192" spans="1:9">
      <c r="A192" s="219"/>
      <c r="B192" s="219"/>
      <c r="C192" s="219"/>
      <c r="D192" s="219"/>
      <c r="E192" s="219"/>
      <c r="F192" s="219"/>
      <c r="G192" s="198"/>
      <c r="H192" s="198"/>
      <c r="I192" s="198"/>
    </row>
    <row r="193" spans="1:9">
      <c r="A193" s="219"/>
      <c r="B193" s="219"/>
      <c r="C193" s="219"/>
      <c r="D193" s="219"/>
      <c r="E193" s="219"/>
      <c r="F193" s="219"/>
      <c r="G193" s="198"/>
      <c r="H193" s="198"/>
      <c r="I193" s="198"/>
    </row>
    <row r="194" spans="1:9">
      <c r="A194" s="198"/>
      <c r="B194" s="198"/>
      <c r="C194" s="198"/>
      <c r="D194" s="198"/>
      <c r="E194" s="198"/>
      <c r="F194" s="198"/>
      <c r="G194" s="198"/>
      <c r="H194" s="198"/>
      <c r="I194" s="198"/>
    </row>
    <row r="195" spans="1:9">
      <c r="A195" s="198"/>
      <c r="B195" s="198"/>
      <c r="C195" s="198"/>
      <c r="D195" s="198"/>
      <c r="E195" s="198"/>
      <c r="F195" s="198"/>
      <c r="G195" s="198"/>
      <c r="H195" s="198"/>
      <c r="I195" s="198"/>
    </row>
    <row r="196" spans="1:9">
      <c r="A196" s="198"/>
      <c r="B196" s="198"/>
      <c r="C196" s="198"/>
      <c r="D196" s="198"/>
      <c r="E196" s="198"/>
      <c r="F196" s="198"/>
      <c r="G196" s="198"/>
      <c r="H196" s="198"/>
      <c r="I196" s="198"/>
    </row>
    <row r="197" spans="1:9">
      <c r="A197" s="198"/>
      <c r="B197" s="198"/>
      <c r="C197" s="198"/>
      <c r="D197" s="198"/>
      <c r="E197" s="198"/>
      <c r="F197" s="198"/>
      <c r="G197" s="198"/>
      <c r="H197" s="198"/>
      <c r="I197" s="198"/>
    </row>
    <row r="198" spans="1:9">
      <c r="A198" s="198"/>
      <c r="B198" s="198"/>
      <c r="C198" s="198"/>
      <c r="D198" s="198"/>
      <c r="E198" s="198"/>
      <c r="F198" s="198"/>
      <c r="G198" s="198"/>
      <c r="H198" s="198"/>
      <c r="I198" s="198"/>
    </row>
    <row r="199" spans="1:9">
      <c r="A199" s="198"/>
      <c r="B199" s="198"/>
      <c r="C199" s="198"/>
      <c r="D199" s="198"/>
      <c r="E199" s="198"/>
      <c r="F199" s="198"/>
      <c r="G199" s="198"/>
      <c r="H199" s="198"/>
      <c r="I199" s="198"/>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Normal="100" zoomScaleSheetLayoutView="100" workbookViewId="0">
      <selection activeCell="Q34" sqref="Q34"/>
    </sheetView>
  </sheetViews>
  <sheetFormatPr defaultRowHeight="15"/>
  <cols>
    <col min="1" max="1" width="7.42578125" customWidth="1"/>
    <col min="2" max="2" width="19.140625" customWidth="1"/>
    <col min="3" max="3" width="16" customWidth="1"/>
    <col min="4" max="4" width="18" customWidth="1"/>
    <col min="5" max="5" width="16.140625" customWidth="1"/>
    <col min="6" max="8" width="8.7109375" customWidth="1"/>
    <col min="9" max="9" width="15.5703125" customWidth="1"/>
    <col min="10" max="10" width="11.85546875" customWidth="1"/>
    <col min="11" max="11" width="8.7109375" customWidth="1"/>
    <col min="12" max="12" width="15.42578125" customWidth="1"/>
    <col min="13" max="13" width="8.7109375" customWidth="1"/>
    <col min="14" max="14" width="11.5703125" customWidth="1"/>
  </cols>
  <sheetData>
    <row r="1" spans="1:14" ht="42" customHeight="1">
      <c r="A1" s="752" t="s">
        <v>1173</v>
      </c>
      <c r="B1" s="2292" t="s">
        <v>971</v>
      </c>
      <c r="C1" s="2292"/>
      <c r="D1" s="2292"/>
      <c r="E1" s="2292"/>
      <c r="F1" s="2292"/>
      <c r="G1" s="2292"/>
      <c r="H1" s="2292"/>
      <c r="I1" s="2292"/>
      <c r="J1" s="2292"/>
      <c r="K1" s="2292"/>
      <c r="L1" s="2292"/>
      <c r="M1" s="2292"/>
      <c r="N1" s="2293"/>
    </row>
    <row r="2" spans="1:14">
      <c r="A2" s="2295" t="s">
        <v>993</v>
      </c>
      <c r="B2" s="2296"/>
      <c r="C2" s="2296"/>
      <c r="D2" s="2296"/>
      <c r="E2" s="2296"/>
      <c r="F2" s="2296"/>
      <c r="G2" s="2296"/>
      <c r="H2" s="2296"/>
      <c r="I2" s="2296"/>
      <c r="J2" s="2296"/>
      <c r="K2" s="2296"/>
      <c r="L2" s="2296"/>
      <c r="M2" s="2296"/>
      <c r="N2" s="2297"/>
    </row>
    <row r="3" spans="1:14" ht="15.75" thickBot="1">
      <c r="A3" s="2262"/>
      <c r="B3" s="2263"/>
      <c r="C3" s="2263"/>
      <c r="D3" s="2263"/>
      <c r="E3" s="2263"/>
      <c r="F3" s="2263"/>
      <c r="G3" s="2263"/>
      <c r="H3" s="2263"/>
      <c r="I3" s="2263"/>
      <c r="J3" s="2263"/>
      <c r="K3" s="2263"/>
      <c r="L3" s="2263"/>
      <c r="M3" s="2263"/>
      <c r="N3" s="2264"/>
    </row>
    <row r="4" spans="1:14" s="198" customFormat="1" ht="12.75" customHeight="1">
      <c r="A4" s="1235" t="s">
        <v>1387</v>
      </c>
      <c r="B4" s="1236"/>
      <c r="C4" s="1236"/>
      <c r="D4" s="1236"/>
      <c r="E4" s="1236"/>
      <c r="F4" s="1236"/>
      <c r="G4" s="1236"/>
      <c r="H4" s="1236"/>
      <c r="I4" s="1236"/>
      <c r="J4" s="1236"/>
      <c r="K4" s="1236"/>
      <c r="L4" s="1236"/>
      <c r="M4" s="1236"/>
      <c r="N4" s="2260"/>
    </row>
    <row r="5" spans="1:14" s="198" customFormat="1" ht="13.5" customHeight="1" thickBot="1">
      <c r="A5" s="1238"/>
      <c r="B5" s="1239"/>
      <c r="C5" s="1239"/>
      <c r="D5" s="1239"/>
      <c r="E5" s="1239"/>
      <c r="F5" s="1239"/>
      <c r="G5" s="1239"/>
      <c r="H5" s="1239"/>
      <c r="I5" s="1239"/>
      <c r="J5" s="1239"/>
      <c r="K5" s="1239"/>
      <c r="L5" s="1239"/>
      <c r="M5" s="1239"/>
      <c r="N5" s="2261"/>
    </row>
    <row r="6" spans="1:14" s="198" customFormat="1" ht="13.5" customHeight="1" thickBot="1">
      <c r="A6" s="597" t="s">
        <v>1172</v>
      </c>
      <c r="B6" s="716"/>
      <c r="C6" s="665" t="str">
        <f>Obsah!C4</f>
        <v>(31/03/2017)</v>
      </c>
      <c r="D6" s="591"/>
      <c r="E6" s="591"/>
      <c r="F6" s="591"/>
      <c r="G6" s="591"/>
      <c r="H6" s="591"/>
      <c r="I6" s="591"/>
      <c r="J6" s="591"/>
      <c r="K6" s="591"/>
      <c r="L6" s="591"/>
      <c r="M6" s="591"/>
      <c r="N6" s="261"/>
    </row>
    <row r="7" spans="1:14" s="198" customFormat="1" ht="13.5" customHeight="1">
      <c r="A7" s="794"/>
      <c r="B7" s="541"/>
      <c r="C7" s="541"/>
      <c r="D7" s="795"/>
      <c r="E7" s="227"/>
      <c r="F7" s="227"/>
      <c r="G7" s="227"/>
      <c r="H7" s="227"/>
      <c r="I7" s="227"/>
      <c r="J7" s="227"/>
      <c r="K7" s="227"/>
      <c r="L7" s="227"/>
      <c r="M7" s="227"/>
      <c r="N7" s="746"/>
    </row>
    <row r="8" spans="1:14" s="198" customFormat="1" ht="19.5" customHeight="1">
      <c r="A8" s="416"/>
      <c r="B8" s="227"/>
      <c r="C8" s="227"/>
      <c r="D8" s="227"/>
      <c r="E8" s="227"/>
      <c r="F8" s="227"/>
      <c r="G8" s="227"/>
      <c r="H8" s="227"/>
      <c r="I8" s="227"/>
      <c r="J8" s="227"/>
      <c r="K8" s="227"/>
      <c r="L8" s="227"/>
      <c r="M8" s="227"/>
      <c r="N8" s="746"/>
    </row>
    <row r="9" spans="1:14" s="198" customFormat="1" ht="13.5" thickBot="1">
      <c r="A9" s="416"/>
      <c r="B9" s="227"/>
      <c r="C9" s="227"/>
      <c r="D9" s="227"/>
      <c r="E9" s="227"/>
      <c r="F9" s="227"/>
      <c r="G9" s="227"/>
      <c r="H9" s="227"/>
      <c r="I9" s="227"/>
      <c r="J9" s="227"/>
      <c r="K9" s="227"/>
      <c r="L9" s="227"/>
      <c r="M9" s="227"/>
      <c r="N9" s="746"/>
    </row>
    <row r="10" spans="1:14" s="215" customFormat="1" ht="12.75">
      <c r="A10" s="823" t="s">
        <v>972</v>
      </c>
      <c r="B10" s="821"/>
      <c r="C10" s="821"/>
      <c r="D10" s="821"/>
      <c r="E10" s="821"/>
      <c r="F10" s="821"/>
      <c r="G10" s="821"/>
      <c r="H10" s="821"/>
      <c r="I10" s="821"/>
      <c r="J10" s="821"/>
      <c r="K10" s="821"/>
      <c r="L10" s="821"/>
      <c r="M10" s="821"/>
      <c r="N10" s="824"/>
    </row>
    <row r="11" spans="1:14" s="198" customFormat="1" ht="13.5" thickBot="1">
      <c r="A11" s="825"/>
      <c r="B11" s="822"/>
      <c r="C11" s="822"/>
      <c r="D11" s="822"/>
      <c r="E11" s="822"/>
      <c r="F11" s="822"/>
      <c r="G11" s="822"/>
      <c r="H11" s="822"/>
      <c r="I11" s="822"/>
      <c r="J11" s="822"/>
      <c r="K11" s="822"/>
      <c r="L11" s="822"/>
      <c r="M11" s="822"/>
      <c r="N11" s="826"/>
    </row>
    <row r="12" spans="1:14" s="198" customFormat="1" ht="39" customHeight="1" thickBot="1">
      <c r="A12" s="797"/>
      <c r="B12" s="535"/>
      <c r="C12" s="2300" t="s">
        <v>974</v>
      </c>
      <c r="D12" s="2301"/>
      <c r="E12" s="2300" t="s">
        <v>975</v>
      </c>
      <c r="F12" s="2301"/>
      <c r="G12" s="2300" t="s">
        <v>154</v>
      </c>
      <c r="H12" s="2301"/>
      <c r="I12" s="2302" t="s">
        <v>976</v>
      </c>
      <c r="J12" s="2303"/>
      <c r="K12" s="2303"/>
      <c r="L12" s="2304"/>
      <c r="M12" s="2278" t="s">
        <v>985</v>
      </c>
      <c r="N12" s="2284" t="s">
        <v>986</v>
      </c>
    </row>
    <row r="13" spans="1:14" s="198" customFormat="1" ht="15" customHeight="1">
      <c r="A13" s="2298" t="s">
        <v>973</v>
      </c>
      <c r="B13" s="2299"/>
      <c r="C13" s="2278" t="s">
        <v>977</v>
      </c>
      <c r="D13" s="2278" t="s">
        <v>978</v>
      </c>
      <c r="E13" s="2278" t="s">
        <v>979</v>
      </c>
      <c r="F13" s="2278" t="s">
        <v>980</v>
      </c>
      <c r="G13" s="2278" t="s">
        <v>977</v>
      </c>
      <c r="H13" s="2278" t="s">
        <v>978</v>
      </c>
      <c r="I13" s="2286" t="s">
        <v>981</v>
      </c>
      <c r="J13" s="2286" t="s">
        <v>982</v>
      </c>
      <c r="K13" s="2286" t="s">
        <v>983</v>
      </c>
      <c r="L13" s="2278" t="s">
        <v>984</v>
      </c>
      <c r="M13" s="2279"/>
      <c r="N13" s="2285"/>
    </row>
    <row r="14" spans="1:14" s="198" customFormat="1" ht="15" customHeight="1">
      <c r="A14" s="2298"/>
      <c r="B14" s="2299"/>
      <c r="C14" s="2279"/>
      <c r="D14" s="2279"/>
      <c r="E14" s="2279"/>
      <c r="F14" s="2279"/>
      <c r="G14" s="2279"/>
      <c r="H14" s="2279"/>
      <c r="I14" s="2287"/>
      <c r="J14" s="2287"/>
      <c r="K14" s="2287"/>
      <c r="L14" s="2279"/>
      <c r="M14" s="2279"/>
      <c r="N14" s="2285"/>
    </row>
    <row r="15" spans="1:14" s="198" customFormat="1" ht="77.25" customHeight="1" thickBot="1">
      <c r="A15" s="2298"/>
      <c r="B15" s="2299"/>
      <c r="C15" s="2279"/>
      <c r="D15" s="2279"/>
      <c r="E15" s="2279"/>
      <c r="F15" s="2279"/>
      <c r="G15" s="2279"/>
      <c r="H15" s="2279"/>
      <c r="I15" s="2287"/>
      <c r="J15" s="2287"/>
      <c r="K15" s="2287"/>
      <c r="L15" s="2279"/>
      <c r="M15" s="2279"/>
      <c r="N15" s="2285"/>
    </row>
    <row r="16" spans="1:14" s="198" customFormat="1" ht="7.5" customHeight="1">
      <c r="A16" s="2273"/>
      <c r="B16" s="2275"/>
      <c r="C16" s="2268" t="s">
        <v>897</v>
      </c>
      <c r="D16" s="2268" t="s">
        <v>936</v>
      </c>
      <c r="E16" s="2268" t="s">
        <v>901</v>
      </c>
      <c r="F16" s="2268" t="s">
        <v>898</v>
      </c>
      <c r="G16" s="2268" t="s">
        <v>937</v>
      </c>
      <c r="H16" s="2268" t="s">
        <v>899</v>
      </c>
      <c r="I16" s="2268" t="s">
        <v>938</v>
      </c>
      <c r="J16" s="2268" t="s">
        <v>939</v>
      </c>
      <c r="K16" s="2268" t="s">
        <v>900</v>
      </c>
      <c r="L16" s="2268">
        <v>100</v>
      </c>
      <c r="M16" s="2268">
        <v>110</v>
      </c>
      <c r="N16" s="2269">
        <v>120</v>
      </c>
    </row>
    <row r="17" spans="1:14" s="198" customFormat="1" ht="12.75">
      <c r="A17" s="2274"/>
      <c r="B17" s="2276"/>
      <c r="C17" s="2277"/>
      <c r="D17" s="2277"/>
      <c r="E17" s="2277"/>
      <c r="F17" s="2277"/>
      <c r="G17" s="2277"/>
      <c r="H17" s="2277"/>
      <c r="I17" s="2277"/>
      <c r="J17" s="2277"/>
      <c r="K17" s="2277"/>
      <c r="L17" s="2277"/>
      <c r="M17" s="2277"/>
      <c r="N17" s="2294"/>
    </row>
    <row r="18" spans="1:14" s="198" customFormat="1" ht="4.5" customHeight="1">
      <c r="A18" s="2274"/>
      <c r="B18" s="2276"/>
      <c r="C18" s="2277"/>
      <c r="D18" s="2277"/>
      <c r="E18" s="2277"/>
      <c r="F18" s="2277"/>
      <c r="G18" s="2277"/>
      <c r="H18" s="2277"/>
      <c r="I18" s="2277"/>
      <c r="J18" s="2277"/>
      <c r="K18" s="2277"/>
      <c r="L18" s="2277"/>
      <c r="M18" s="2277"/>
      <c r="N18" s="2294"/>
    </row>
    <row r="19" spans="1:14" s="198" customFormat="1" ht="25.5">
      <c r="A19" s="664" t="s">
        <v>897</v>
      </c>
      <c r="B19" s="666" t="s">
        <v>987</v>
      </c>
      <c r="C19" s="1017"/>
      <c r="D19" s="1017"/>
      <c r="E19" s="1017"/>
      <c r="F19" s="1017"/>
      <c r="G19" s="1017"/>
      <c r="H19" s="1017"/>
      <c r="I19" s="1017"/>
      <c r="J19" s="1017"/>
      <c r="K19" s="1017"/>
      <c r="L19" s="1017"/>
      <c r="M19" s="1017"/>
      <c r="N19" s="832"/>
    </row>
    <row r="20" spans="1:14" s="198" customFormat="1" ht="12.75">
      <c r="A20" s="1016"/>
      <c r="B20" s="667" t="s">
        <v>1174</v>
      </c>
      <c r="C20" s="1084"/>
      <c r="D20" s="1084"/>
      <c r="E20" s="1084"/>
      <c r="F20" s="1084"/>
      <c r="G20" s="1084"/>
      <c r="H20" s="1084"/>
      <c r="I20" s="1084"/>
      <c r="J20" s="1084"/>
      <c r="K20" s="1084"/>
      <c r="L20" s="1084"/>
      <c r="M20" s="1086"/>
      <c r="N20" s="1087"/>
    </row>
    <row r="21" spans="1:14" s="198" customFormat="1" ht="12.75">
      <c r="A21" s="1016"/>
      <c r="B21" s="667" t="s">
        <v>1680</v>
      </c>
      <c r="C21" s="1084"/>
      <c r="D21" s="1084"/>
      <c r="E21" s="1085"/>
      <c r="F21" s="1084"/>
      <c r="G21" s="1084"/>
      <c r="H21" s="1084"/>
      <c r="I21" s="1084"/>
      <c r="J21" s="1085"/>
      <c r="K21" s="1084"/>
      <c r="L21" s="1084"/>
      <c r="M21" s="1086"/>
      <c r="N21" s="1087"/>
    </row>
    <row r="22" spans="1:14" s="198" customFormat="1" ht="12.75">
      <c r="A22" s="1016"/>
      <c r="B22" s="667" t="s">
        <v>1681</v>
      </c>
      <c r="C22" s="1084"/>
      <c r="D22" s="1084"/>
      <c r="E22" s="1085"/>
      <c r="F22" s="1084"/>
      <c r="G22" s="1084"/>
      <c r="H22" s="1084"/>
      <c r="I22" s="1084"/>
      <c r="J22" s="1085"/>
      <c r="K22" s="1084"/>
      <c r="L22" s="1084"/>
      <c r="M22" s="1086"/>
      <c r="N22" s="1087"/>
    </row>
    <row r="23" spans="1:14" s="198" customFormat="1" ht="12.75">
      <c r="A23" s="1016"/>
      <c r="B23" s="667" t="s">
        <v>1682</v>
      </c>
      <c r="C23" s="1084"/>
      <c r="D23" s="1084"/>
      <c r="E23" s="1085"/>
      <c r="F23" s="1084"/>
      <c r="G23" s="1084"/>
      <c r="H23" s="1084"/>
      <c r="I23" s="1084"/>
      <c r="J23" s="1085"/>
      <c r="K23" s="1084"/>
      <c r="L23" s="1084"/>
      <c r="M23" s="1086"/>
      <c r="N23" s="1087"/>
    </row>
    <row r="24" spans="1:14" s="198" customFormat="1" ht="13.5" thickBot="1">
      <c r="A24" s="161"/>
      <c r="B24" s="1092" t="s">
        <v>1683</v>
      </c>
      <c r="C24" s="1093"/>
      <c r="D24" s="1093"/>
      <c r="E24" s="1093"/>
      <c r="F24" s="1093"/>
      <c r="G24" s="1093"/>
      <c r="H24" s="1093"/>
      <c r="I24" s="1093"/>
      <c r="J24" s="1093"/>
      <c r="K24" s="1093"/>
      <c r="L24" s="1093"/>
      <c r="M24" s="1094"/>
      <c r="N24" s="1095"/>
    </row>
    <row r="25" spans="1:14" s="198" customFormat="1" ht="13.5" thickBot="1">
      <c r="A25" s="1088" t="s">
        <v>936</v>
      </c>
      <c r="B25" s="1089" t="s">
        <v>984</v>
      </c>
      <c r="C25" s="1090"/>
      <c r="D25" s="1090"/>
      <c r="E25" s="1090"/>
      <c r="F25" s="1090"/>
      <c r="G25" s="1090"/>
      <c r="H25" s="1090"/>
      <c r="I25" s="1090"/>
      <c r="J25" s="1090"/>
      <c r="K25" s="1090"/>
      <c r="L25" s="1090"/>
      <c r="M25" s="1091"/>
      <c r="N25" s="1096"/>
    </row>
    <row r="26" spans="1:14" s="198" customFormat="1" ht="12.75">
      <c r="A26" s="796"/>
      <c r="B26" s="227"/>
      <c r="C26" s="227"/>
      <c r="D26" s="227"/>
      <c r="E26" s="227"/>
      <c r="F26" s="227"/>
      <c r="G26" s="227"/>
      <c r="H26" s="227"/>
      <c r="I26" s="227"/>
      <c r="J26" s="227"/>
      <c r="K26" s="227"/>
      <c r="L26" s="227"/>
      <c r="M26" s="227"/>
      <c r="N26" s="746"/>
    </row>
    <row r="27" spans="1:14" s="198" customFormat="1" ht="13.5" thickBot="1">
      <c r="A27" s="796"/>
      <c r="B27" s="227"/>
      <c r="C27" s="227"/>
      <c r="D27" s="227"/>
      <c r="E27" s="227"/>
      <c r="F27" s="227"/>
      <c r="G27" s="227"/>
      <c r="H27" s="227"/>
      <c r="I27" s="227"/>
      <c r="J27" s="227"/>
      <c r="K27" s="227"/>
      <c r="L27" s="227"/>
      <c r="M27" s="227"/>
      <c r="N27" s="746"/>
    </row>
    <row r="28" spans="1:14" s="198" customFormat="1" ht="12.75">
      <c r="A28" s="827" t="s">
        <v>988</v>
      </c>
      <c r="B28" s="231"/>
      <c r="C28" s="231"/>
      <c r="D28" s="231"/>
      <c r="E28" s="231"/>
      <c r="F28" s="231"/>
      <c r="G28" s="231"/>
      <c r="H28" s="231"/>
      <c r="I28" s="231"/>
      <c r="J28" s="231"/>
      <c r="K28" s="231"/>
      <c r="L28" s="231"/>
      <c r="M28" s="231"/>
      <c r="N28" s="745"/>
    </row>
    <row r="29" spans="1:14" s="198" customFormat="1" ht="13.5" thickBot="1">
      <c r="A29" s="828"/>
      <c r="B29" s="229"/>
      <c r="C29" s="229"/>
      <c r="D29" s="229"/>
      <c r="E29" s="229"/>
      <c r="F29" s="229"/>
      <c r="G29" s="229"/>
      <c r="H29" s="229"/>
      <c r="I29" s="229"/>
      <c r="J29" s="229"/>
      <c r="K29" s="229"/>
      <c r="L29" s="229"/>
      <c r="M29" s="229"/>
      <c r="N29" s="747"/>
    </row>
    <row r="30" spans="1:14" s="198" customFormat="1" ht="15.75" customHeight="1" thickBot="1">
      <c r="A30" s="668" t="s">
        <v>973</v>
      </c>
      <c r="B30" s="2280"/>
      <c r="C30" s="2280"/>
      <c r="D30" s="2280"/>
      <c r="E30" s="2280"/>
      <c r="F30" s="2280"/>
      <c r="G30" s="2280"/>
      <c r="H30" s="2280"/>
      <c r="I30" s="2280"/>
      <c r="J30" s="2281"/>
      <c r="K30" s="2265" t="s">
        <v>989</v>
      </c>
      <c r="L30" s="2266"/>
      <c r="M30" s="2266"/>
      <c r="N30" s="2267"/>
    </row>
    <row r="31" spans="1:14" s="198" customFormat="1" ht="16.5" customHeight="1">
      <c r="A31" s="1097"/>
      <c r="B31" s="2282"/>
      <c r="C31" s="2282"/>
      <c r="D31" s="2282"/>
      <c r="E31" s="2282"/>
      <c r="F31" s="2282"/>
      <c r="G31" s="2282"/>
      <c r="H31" s="2282"/>
      <c r="I31" s="2282"/>
      <c r="J31" s="2282"/>
      <c r="K31" s="2268" t="s">
        <v>897</v>
      </c>
      <c r="L31" s="2268"/>
      <c r="M31" s="2268"/>
      <c r="N31" s="2269"/>
    </row>
    <row r="32" spans="1:14" s="198" customFormat="1" ht="16.5" customHeight="1">
      <c r="A32" s="669" t="s">
        <v>897</v>
      </c>
      <c r="B32" s="2283" t="s">
        <v>990</v>
      </c>
      <c r="C32" s="2283"/>
      <c r="D32" s="2283"/>
      <c r="E32" s="2283"/>
      <c r="F32" s="2283"/>
      <c r="G32" s="2283"/>
      <c r="H32" s="2283"/>
      <c r="I32" s="2283"/>
      <c r="J32" s="2283"/>
      <c r="K32" s="2270"/>
      <c r="L32" s="2271"/>
      <c r="M32" s="2271"/>
      <c r="N32" s="2272"/>
    </row>
    <row r="33" spans="1:14" s="198" customFormat="1" ht="16.5" customHeight="1">
      <c r="A33" s="669" t="s">
        <v>936</v>
      </c>
      <c r="B33" s="2283" t="s">
        <v>991</v>
      </c>
      <c r="C33" s="2283"/>
      <c r="D33" s="2283"/>
      <c r="E33" s="2283"/>
      <c r="F33" s="2283"/>
      <c r="G33" s="2283"/>
      <c r="H33" s="2283"/>
      <c r="I33" s="2283"/>
      <c r="J33" s="2283"/>
      <c r="K33" s="2305"/>
      <c r="L33" s="2305"/>
      <c r="M33" s="2305"/>
      <c r="N33" s="2306"/>
    </row>
    <row r="34" spans="1:14" s="198" customFormat="1" ht="16.5" customHeight="1" thickBot="1">
      <c r="A34" s="670" t="s">
        <v>901</v>
      </c>
      <c r="B34" s="2288" t="s">
        <v>992</v>
      </c>
      <c r="C34" s="2288"/>
      <c r="D34" s="2288"/>
      <c r="E34" s="2288"/>
      <c r="F34" s="2288"/>
      <c r="G34" s="2288"/>
      <c r="H34" s="2288"/>
      <c r="I34" s="2288"/>
      <c r="J34" s="2288"/>
      <c r="K34" s="2289"/>
      <c r="L34" s="2290"/>
      <c r="M34" s="2290"/>
      <c r="N34" s="2291"/>
    </row>
    <row r="35" spans="1:14" s="198" customFormat="1" ht="12.75"/>
    <row r="36" spans="1:14" s="198" customFormat="1" ht="12.75"/>
    <row r="37" spans="1:14" s="198" customFormat="1" ht="12.75"/>
    <row r="38" spans="1:14" s="198" customFormat="1" ht="12.75"/>
    <row r="39" spans="1:14" s="198" customFormat="1" ht="12.75"/>
    <row r="40" spans="1:14" s="198" customFormat="1" ht="12.75"/>
    <row r="41" spans="1:14" s="198" customFormat="1" ht="12.75"/>
    <row r="42" spans="1:14" s="198" customFormat="1" ht="12.75"/>
    <row r="43" spans="1:14" s="198" customFormat="1" ht="12.75"/>
    <row r="44" spans="1:14" s="198" customFormat="1" ht="12.75"/>
    <row r="45" spans="1:14" s="198" customFormat="1" ht="12.75"/>
    <row r="46" spans="1:14" s="198" customFormat="1" ht="12.75"/>
  </sheetData>
  <mergeCells count="46">
    <mergeCell ref="B33:J33"/>
    <mergeCell ref="B34:J34"/>
    <mergeCell ref="K34:N34"/>
    <mergeCell ref="B1:N1"/>
    <mergeCell ref="M16:M18"/>
    <mergeCell ref="N16:N18"/>
    <mergeCell ref="A2:N2"/>
    <mergeCell ref="A13:A15"/>
    <mergeCell ref="B13:B15"/>
    <mergeCell ref="F13:F15"/>
    <mergeCell ref="C12:D12"/>
    <mergeCell ref="E12:F12"/>
    <mergeCell ref="G12:H12"/>
    <mergeCell ref="I12:L12"/>
    <mergeCell ref="E13:E15"/>
    <mergeCell ref="K33:N33"/>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0:N30"/>
    <mergeCell ref="K31:N31"/>
    <mergeCell ref="K32:N32"/>
    <mergeCell ref="A16:A18"/>
    <mergeCell ref="B16:B18"/>
    <mergeCell ref="C16:C18"/>
    <mergeCell ref="D16:D18"/>
    <mergeCell ref="E16:E18"/>
    <mergeCell ref="D13:D15"/>
    <mergeCell ref="C13:C15"/>
    <mergeCell ref="B30:J30"/>
    <mergeCell ref="B31:J31"/>
    <mergeCell ref="B32:J32"/>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2:A34 A19 A25 C16:I18 J16:K18" numberStoredAsText="1"/>
  </ignoredErrors>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E136"/>
  <sheetViews>
    <sheetView view="pageBreakPreview" topLeftCell="A16" zoomScaleNormal="100" zoomScaleSheetLayoutView="100" workbookViewId="0">
      <selection activeCell="A21" sqref="A21"/>
    </sheetView>
  </sheetViews>
  <sheetFormatPr defaultRowHeight="15" outlineLevelRow="1"/>
  <cols>
    <col min="1" max="2" width="45.7109375" customWidth="1"/>
    <col min="3" max="3" width="25" customWidth="1"/>
    <col min="4" max="4" width="12.7109375" customWidth="1"/>
  </cols>
  <sheetData>
    <row r="1" spans="1:5">
      <c r="A1" s="1228" t="s">
        <v>677</v>
      </c>
      <c r="B1" s="1229"/>
      <c r="C1" s="1229"/>
      <c r="D1" s="741"/>
      <c r="E1" s="185"/>
    </row>
    <row r="2" spans="1:5">
      <c r="A2" s="1230" t="s">
        <v>19</v>
      </c>
      <c r="B2" s="1231"/>
      <c r="C2" s="1231"/>
      <c r="D2" s="742"/>
      <c r="E2" s="185"/>
    </row>
    <row r="3" spans="1:5" ht="15.75" thickBot="1">
      <c r="A3" s="1232"/>
      <c r="B3" s="1233"/>
      <c r="C3" s="1233"/>
      <c r="D3" s="1234"/>
    </row>
    <row r="4" spans="1:5">
      <c r="A4" s="1235" t="s">
        <v>19</v>
      </c>
      <c r="B4" s="1236"/>
      <c r="C4" s="1236"/>
      <c r="D4" s="1241" t="s">
        <v>929</v>
      </c>
    </row>
    <row r="5" spans="1:5" ht="15.75" thickBot="1">
      <c r="A5" s="1268"/>
      <c r="B5" s="1269"/>
      <c r="C5" s="1269"/>
      <c r="D5" s="1270"/>
    </row>
    <row r="6" spans="1:5" ht="15.75" thickBot="1">
      <c r="A6" s="690" t="s">
        <v>1172</v>
      </c>
      <c r="B6" s="593" t="str">
        <f>Obsah!C4</f>
        <v>(31/03/2017)</v>
      </c>
      <c r="C6" s="590"/>
      <c r="D6" s="592"/>
    </row>
    <row r="7" spans="1:5" ht="27.75" customHeight="1" thickBot="1">
      <c r="A7" s="120" t="s">
        <v>31</v>
      </c>
      <c r="B7" s="1326"/>
      <c r="C7" s="1326"/>
      <c r="D7" s="116" t="s">
        <v>1362</v>
      </c>
    </row>
    <row r="8" spans="1:5" ht="15" customHeight="1">
      <c r="A8" s="1314"/>
      <c r="B8" s="1315"/>
      <c r="C8" s="1316"/>
      <c r="D8" s="1299" t="s">
        <v>1363</v>
      </c>
    </row>
    <row r="9" spans="1:5">
      <c r="A9" s="1317"/>
      <c r="B9" s="1318"/>
      <c r="C9" s="1319"/>
      <c r="D9" s="1313"/>
    </row>
    <row r="10" spans="1:5">
      <c r="A10" s="438" t="s">
        <v>34</v>
      </c>
      <c r="B10" s="1330" t="s">
        <v>33</v>
      </c>
      <c r="C10" s="1331"/>
      <c r="D10" s="1313"/>
    </row>
    <row r="11" spans="1:5">
      <c r="A11" s="1000" t="s">
        <v>1404</v>
      </c>
      <c r="B11" s="999" t="s">
        <v>1405</v>
      </c>
      <c r="C11" s="850"/>
      <c r="D11" s="1313"/>
    </row>
    <row r="12" spans="1:5">
      <c r="A12" s="1000" t="s">
        <v>1406</v>
      </c>
      <c r="B12" s="999" t="s">
        <v>1405</v>
      </c>
      <c r="C12" s="850"/>
      <c r="D12" s="1313"/>
    </row>
    <row r="13" spans="1:5">
      <c r="A13" s="1000" t="s">
        <v>1407</v>
      </c>
      <c r="B13" s="999" t="s">
        <v>1405</v>
      </c>
      <c r="C13" s="850"/>
      <c r="D13" s="1313"/>
    </row>
    <row r="14" spans="1:5">
      <c r="A14" s="1000" t="s">
        <v>1408</v>
      </c>
      <c r="B14" s="999" t="s">
        <v>1405</v>
      </c>
      <c r="C14" s="850"/>
      <c r="D14" s="1313"/>
    </row>
    <row r="15" spans="1:5">
      <c r="A15" s="1000" t="s">
        <v>1409</v>
      </c>
      <c r="B15" s="999" t="s">
        <v>1405</v>
      </c>
      <c r="C15" s="850"/>
      <c r="D15" s="1313"/>
    </row>
    <row r="16" spans="1:5">
      <c r="A16" s="1000" t="s">
        <v>1410</v>
      </c>
      <c r="B16" s="999" t="s">
        <v>1405</v>
      </c>
      <c r="C16" s="850"/>
      <c r="D16" s="1313"/>
    </row>
    <row r="17" spans="1:4">
      <c r="A17" s="1001" t="s">
        <v>1411</v>
      </c>
      <c r="B17" s="999" t="s">
        <v>1405</v>
      </c>
      <c r="C17" s="850"/>
      <c r="D17" s="1313"/>
    </row>
    <row r="18" spans="1:4">
      <c r="A18" s="1002" t="s">
        <v>1412</v>
      </c>
      <c r="B18" s="999" t="s">
        <v>1405</v>
      </c>
      <c r="C18" s="874"/>
      <c r="D18" s="1313"/>
    </row>
    <row r="19" spans="1:4">
      <c r="A19" s="1002" t="s">
        <v>1413</v>
      </c>
      <c r="B19" s="999" t="s">
        <v>1405</v>
      </c>
      <c r="C19" s="874"/>
      <c r="D19" s="1313"/>
    </row>
    <row r="20" spans="1:4">
      <c r="A20" s="1002" t="s">
        <v>1414</v>
      </c>
      <c r="B20" s="999" t="s">
        <v>1405</v>
      </c>
      <c r="C20" s="874"/>
      <c r="D20" s="1313"/>
    </row>
    <row r="21" spans="1:4">
      <c r="A21" s="1002" t="s">
        <v>1415</v>
      </c>
      <c r="B21" s="999" t="s">
        <v>1405</v>
      </c>
      <c r="C21" s="874"/>
      <c r="D21" s="1313"/>
    </row>
    <row r="22" spans="1:4">
      <c r="A22" s="1002" t="s">
        <v>1416</v>
      </c>
      <c r="B22" s="999" t="s">
        <v>1405</v>
      </c>
      <c r="C22" s="874"/>
      <c r="D22" s="1313"/>
    </row>
    <row r="23" spans="1:4">
      <c r="A23" s="1002" t="s">
        <v>1417</v>
      </c>
      <c r="B23" s="999" t="s">
        <v>1405</v>
      </c>
      <c r="C23" s="874"/>
      <c r="D23" s="1313"/>
    </row>
    <row r="24" spans="1:4">
      <c r="A24" s="1002" t="s">
        <v>1665</v>
      </c>
      <c r="B24" s="999" t="s">
        <v>1405</v>
      </c>
      <c r="C24" s="874"/>
      <c r="D24" s="1313"/>
    </row>
    <row r="25" spans="1:4">
      <c r="A25" s="1002" t="s">
        <v>1418</v>
      </c>
      <c r="B25" s="999" t="s">
        <v>1405</v>
      </c>
      <c r="C25" s="850"/>
      <c r="D25" s="1313"/>
    </row>
    <row r="26" spans="1:4">
      <c r="A26" s="1002" t="s">
        <v>1666</v>
      </c>
      <c r="B26" s="999" t="s">
        <v>1405</v>
      </c>
      <c r="C26" s="850"/>
      <c r="D26" s="1313"/>
    </row>
    <row r="27" spans="1:4">
      <c r="D27" s="1313"/>
    </row>
    <row r="28" spans="1:4">
      <c r="D28" s="1313"/>
    </row>
    <row r="29" spans="1:4" ht="15.75" thickBot="1">
      <c r="A29" s="85"/>
      <c r="B29" s="1324"/>
      <c r="C29" s="1325"/>
      <c r="D29" s="1300"/>
    </row>
    <row r="30" spans="1:4" ht="15" hidden="1" customHeight="1" outlineLevel="1">
      <c r="A30" s="22"/>
      <c r="B30" s="23"/>
      <c r="C30" s="101"/>
      <c r="D30" s="1322" t="s">
        <v>199</v>
      </c>
    </row>
    <row r="31" spans="1:4" ht="15" hidden="1" customHeight="1" outlineLevel="1">
      <c r="A31" s="7"/>
      <c r="B31" s="6"/>
      <c r="C31" s="76"/>
      <c r="D31" s="1322"/>
    </row>
    <row r="32" spans="1:4" ht="15" hidden="1" customHeight="1" outlineLevel="1">
      <c r="A32" s="7"/>
      <c r="B32" s="6"/>
      <c r="C32" s="76"/>
      <c r="D32" s="1322"/>
    </row>
    <row r="33" spans="1:4" ht="15" hidden="1" customHeight="1" outlineLevel="1">
      <c r="A33" s="7"/>
      <c r="B33" s="6"/>
      <c r="C33" s="76"/>
      <c r="D33" s="1322"/>
    </row>
    <row r="34" spans="1:4" ht="15" hidden="1" customHeight="1" outlineLevel="1">
      <c r="A34" s="7"/>
      <c r="B34" s="6"/>
      <c r="C34" s="76"/>
      <c r="D34" s="1322"/>
    </row>
    <row r="35" spans="1:4" ht="15" hidden="1" customHeight="1" outlineLevel="1">
      <c r="A35" s="7"/>
      <c r="B35" s="6"/>
      <c r="C35" s="76"/>
      <c r="D35" s="1322"/>
    </row>
    <row r="36" spans="1:4" ht="15" hidden="1" customHeight="1" outlineLevel="1">
      <c r="A36" s="7"/>
      <c r="B36" s="6"/>
      <c r="C36" s="76"/>
      <c r="D36" s="1322"/>
    </row>
    <row r="37" spans="1:4" ht="15" hidden="1" customHeight="1" outlineLevel="1">
      <c r="A37" s="7"/>
      <c r="B37" s="6"/>
      <c r="C37" s="76"/>
      <c r="D37" s="1322"/>
    </row>
    <row r="38" spans="1:4" ht="15" hidden="1" customHeight="1" outlineLevel="1">
      <c r="A38" s="7"/>
      <c r="B38" s="6"/>
      <c r="C38" s="76"/>
      <c r="D38" s="1322"/>
    </row>
    <row r="39" spans="1:4" ht="15" hidden="1" customHeight="1" outlineLevel="1">
      <c r="A39" s="7"/>
      <c r="B39" s="6"/>
      <c r="C39" s="76"/>
      <c r="D39" s="1322"/>
    </row>
    <row r="40" spans="1:4" ht="15" hidden="1" customHeight="1" outlineLevel="1">
      <c r="A40" s="7"/>
      <c r="B40" s="6"/>
      <c r="C40" s="76"/>
      <c r="D40" s="1322"/>
    </row>
    <row r="41" spans="1:4" ht="15" hidden="1" customHeight="1" outlineLevel="1">
      <c r="A41" s="7"/>
      <c r="B41" s="6"/>
      <c r="C41" s="76"/>
      <c r="D41" s="1322"/>
    </row>
    <row r="42" spans="1:4" ht="15" hidden="1" customHeight="1" outlineLevel="1">
      <c r="A42" s="7"/>
      <c r="B42" s="6"/>
      <c r="C42" s="76"/>
      <c r="D42" s="1322"/>
    </row>
    <row r="43" spans="1:4" ht="15" hidden="1" customHeight="1" outlineLevel="1">
      <c r="A43" s="7"/>
      <c r="B43" s="6"/>
      <c r="C43" s="76"/>
      <c r="D43" s="1322"/>
    </row>
    <row r="44" spans="1:4" ht="15" hidden="1" customHeight="1" outlineLevel="1">
      <c r="A44" s="7"/>
      <c r="B44" s="6"/>
      <c r="C44" s="76"/>
      <c r="D44" s="1322"/>
    </row>
    <row r="45" spans="1:4" ht="15" hidden="1" customHeight="1" outlineLevel="1">
      <c r="A45" s="7"/>
      <c r="B45" s="6"/>
      <c r="C45" s="76"/>
      <c r="D45" s="1322"/>
    </row>
    <row r="46" spans="1:4" ht="15" hidden="1" customHeight="1" outlineLevel="1">
      <c r="A46" s="7"/>
      <c r="B46" s="6"/>
      <c r="C46" s="76"/>
      <c r="D46" s="1322"/>
    </row>
    <row r="47" spans="1:4" ht="15" hidden="1" customHeight="1" outlineLevel="1">
      <c r="A47" s="7"/>
      <c r="B47" s="6"/>
      <c r="C47" s="76"/>
      <c r="D47" s="1322"/>
    </row>
    <row r="48" spans="1:4" ht="15" hidden="1" customHeight="1" outlineLevel="1">
      <c r="A48" s="7"/>
      <c r="B48" s="6"/>
      <c r="C48" s="76"/>
      <c r="D48" s="1322"/>
    </row>
    <row r="49" spans="1:4" ht="15" hidden="1" customHeight="1" outlineLevel="1">
      <c r="A49" s="7"/>
      <c r="B49" s="6"/>
      <c r="C49" s="76"/>
      <c r="D49" s="1322"/>
    </row>
    <row r="50" spans="1:4" ht="15" hidden="1" customHeight="1" outlineLevel="1">
      <c r="A50" s="7"/>
      <c r="B50" s="6"/>
      <c r="C50" s="76"/>
      <c r="D50" s="1322"/>
    </row>
    <row r="51" spans="1:4" ht="15" hidden="1" customHeight="1" outlineLevel="1">
      <c r="A51" s="7"/>
      <c r="B51" s="6"/>
      <c r="C51" s="76"/>
      <c r="D51" s="1322"/>
    </row>
    <row r="52" spans="1:4" ht="15" hidden="1" customHeight="1" outlineLevel="1">
      <c r="A52" s="7"/>
      <c r="B52" s="6"/>
      <c r="C52" s="76"/>
      <c r="D52" s="1322"/>
    </row>
    <row r="53" spans="1:4" ht="15" hidden="1" customHeight="1" outlineLevel="1">
      <c r="A53" s="7"/>
      <c r="B53" s="6"/>
      <c r="C53" s="76"/>
      <c r="D53" s="1322"/>
    </row>
    <row r="54" spans="1:4" ht="15" hidden="1" customHeight="1" outlineLevel="1">
      <c r="A54" s="7"/>
      <c r="B54" s="6"/>
      <c r="C54" s="76"/>
      <c r="D54" s="1322"/>
    </row>
    <row r="55" spans="1:4" ht="15" hidden="1" customHeight="1" outlineLevel="1">
      <c r="A55" s="7"/>
      <c r="B55" s="6"/>
      <c r="C55" s="76"/>
      <c r="D55" s="1322"/>
    </row>
    <row r="56" spans="1:4" ht="15" hidden="1" customHeight="1" outlineLevel="1">
      <c r="A56" s="7"/>
      <c r="B56" s="6"/>
      <c r="C56" s="76"/>
      <c r="D56" s="1322"/>
    </row>
    <row r="57" spans="1:4" ht="15" hidden="1" customHeight="1" outlineLevel="1">
      <c r="A57" s="7"/>
      <c r="B57" s="6"/>
      <c r="C57" s="76"/>
      <c r="D57" s="1322"/>
    </row>
    <row r="58" spans="1:4" ht="15" hidden="1" customHeight="1" outlineLevel="1">
      <c r="A58" s="7"/>
      <c r="B58" s="6"/>
      <c r="C58" s="76"/>
      <c r="D58" s="1322"/>
    </row>
    <row r="59" spans="1:4" ht="15.75" hidden="1" customHeight="1" outlineLevel="1" thickBot="1">
      <c r="A59" s="8"/>
      <c r="B59" s="9"/>
      <c r="C59" s="103"/>
      <c r="D59" s="1323"/>
    </row>
    <row r="60" spans="1:4" ht="18.75" customHeight="1" collapsed="1">
      <c r="A60" s="1332" t="s">
        <v>32</v>
      </c>
      <c r="B60" s="1333"/>
      <c r="C60" s="1334"/>
      <c r="D60" s="1320" t="s">
        <v>1364</v>
      </c>
    </row>
    <row r="61" spans="1:4" ht="15" customHeight="1">
      <c r="A61" s="1296" t="s">
        <v>35</v>
      </c>
      <c r="B61" s="1297"/>
      <c r="C61" s="1298"/>
      <c r="D61" s="1321"/>
    </row>
    <row r="62" spans="1:4">
      <c r="A62" s="1327"/>
      <c r="B62" s="1328"/>
      <c r="C62" s="1329"/>
      <c r="D62" s="1321"/>
    </row>
    <row r="63" spans="1:4">
      <c r="A63" s="1296"/>
      <c r="B63" s="1297"/>
      <c r="C63" s="1298"/>
      <c r="D63" s="1321"/>
    </row>
    <row r="64" spans="1:4">
      <c r="A64" s="1296"/>
      <c r="B64" s="1297"/>
      <c r="C64" s="1298"/>
      <c r="D64" s="1321"/>
    </row>
    <row r="65" spans="1:4">
      <c r="A65" s="1296"/>
      <c r="B65" s="1297"/>
      <c r="C65" s="1298"/>
      <c r="D65" s="1321"/>
    </row>
    <row r="66" spans="1:4">
      <c r="A66" s="1296"/>
      <c r="B66" s="1297"/>
      <c r="C66" s="1298"/>
      <c r="D66" s="1321"/>
    </row>
    <row r="67" spans="1:4">
      <c r="A67" s="1296"/>
      <c r="B67" s="1297"/>
      <c r="C67" s="1298"/>
      <c r="D67" s="1321"/>
    </row>
    <row r="68" spans="1:4">
      <c r="A68" s="1296"/>
      <c r="B68" s="1297"/>
      <c r="C68" s="1298"/>
      <c r="D68" s="1321"/>
    </row>
    <row r="69" spans="1:4">
      <c r="A69" s="1296"/>
      <c r="B69" s="1297"/>
      <c r="C69" s="1298"/>
      <c r="D69" s="1321"/>
    </row>
    <row r="70" spans="1:4">
      <c r="A70" s="1296"/>
      <c r="B70" s="1297"/>
      <c r="C70" s="1298"/>
      <c r="D70" s="1321"/>
    </row>
    <row r="71" spans="1:4" ht="15.75" thickBot="1">
      <c r="A71" s="1296"/>
      <c r="B71" s="1297"/>
      <c r="C71" s="1298"/>
      <c r="D71" s="1321"/>
    </row>
    <row r="72" spans="1:4" ht="15" hidden="1" customHeight="1" outlineLevel="1">
      <c r="A72" s="1296"/>
      <c r="B72" s="1297"/>
      <c r="C72" s="1298"/>
      <c r="D72" s="121"/>
    </row>
    <row r="73" spans="1:4" ht="15" hidden="1" customHeight="1" outlineLevel="1">
      <c r="A73" s="1296"/>
      <c r="B73" s="1297"/>
      <c r="C73" s="1298"/>
      <c r="D73" s="121"/>
    </row>
    <row r="74" spans="1:4" ht="15" hidden="1" customHeight="1" outlineLevel="1">
      <c r="A74" s="1296"/>
      <c r="B74" s="1297"/>
      <c r="C74" s="1298"/>
      <c r="D74" s="121"/>
    </row>
    <row r="75" spans="1:4" ht="15" hidden="1" customHeight="1" outlineLevel="1">
      <c r="A75" s="1296"/>
      <c r="B75" s="1297"/>
      <c r="C75" s="1298"/>
      <c r="D75" s="121"/>
    </row>
    <row r="76" spans="1:4" ht="15" hidden="1" customHeight="1" outlineLevel="1">
      <c r="A76" s="1296"/>
      <c r="B76" s="1297"/>
      <c r="C76" s="1298"/>
      <c r="D76" s="121"/>
    </row>
    <row r="77" spans="1:4" ht="15" hidden="1" customHeight="1" outlineLevel="1">
      <c r="A77" s="1296"/>
      <c r="B77" s="1297"/>
      <c r="C77" s="1298"/>
      <c r="D77" s="121"/>
    </row>
    <row r="78" spans="1:4" ht="15" hidden="1" customHeight="1" outlineLevel="1">
      <c r="A78" s="1296"/>
      <c r="B78" s="1297"/>
      <c r="C78" s="1298"/>
      <c r="D78" s="121"/>
    </row>
    <row r="79" spans="1:4" ht="15" hidden="1" customHeight="1" outlineLevel="1">
      <c r="A79" s="1296"/>
      <c r="B79" s="1297"/>
      <c r="C79" s="1298"/>
      <c r="D79" s="121"/>
    </row>
    <row r="80" spans="1:4" ht="15" hidden="1" customHeight="1" outlineLevel="1">
      <c r="A80" s="1296"/>
      <c r="B80" s="1297"/>
      <c r="C80" s="1298"/>
      <c r="D80" s="121"/>
    </row>
    <row r="81" spans="1:4" ht="15" hidden="1" customHeight="1" outlineLevel="1">
      <c r="A81" s="1296"/>
      <c r="B81" s="1297"/>
      <c r="C81" s="1298"/>
      <c r="D81" s="121"/>
    </row>
    <row r="82" spans="1:4" ht="15" hidden="1" customHeight="1" outlineLevel="1">
      <c r="A82" s="1296"/>
      <c r="B82" s="1297"/>
      <c r="C82" s="1298"/>
      <c r="D82" s="121"/>
    </row>
    <row r="83" spans="1:4" ht="15" hidden="1" customHeight="1" outlineLevel="1">
      <c r="A83" s="1296"/>
      <c r="B83" s="1297"/>
      <c r="C83" s="1298"/>
      <c r="D83" s="121"/>
    </row>
    <row r="84" spans="1:4" ht="15" hidden="1" customHeight="1" outlineLevel="1">
      <c r="A84" s="1296"/>
      <c r="B84" s="1297"/>
      <c r="C84" s="1298"/>
      <c r="D84" s="121"/>
    </row>
    <row r="85" spans="1:4" ht="15" hidden="1" customHeight="1" outlineLevel="1">
      <c r="A85" s="1296"/>
      <c r="B85" s="1297"/>
      <c r="C85" s="1298"/>
      <c r="D85" s="121"/>
    </row>
    <row r="86" spans="1:4" ht="15" hidden="1" customHeight="1" outlineLevel="1">
      <c r="A86" s="1296"/>
      <c r="B86" s="1297"/>
      <c r="C86" s="1298"/>
      <c r="D86" s="121"/>
    </row>
    <row r="87" spans="1:4" ht="15" hidden="1" customHeight="1" outlineLevel="1">
      <c r="A87" s="1296"/>
      <c r="B87" s="1297"/>
      <c r="C87" s="1298"/>
      <c r="D87" s="121"/>
    </row>
    <row r="88" spans="1:4" ht="15" hidden="1" customHeight="1" outlineLevel="1">
      <c r="A88" s="1296"/>
      <c r="B88" s="1297"/>
      <c r="C88" s="1298"/>
      <c r="D88" s="121"/>
    </row>
    <row r="89" spans="1:4" ht="15" hidden="1" customHeight="1" outlineLevel="1">
      <c r="A89" s="1296"/>
      <c r="B89" s="1297"/>
      <c r="C89" s="1298"/>
      <c r="D89" s="121"/>
    </row>
    <row r="90" spans="1:4" ht="15" hidden="1" customHeight="1" outlineLevel="1">
      <c r="A90" s="1296"/>
      <c r="B90" s="1297"/>
      <c r="C90" s="1298"/>
      <c r="D90" s="121"/>
    </row>
    <row r="91" spans="1:4" ht="15" hidden="1" customHeight="1" outlineLevel="1">
      <c r="A91" s="1296"/>
      <c r="B91" s="1297"/>
      <c r="C91" s="1298"/>
      <c r="D91" s="121"/>
    </row>
    <row r="92" spans="1:4" ht="15" hidden="1" customHeight="1" outlineLevel="1">
      <c r="A92" s="1296"/>
      <c r="B92" s="1297"/>
      <c r="C92" s="1298"/>
      <c r="D92" s="121"/>
    </row>
    <row r="93" spans="1:4" ht="15" hidden="1" customHeight="1" outlineLevel="1">
      <c r="A93" s="1296"/>
      <c r="B93" s="1297"/>
      <c r="C93" s="1298"/>
      <c r="D93" s="121"/>
    </row>
    <row r="94" spans="1:4" ht="15" hidden="1" customHeight="1" outlineLevel="1">
      <c r="A94" s="1296"/>
      <c r="B94" s="1297"/>
      <c r="C94" s="1298"/>
      <c r="D94" s="121"/>
    </row>
    <row r="95" spans="1:4" ht="15" hidden="1" customHeight="1" outlineLevel="1">
      <c r="A95" s="1296"/>
      <c r="B95" s="1297"/>
      <c r="C95" s="1298"/>
      <c r="D95" s="121"/>
    </row>
    <row r="96" spans="1:4" ht="15" hidden="1" customHeight="1" outlineLevel="1">
      <c r="A96" s="1296"/>
      <c r="B96" s="1297"/>
      <c r="C96" s="1298"/>
      <c r="D96" s="121"/>
    </row>
    <row r="97" spans="1:4" ht="15" hidden="1" customHeight="1" outlineLevel="1">
      <c r="A97" s="1296"/>
      <c r="B97" s="1297"/>
      <c r="C97" s="1298"/>
      <c r="D97" s="121"/>
    </row>
    <row r="98" spans="1:4" ht="15" hidden="1" customHeight="1" outlineLevel="1">
      <c r="A98" s="1296"/>
      <c r="B98" s="1297"/>
      <c r="C98" s="1298"/>
      <c r="D98" s="121"/>
    </row>
    <row r="99" spans="1:4" ht="15" hidden="1" customHeight="1" outlineLevel="1">
      <c r="A99" s="1296"/>
      <c r="B99" s="1297"/>
      <c r="C99" s="1298"/>
      <c r="D99" s="121"/>
    </row>
    <row r="100" spans="1:4" ht="15" hidden="1" customHeight="1" outlineLevel="1">
      <c r="A100" s="1296"/>
      <c r="B100" s="1297"/>
      <c r="C100" s="1298"/>
      <c r="D100" s="121"/>
    </row>
    <row r="101" spans="1:4" ht="15" hidden="1" customHeight="1" outlineLevel="1">
      <c r="A101" s="1296"/>
      <c r="B101" s="1297"/>
      <c r="C101" s="1298"/>
      <c r="D101" s="121"/>
    </row>
    <row r="102" spans="1:4" ht="15" hidden="1" customHeight="1" outlineLevel="1">
      <c r="A102" s="1296"/>
      <c r="B102" s="1297"/>
      <c r="C102" s="1298"/>
      <c r="D102" s="121"/>
    </row>
    <row r="103" spans="1:4" ht="15" hidden="1" customHeight="1" outlineLevel="1">
      <c r="A103" s="1296"/>
      <c r="B103" s="1297"/>
      <c r="C103" s="1298"/>
      <c r="D103" s="121"/>
    </row>
    <row r="104" spans="1:4" ht="15" hidden="1" customHeight="1" outlineLevel="1">
      <c r="A104" s="1296"/>
      <c r="B104" s="1297"/>
      <c r="C104" s="1298"/>
      <c r="D104" s="121"/>
    </row>
    <row r="105" spans="1:4" ht="15" hidden="1" customHeight="1" outlineLevel="1">
      <c r="A105" s="1296"/>
      <c r="B105" s="1297"/>
      <c r="C105" s="1298"/>
      <c r="D105" s="121"/>
    </row>
    <row r="106" spans="1:4" ht="15" hidden="1" customHeight="1" outlineLevel="1">
      <c r="A106" s="1296"/>
      <c r="B106" s="1297"/>
      <c r="C106" s="1298"/>
      <c r="D106" s="121"/>
    </row>
    <row r="107" spans="1:4" ht="15" hidden="1" customHeight="1" outlineLevel="1">
      <c r="A107" s="1296"/>
      <c r="B107" s="1297"/>
      <c r="C107" s="1298"/>
      <c r="D107" s="121"/>
    </row>
    <row r="108" spans="1:4" ht="15" hidden="1" customHeight="1" outlineLevel="1">
      <c r="A108" s="1296"/>
      <c r="B108" s="1297"/>
      <c r="C108" s="1298"/>
      <c r="D108" s="121"/>
    </row>
    <row r="109" spans="1:4" ht="15" hidden="1" customHeight="1" outlineLevel="1">
      <c r="A109" s="1296"/>
      <c r="B109" s="1297"/>
      <c r="C109" s="1298"/>
      <c r="D109" s="121"/>
    </row>
    <row r="110" spans="1:4" ht="15" hidden="1" customHeight="1" outlineLevel="1">
      <c r="A110" s="1296"/>
      <c r="B110" s="1297"/>
      <c r="C110" s="1298"/>
      <c r="D110" s="122"/>
    </row>
    <row r="111" spans="1:4" ht="15" hidden="1" customHeight="1" outlineLevel="1">
      <c r="A111" s="1296"/>
      <c r="B111" s="1297"/>
      <c r="C111" s="1298"/>
      <c r="D111" s="122"/>
    </row>
    <row r="112" spans="1:4" ht="15.75" hidden="1" customHeight="1" outlineLevel="1" thickBot="1">
      <c r="A112" s="1310"/>
      <c r="B112" s="1311"/>
      <c r="C112" s="1312"/>
      <c r="D112" s="123"/>
    </row>
    <row r="113" spans="1:4" ht="30" customHeight="1" collapsed="1">
      <c r="A113" s="1307" t="s">
        <v>201</v>
      </c>
      <c r="B113" s="1308"/>
      <c r="C113" s="1309"/>
      <c r="D113" s="1299" t="s">
        <v>1365</v>
      </c>
    </row>
    <row r="114" spans="1:4" ht="15.75" thickBot="1">
      <c r="A114" s="1293"/>
      <c r="B114" s="1294"/>
      <c r="C114" s="1295"/>
      <c r="D114" s="1300"/>
    </row>
    <row r="115" spans="1:4" ht="15" hidden="1" customHeight="1" outlineLevel="1">
      <c r="A115" s="1293"/>
      <c r="B115" s="1294"/>
      <c r="C115" s="1295"/>
      <c r="D115" s="124"/>
    </row>
    <row r="116" spans="1:4" ht="15" hidden="1" customHeight="1" outlineLevel="1">
      <c r="A116" s="1293"/>
      <c r="B116" s="1294"/>
      <c r="C116" s="1295"/>
      <c r="D116" s="124"/>
    </row>
    <row r="117" spans="1:4" ht="15" hidden="1" customHeight="1" outlineLevel="1">
      <c r="A117" s="1293"/>
      <c r="B117" s="1294"/>
      <c r="C117" s="1295"/>
      <c r="D117" s="124"/>
    </row>
    <row r="118" spans="1:4" ht="15" hidden="1" customHeight="1" outlineLevel="1">
      <c r="A118" s="1293"/>
      <c r="B118" s="1294"/>
      <c r="C118" s="1295"/>
      <c r="D118" s="124"/>
    </row>
    <row r="119" spans="1:4" ht="15" hidden="1" customHeight="1" outlineLevel="1">
      <c r="A119" s="1293"/>
      <c r="B119" s="1294"/>
      <c r="C119" s="1295"/>
      <c r="D119" s="124"/>
    </row>
    <row r="120" spans="1:4" ht="15" hidden="1" customHeight="1" outlineLevel="1">
      <c r="A120" s="1293"/>
      <c r="B120" s="1294"/>
      <c r="C120" s="1295"/>
      <c r="D120" s="124"/>
    </row>
    <row r="121" spans="1:4" ht="15" hidden="1" customHeight="1" outlineLevel="1">
      <c r="A121" s="1293"/>
      <c r="B121" s="1294"/>
      <c r="C121" s="1295"/>
      <c r="D121" s="124"/>
    </row>
    <row r="122" spans="1:4" ht="15" hidden="1" customHeight="1" outlineLevel="1">
      <c r="A122" s="1293"/>
      <c r="B122" s="1294"/>
      <c r="C122" s="1295"/>
      <c r="D122" s="124"/>
    </row>
    <row r="123" spans="1:4" ht="15.75" hidden="1" customHeight="1" outlineLevel="1" thickBot="1">
      <c r="A123" s="1304"/>
      <c r="B123" s="1305"/>
      <c r="C123" s="1306"/>
      <c r="D123" s="125"/>
    </row>
    <row r="124" spans="1:4" ht="15" customHeight="1" collapsed="1">
      <c r="A124" s="1307" t="s">
        <v>37</v>
      </c>
      <c r="B124" s="1308"/>
      <c r="C124" s="1309"/>
      <c r="D124" s="1299" t="s">
        <v>1366</v>
      </c>
    </row>
    <row r="125" spans="1:4" ht="15.75" thickBot="1">
      <c r="A125" s="1288"/>
      <c r="B125" s="1289"/>
      <c r="C125" s="1290"/>
      <c r="D125" s="1300"/>
    </row>
    <row r="126" spans="1:4" ht="15" hidden="1" customHeight="1" outlineLevel="1">
      <c r="A126" s="1301"/>
      <c r="B126" s="1302"/>
      <c r="C126" s="1303"/>
      <c r="D126" s="1291"/>
    </row>
    <row r="127" spans="1:4" ht="15" hidden="1" customHeight="1" outlineLevel="1">
      <c r="A127" s="1293"/>
      <c r="B127" s="1294"/>
      <c r="C127" s="1295"/>
      <c r="D127" s="1291"/>
    </row>
    <row r="128" spans="1:4" ht="15" hidden="1" customHeight="1" outlineLevel="1">
      <c r="A128" s="1293"/>
      <c r="B128" s="1294"/>
      <c r="C128" s="1295"/>
      <c r="D128" s="1291"/>
    </row>
    <row r="129" spans="1:4" ht="15" hidden="1" customHeight="1" outlineLevel="1">
      <c r="A129" s="1293"/>
      <c r="B129" s="1294"/>
      <c r="C129" s="1295"/>
      <c r="D129" s="1291"/>
    </row>
    <row r="130" spans="1:4" ht="15" hidden="1" customHeight="1" outlineLevel="1">
      <c r="A130" s="1293"/>
      <c r="B130" s="1294"/>
      <c r="C130" s="1295"/>
      <c r="D130" s="1291"/>
    </row>
    <row r="131" spans="1:4" ht="15" hidden="1" customHeight="1" outlineLevel="1">
      <c r="A131" s="1293"/>
      <c r="B131" s="1294"/>
      <c r="C131" s="1295"/>
      <c r="D131" s="1291"/>
    </row>
    <row r="132" spans="1:4" ht="15" hidden="1" customHeight="1" outlineLevel="1">
      <c r="A132" s="1293"/>
      <c r="B132" s="1294"/>
      <c r="C132" s="1295"/>
      <c r="D132" s="1291"/>
    </row>
    <row r="133" spans="1:4" ht="15" hidden="1" customHeight="1" outlineLevel="1">
      <c r="A133" s="1293"/>
      <c r="B133" s="1294"/>
      <c r="C133" s="1295"/>
      <c r="D133" s="1291"/>
    </row>
    <row r="134" spans="1:4" ht="15" hidden="1" customHeight="1" outlineLevel="1">
      <c r="A134" s="1293"/>
      <c r="B134" s="1294"/>
      <c r="C134" s="1295"/>
      <c r="D134" s="1291"/>
    </row>
    <row r="135" spans="1:4" ht="15.75" hidden="1" customHeight="1" outlineLevel="1" thickBot="1">
      <c r="A135" s="1288"/>
      <c r="B135" s="1289"/>
      <c r="C135" s="1290"/>
      <c r="D135" s="1292"/>
    </row>
    <row r="136" spans="1:4" collapsed="1"/>
  </sheetData>
  <mergeCells count="91">
    <mergeCell ref="B29:C29"/>
    <mergeCell ref="B7:C7"/>
    <mergeCell ref="A61:C61"/>
    <mergeCell ref="A62:C62"/>
    <mergeCell ref="B10:C10"/>
    <mergeCell ref="A60:C60"/>
    <mergeCell ref="A1:C1"/>
    <mergeCell ref="A2:C2"/>
    <mergeCell ref="A3:D3"/>
    <mergeCell ref="A4:C5"/>
    <mergeCell ref="D4:D5"/>
    <mergeCell ref="A71:C71"/>
    <mergeCell ref="A72:C72"/>
    <mergeCell ref="A80:C80"/>
    <mergeCell ref="D8:D29"/>
    <mergeCell ref="A8:C9"/>
    <mergeCell ref="D60:D71"/>
    <mergeCell ref="A65:C65"/>
    <mergeCell ref="A63:C63"/>
    <mergeCell ref="A64:C64"/>
    <mergeCell ref="D30:D59"/>
    <mergeCell ref="A75:C75"/>
    <mergeCell ref="A76:C76"/>
    <mergeCell ref="A66:C66"/>
    <mergeCell ref="A67:C67"/>
    <mergeCell ref="A68:C68"/>
    <mergeCell ref="A69:C69"/>
    <mergeCell ref="A70:C70"/>
    <mergeCell ref="A73:C73"/>
    <mergeCell ref="A74:C74"/>
    <mergeCell ref="A106:C106"/>
    <mergeCell ref="A107:C107"/>
    <mergeCell ref="A96:C96"/>
    <mergeCell ref="A97:C97"/>
    <mergeCell ref="A98:C98"/>
    <mergeCell ref="A99:C99"/>
    <mergeCell ref="A100:C100"/>
    <mergeCell ref="A101:C101"/>
    <mergeCell ref="A78:C78"/>
    <mergeCell ref="A79:C79"/>
    <mergeCell ref="A77:C77"/>
    <mergeCell ref="A91:C91"/>
    <mergeCell ref="A102:C102"/>
    <mergeCell ref="A103:C103"/>
    <mergeCell ref="A90:C90"/>
    <mergeCell ref="A81:C81"/>
    <mergeCell ref="A82:C82"/>
    <mergeCell ref="A95:C95"/>
    <mergeCell ref="A84:C84"/>
    <mergeCell ref="A83:C83"/>
    <mergeCell ref="A89:C89"/>
    <mergeCell ref="A85:C85"/>
    <mergeCell ref="A86:C86"/>
    <mergeCell ref="A87:C87"/>
    <mergeCell ref="A88:C88"/>
    <mergeCell ref="A92:C92"/>
    <mergeCell ref="A93:C93"/>
    <mergeCell ref="A94:C94"/>
    <mergeCell ref="A117:C117"/>
    <mergeCell ref="A118:C118"/>
    <mergeCell ref="A108:C108"/>
    <mergeCell ref="A109:C109"/>
    <mergeCell ref="A110:C110"/>
    <mergeCell ref="A111:C111"/>
    <mergeCell ref="A112:C112"/>
    <mergeCell ref="A105:C105"/>
    <mergeCell ref="A104:C104"/>
    <mergeCell ref="D113:D114"/>
    <mergeCell ref="A126:C126"/>
    <mergeCell ref="D124:D125"/>
    <mergeCell ref="A119:C119"/>
    <mergeCell ref="A120:C120"/>
    <mergeCell ref="A121:C121"/>
    <mergeCell ref="A122:C122"/>
    <mergeCell ref="A123:C123"/>
    <mergeCell ref="A113:C113"/>
    <mergeCell ref="A114:C114"/>
    <mergeCell ref="A115:C115"/>
    <mergeCell ref="A116:C116"/>
    <mergeCell ref="A124:C124"/>
    <mergeCell ref="A125:C125"/>
    <mergeCell ref="A135:C135"/>
    <mergeCell ref="D126:D135"/>
    <mergeCell ref="A129:C129"/>
    <mergeCell ref="A130:C130"/>
    <mergeCell ref="A131:C131"/>
    <mergeCell ref="A132:C132"/>
    <mergeCell ref="A133:C133"/>
    <mergeCell ref="A134:C134"/>
    <mergeCell ref="A128:C128"/>
    <mergeCell ref="A127:C127"/>
  </mergeCells>
  <phoneticPr fontId="9" type="noConversion"/>
  <dataValidations count="1">
    <dataValidation type="list" allowBlank="1" showInputMessage="1" showErrorMessage="1" sqref="C30:C59">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election activeCell="B10" sqref="B10:C25"/>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743" t="s">
        <v>678</v>
      </c>
      <c r="B1" s="1335" t="s">
        <v>969</v>
      </c>
      <c r="C1" s="1335"/>
      <c r="D1" s="1335"/>
      <c r="E1" s="1336"/>
    </row>
    <row r="2" spans="1:6" ht="21.75" customHeight="1">
      <c r="A2" s="744" t="s">
        <v>881</v>
      </c>
      <c r="B2" s="1337"/>
      <c r="C2" s="1337"/>
      <c r="D2" s="1337"/>
      <c r="E2" s="1338"/>
    </row>
    <row r="3" spans="1:6" ht="14.25" customHeight="1" thickBot="1">
      <c r="A3" s="1356" t="s">
        <v>1292</v>
      </c>
      <c r="B3" s="1357"/>
      <c r="C3" s="1357"/>
      <c r="D3" s="1357"/>
      <c r="E3" s="1358"/>
    </row>
    <row r="4" spans="1:6">
      <c r="A4" s="1359" t="s">
        <v>869</v>
      </c>
      <c r="B4" s="1360"/>
      <c r="C4" s="1360"/>
      <c r="D4" s="1361"/>
      <c r="E4" s="1365" t="s">
        <v>1380</v>
      </c>
    </row>
    <row r="5" spans="1:6" ht="15.75" thickBot="1">
      <c r="A5" s="1362"/>
      <c r="B5" s="1363"/>
      <c r="C5" s="1363"/>
      <c r="D5" s="1364"/>
      <c r="E5" s="1366"/>
      <c r="F5" s="684"/>
    </row>
    <row r="6" spans="1:6" ht="15.75" thickBot="1">
      <c r="A6" s="594" t="s">
        <v>1172</v>
      </c>
      <c r="B6" s="893" t="str">
        <f>Obsah!C4</f>
        <v>(31/03/2017)</v>
      </c>
      <c r="C6" s="893"/>
      <c r="D6" s="590"/>
      <c r="E6" s="596"/>
    </row>
    <row r="7" spans="1:6">
      <c r="A7" s="1348" t="s">
        <v>895</v>
      </c>
      <c r="B7" s="1349"/>
      <c r="C7" s="1349"/>
      <c r="D7" s="1350"/>
      <c r="E7" s="1354" t="s">
        <v>879</v>
      </c>
    </row>
    <row r="8" spans="1:6" ht="12.75" customHeight="1" thickBot="1">
      <c r="A8" s="1351"/>
      <c r="B8" s="1352"/>
      <c r="C8" s="1352"/>
      <c r="D8" s="1353"/>
      <c r="E8" s="1355"/>
    </row>
    <row r="9" spans="1:6" ht="13.5" customHeight="1">
      <c r="A9" s="916"/>
      <c r="B9" s="821" t="s">
        <v>1470</v>
      </c>
      <c r="C9" s="821" t="s">
        <v>1471</v>
      </c>
      <c r="D9" s="227" t="s">
        <v>755</v>
      </c>
      <c r="E9" s="745" t="s">
        <v>755</v>
      </c>
    </row>
    <row r="10" spans="1:6" ht="15" customHeight="1" outlineLevel="1">
      <c r="A10" s="917" t="s">
        <v>1472</v>
      </c>
      <c r="B10" s="918"/>
      <c r="C10" s="918"/>
      <c r="D10" s="227"/>
      <c r="E10" s="746"/>
    </row>
    <row r="11" spans="1:6" ht="15" customHeight="1" outlineLevel="1">
      <c r="A11" s="917" t="s">
        <v>1484</v>
      </c>
      <c r="B11" s="918"/>
      <c r="C11" s="918"/>
      <c r="D11" s="227"/>
      <c r="E11" s="746"/>
    </row>
    <row r="12" spans="1:6" ht="15" customHeight="1" outlineLevel="1">
      <c r="A12" s="917" t="s">
        <v>1473</v>
      </c>
      <c r="B12" s="918"/>
      <c r="C12" s="918"/>
      <c r="D12" s="227"/>
      <c r="E12" s="746"/>
    </row>
    <row r="13" spans="1:6" ht="15" customHeight="1" outlineLevel="1">
      <c r="A13" s="917" t="s">
        <v>1474</v>
      </c>
      <c r="B13" s="918"/>
      <c r="C13" s="918"/>
      <c r="D13" s="227"/>
      <c r="E13" s="746"/>
    </row>
    <row r="14" spans="1:6" ht="15" customHeight="1" outlineLevel="1">
      <c r="A14" s="917" t="s">
        <v>1476</v>
      </c>
      <c r="B14" s="918"/>
      <c r="C14" s="918"/>
      <c r="D14" s="227"/>
      <c r="E14" s="746"/>
    </row>
    <row r="15" spans="1:6" ht="15" customHeight="1" outlineLevel="1">
      <c r="A15" s="917" t="s">
        <v>1477</v>
      </c>
      <c r="B15" s="918"/>
      <c r="C15" s="918"/>
      <c r="D15" s="227"/>
      <c r="E15" s="746"/>
    </row>
    <row r="16" spans="1:6" ht="15" customHeight="1" outlineLevel="1">
      <c r="A16" s="917" t="s">
        <v>1485</v>
      </c>
      <c r="B16" s="918"/>
      <c r="C16" s="918"/>
      <c r="D16" s="227"/>
      <c r="E16" s="746"/>
    </row>
    <row r="17" spans="1:5" ht="15" customHeight="1" outlineLevel="1">
      <c r="A17" s="917" t="s">
        <v>1478</v>
      </c>
      <c r="B17" s="918"/>
      <c r="C17" s="918"/>
      <c r="D17" s="227"/>
      <c r="E17" s="746"/>
    </row>
    <row r="18" spans="1:5" ht="15" customHeight="1" outlineLevel="1">
      <c r="A18" s="917" t="s">
        <v>1479</v>
      </c>
      <c r="B18" s="918"/>
      <c r="C18" s="918"/>
      <c r="D18" s="227"/>
      <c r="E18" s="746"/>
    </row>
    <row r="19" spans="1:5" ht="15" customHeight="1" outlineLevel="1">
      <c r="A19" s="917" t="s">
        <v>1486</v>
      </c>
      <c r="B19" s="918"/>
      <c r="C19" s="918"/>
      <c r="D19" s="227"/>
      <c r="E19" s="746"/>
    </row>
    <row r="20" spans="1:5" ht="15.75" customHeight="1" outlineLevel="1">
      <c r="A20" s="917" t="s">
        <v>1487</v>
      </c>
      <c r="B20" s="918"/>
      <c r="C20" s="918"/>
      <c r="D20" s="227"/>
      <c r="E20" s="746"/>
    </row>
    <row r="21" spans="1:5" ht="15" customHeight="1" outlineLevel="1">
      <c r="A21" s="917" t="s">
        <v>1488</v>
      </c>
      <c r="B21" s="918"/>
      <c r="C21" s="918"/>
      <c r="D21" s="227"/>
      <c r="E21" s="746"/>
    </row>
    <row r="22" spans="1:5" ht="15" customHeight="1" outlineLevel="1">
      <c r="A22" s="919" t="s">
        <v>1480</v>
      </c>
      <c r="B22" s="915"/>
      <c r="C22" s="915"/>
      <c r="D22" s="227"/>
      <c r="E22" s="746"/>
    </row>
    <row r="23" spans="1:5" ht="15" customHeight="1" outlineLevel="1">
      <c r="A23" s="919" t="s">
        <v>1481</v>
      </c>
      <c r="B23" s="915"/>
      <c r="C23" s="915"/>
      <c r="D23" s="227"/>
      <c r="E23" s="746"/>
    </row>
    <row r="24" spans="1:5" ht="15" customHeight="1" outlineLevel="1">
      <c r="A24" s="919" t="s">
        <v>1482</v>
      </c>
      <c r="B24" s="915"/>
      <c r="C24" s="915"/>
      <c r="D24" s="227"/>
      <c r="E24" s="746"/>
    </row>
    <row r="25" spans="1:5" ht="15" customHeight="1" outlineLevel="1">
      <c r="A25" s="920" t="s">
        <v>1483</v>
      </c>
      <c r="B25" s="921"/>
      <c r="C25" s="921"/>
      <c r="D25" s="227"/>
      <c r="E25" s="746"/>
    </row>
    <row r="26" spans="1:5" ht="15" customHeight="1" outlineLevel="1" thickBot="1">
      <c r="A26" s="215" t="s">
        <v>1489</v>
      </c>
      <c r="B26" s="215"/>
      <c r="C26" s="215"/>
      <c r="D26" s="227"/>
      <c r="E26" s="746"/>
    </row>
    <row r="27" spans="1:5" ht="15" hidden="1" customHeight="1" outlineLevel="1">
      <c r="A27" s="226"/>
      <c r="B27" s="227"/>
      <c r="C27" s="227"/>
      <c r="D27" s="227"/>
      <c r="E27" s="746"/>
    </row>
    <row r="28" spans="1:5" ht="15" hidden="1" customHeight="1" outlineLevel="1">
      <c r="A28" s="226"/>
      <c r="B28" s="227"/>
      <c r="C28" s="227"/>
      <c r="D28" s="227"/>
      <c r="E28" s="746"/>
    </row>
    <row r="29" spans="1:5" ht="15" hidden="1" customHeight="1" outlineLevel="1">
      <c r="A29" s="226"/>
      <c r="B29" s="227"/>
      <c r="C29" s="227"/>
      <c r="D29" s="227"/>
      <c r="E29" s="746"/>
    </row>
    <row r="30" spans="1:5" ht="15" hidden="1" customHeight="1" outlineLevel="1">
      <c r="A30" s="226"/>
      <c r="B30" s="227"/>
      <c r="C30" s="227"/>
      <c r="D30" s="227"/>
      <c r="E30" s="746"/>
    </row>
    <row r="31" spans="1:5" ht="15" hidden="1" customHeight="1" outlineLevel="1">
      <c r="A31" s="226"/>
      <c r="B31" s="227"/>
      <c r="C31" s="227"/>
      <c r="D31" s="227"/>
      <c r="E31" s="746"/>
    </row>
    <row r="32" spans="1:5" ht="15" hidden="1" customHeight="1" outlineLevel="1">
      <c r="A32" s="226"/>
      <c r="B32" s="227"/>
      <c r="C32" s="227"/>
      <c r="D32" s="227"/>
      <c r="E32" s="746"/>
    </row>
    <row r="33" spans="1:5" ht="15" hidden="1" customHeight="1" outlineLevel="1">
      <c r="A33" s="226"/>
      <c r="B33" s="227"/>
      <c r="C33" s="227"/>
      <c r="D33" s="227"/>
      <c r="E33" s="746"/>
    </row>
    <row r="34" spans="1:5" ht="15" hidden="1" customHeight="1" outlineLevel="1">
      <c r="A34" s="226"/>
      <c r="B34" s="227"/>
      <c r="C34" s="227"/>
      <c r="D34" s="227"/>
      <c r="E34" s="746"/>
    </row>
    <row r="35" spans="1:5" ht="15" hidden="1" customHeight="1" outlineLevel="1">
      <c r="A35" s="226"/>
      <c r="B35" s="227"/>
      <c r="C35" s="227"/>
      <c r="D35" s="227"/>
      <c r="E35" s="746"/>
    </row>
    <row r="36" spans="1:5" ht="15" hidden="1" customHeight="1" outlineLevel="1">
      <c r="A36" s="226"/>
      <c r="B36" s="227"/>
      <c r="C36" s="227"/>
      <c r="D36" s="227"/>
      <c r="E36" s="746"/>
    </row>
    <row r="37" spans="1:5" ht="15" hidden="1" customHeight="1" outlineLevel="1">
      <c r="A37" s="226"/>
      <c r="B37" s="227"/>
      <c r="C37" s="227"/>
      <c r="D37" s="227"/>
      <c r="E37" s="746"/>
    </row>
    <row r="38" spans="1:5" ht="15.75" hidden="1" outlineLevel="1" thickBot="1">
      <c r="A38" s="226"/>
      <c r="B38" s="227"/>
      <c r="C38" s="227"/>
      <c r="D38" s="227"/>
      <c r="E38" s="747"/>
    </row>
    <row r="39" spans="1:5" ht="54.75" customHeight="1" collapsed="1">
      <c r="A39" s="1345" t="s">
        <v>870</v>
      </c>
      <c r="B39" s="1346"/>
      <c r="C39" s="1346"/>
      <c r="D39" s="1346"/>
      <c r="E39" s="1347"/>
    </row>
    <row r="40" spans="1:5" ht="30" customHeight="1">
      <c r="A40" s="1339" t="s">
        <v>871</v>
      </c>
      <c r="B40" s="1340"/>
      <c r="C40" s="1340"/>
      <c r="D40" s="1340"/>
      <c r="E40" s="1341"/>
    </row>
    <row r="41" spans="1:5" ht="87.75" customHeight="1">
      <c r="A41" s="1339" t="s">
        <v>872</v>
      </c>
      <c r="B41" s="1340"/>
      <c r="C41" s="1340"/>
      <c r="D41" s="1340"/>
      <c r="E41" s="1341"/>
    </row>
    <row r="42" spans="1:5" ht="45" customHeight="1">
      <c r="A42" s="1339" t="s">
        <v>873</v>
      </c>
      <c r="B42" s="1340"/>
      <c r="C42" s="1340"/>
      <c r="D42" s="1340"/>
      <c r="E42" s="1341"/>
    </row>
    <row r="43" spans="1:5" ht="30" customHeight="1">
      <c r="A43" s="1339" t="s">
        <v>874</v>
      </c>
      <c r="B43" s="1340"/>
      <c r="C43" s="1340"/>
      <c r="D43" s="1340"/>
      <c r="E43" s="1341"/>
    </row>
    <row r="44" spans="1:5" ht="60" customHeight="1">
      <c r="A44" s="1339" t="s">
        <v>875</v>
      </c>
      <c r="B44" s="1340"/>
      <c r="C44" s="1340"/>
      <c r="D44" s="1340"/>
      <c r="E44" s="1341"/>
    </row>
    <row r="45" spans="1:5" ht="30" customHeight="1">
      <c r="A45" s="1339" t="s">
        <v>876</v>
      </c>
      <c r="B45" s="1340"/>
      <c r="C45" s="1340"/>
      <c r="D45" s="1340"/>
      <c r="E45" s="1341"/>
    </row>
    <row r="46" spans="1:5" ht="23.25" customHeight="1" thickBot="1">
      <c r="A46" s="1342" t="s">
        <v>877</v>
      </c>
      <c r="B46" s="1343"/>
      <c r="C46" s="1343"/>
      <c r="D46" s="1343"/>
      <c r="E46" s="1344"/>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view="pageBreakPreview" zoomScale="70" zoomScaleNormal="100" zoomScaleSheetLayoutView="70" workbookViewId="0">
      <selection activeCell="G15" sqref="G15"/>
    </sheetView>
  </sheetViews>
  <sheetFormatPr defaultRowHeight="15"/>
  <cols>
    <col min="1" max="1" width="5.7109375" customWidth="1"/>
    <col min="2" max="2" width="7" customWidth="1"/>
    <col min="3" max="3" width="55.7109375" customWidth="1"/>
    <col min="4" max="4" width="12.5703125" customWidth="1"/>
    <col min="5" max="5" width="76.5703125" customWidth="1"/>
    <col min="6" max="7" width="68" bestFit="1" customWidth="1"/>
    <col min="8" max="8" width="58.7109375" bestFit="1" customWidth="1"/>
  </cols>
  <sheetData>
    <row r="1" spans="1:8" ht="15" customHeight="1">
      <c r="A1" s="1378" t="s">
        <v>679</v>
      </c>
      <c r="B1" s="1379"/>
      <c r="C1" s="1335" t="s">
        <v>969</v>
      </c>
      <c r="D1" s="1335"/>
      <c r="E1" s="1336"/>
      <c r="F1" s="180"/>
      <c r="G1" s="180"/>
    </row>
    <row r="2" spans="1:8" ht="15" customHeight="1">
      <c r="A2" s="1380" t="s">
        <v>234</v>
      </c>
      <c r="B2" s="1381"/>
      <c r="C2" s="1337"/>
      <c r="D2" s="1337"/>
      <c r="E2" s="1338"/>
      <c r="F2" s="180"/>
      <c r="G2" s="180"/>
    </row>
    <row r="3" spans="1:8" ht="15.75" thickBot="1">
      <c r="A3" s="1356" t="s">
        <v>1292</v>
      </c>
      <c r="B3" s="1357"/>
      <c r="C3" s="1357"/>
      <c r="D3" s="1357"/>
      <c r="E3" s="1358"/>
    </row>
    <row r="4" spans="1:8" ht="14.25" customHeight="1">
      <c r="A4" s="1359" t="s">
        <v>1381</v>
      </c>
      <c r="B4" s="1360"/>
      <c r="C4" s="1360"/>
      <c r="D4" s="1383"/>
      <c r="E4" s="1384"/>
    </row>
    <row r="5" spans="1:8" ht="14.25" customHeight="1" thickBot="1">
      <c r="A5" s="1385"/>
      <c r="B5" s="1386"/>
      <c r="C5" s="1386"/>
      <c r="D5" s="1387"/>
      <c r="E5" s="1388"/>
      <c r="F5" s="185"/>
      <c r="G5" s="185"/>
    </row>
    <row r="6" spans="1:8" ht="14.25" customHeight="1" thickBot="1">
      <c r="A6" s="1376" t="s">
        <v>1172</v>
      </c>
      <c r="B6" s="1377"/>
      <c r="C6" s="1377"/>
      <c r="D6" s="893" t="s">
        <v>1419</v>
      </c>
      <c r="E6" s="678"/>
      <c r="F6" s="922" t="s">
        <v>1490</v>
      </c>
      <c r="G6" s="923" t="s">
        <v>1490</v>
      </c>
      <c r="H6" s="924" t="s">
        <v>1491</v>
      </c>
    </row>
    <row r="7" spans="1:8">
      <c r="A7" s="677">
        <v>1</v>
      </c>
      <c r="B7" s="1382" t="s">
        <v>244</v>
      </c>
      <c r="C7" s="1382"/>
      <c r="D7" s="1382"/>
      <c r="E7" s="925" t="s">
        <v>1492</v>
      </c>
      <c r="F7" s="891" t="s">
        <v>1492</v>
      </c>
      <c r="G7" s="891" t="s">
        <v>1492</v>
      </c>
      <c r="H7" s="926" t="s">
        <v>1492</v>
      </c>
    </row>
    <row r="8" spans="1:8" ht="15" customHeight="1">
      <c r="A8" s="167">
        <v>2</v>
      </c>
      <c r="B8" s="1372" t="s">
        <v>245</v>
      </c>
      <c r="C8" s="1372"/>
      <c r="D8" s="1372"/>
      <c r="E8" s="925" t="s">
        <v>1493</v>
      </c>
      <c r="F8" s="6" t="s">
        <v>1494</v>
      </c>
      <c r="G8" s="6" t="s">
        <v>1495</v>
      </c>
      <c r="H8" s="927" t="s">
        <v>1496</v>
      </c>
    </row>
    <row r="9" spans="1:8" ht="90">
      <c r="A9" s="167">
        <v>3</v>
      </c>
      <c r="B9" s="1369" t="s">
        <v>246</v>
      </c>
      <c r="C9" s="1370"/>
      <c r="D9" s="1371"/>
      <c r="E9" s="928" t="s">
        <v>1497</v>
      </c>
      <c r="F9" s="929" t="s">
        <v>1498</v>
      </c>
      <c r="G9" s="929" t="s">
        <v>1498</v>
      </c>
      <c r="H9" s="930" t="s">
        <v>1499</v>
      </c>
    </row>
    <row r="10" spans="1:8" ht="15" customHeight="1">
      <c r="A10" s="1373" t="s">
        <v>247</v>
      </c>
      <c r="B10" s="1374"/>
      <c r="C10" s="1374"/>
      <c r="D10" s="1374"/>
      <c r="E10" s="1375"/>
      <c r="F10" s="1367"/>
      <c r="G10" s="1367"/>
      <c r="H10" s="1368"/>
    </row>
    <row r="11" spans="1:8">
      <c r="A11" s="167">
        <v>4</v>
      </c>
      <c r="B11" s="1372" t="s">
        <v>248</v>
      </c>
      <c r="C11" s="1372"/>
      <c r="D11" s="1372"/>
      <c r="E11" s="925" t="s">
        <v>427</v>
      </c>
      <c r="F11" s="891" t="s">
        <v>427</v>
      </c>
      <c r="G11" s="891" t="s">
        <v>427</v>
      </c>
      <c r="H11" s="441" t="s">
        <v>1500</v>
      </c>
    </row>
    <row r="12" spans="1:8">
      <c r="A12" s="167">
        <v>5</v>
      </c>
      <c r="B12" s="1372" t="s">
        <v>250</v>
      </c>
      <c r="C12" s="1372"/>
      <c r="D12" s="1372"/>
      <c r="E12" s="925" t="s">
        <v>427</v>
      </c>
      <c r="F12" s="891" t="s">
        <v>427</v>
      </c>
      <c r="G12" s="891" t="s">
        <v>427</v>
      </c>
      <c r="H12" s="441" t="s">
        <v>1500</v>
      </c>
    </row>
    <row r="13" spans="1:8" ht="15" customHeight="1">
      <c r="A13" s="167">
        <v>6</v>
      </c>
      <c r="B13" s="1372" t="s">
        <v>249</v>
      </c>
      <c r="C13" s="1372"/>
      <c r="D13" s="1372"/>
      <c r="E13" s="925"/>
      <c r="F13" s="891"/>
      <c r="G13" s="891"/>
      <c r="H13" s="441"/>
    </row>
    <row r="14" spans="1:8">
      <c r="A14" s="167">
        <v>7</v>
      </c>
      <c r="B14" s="1372" t="s">
        <v>251</v>
      </c>
      <c r="C14" s="1372"/>
      <c r="D14" s="1372"/>
      <c r="E14" s="925"/>
      <c r="F14" s="891"/>
      <c r="G14" s="891"/>
      <c r="H14" s="441"/>
    </row>
    <row r="15" spans="1:8">
      <c r="A15" s="167">
        <v>8</v>
      </c>
      <c r="B15" s="1372" t="s">
        <v>252</v>
      </c>
      <c r="C15" s="1372"/>
      <c r="D15" s="1372"/>
      <c r="E15" s="931">
        <v>1018.1579629</v>
      </c>
      <c r="F15" s="932">
        <v>670.33849999999995</v>
      </c>
      <c r="G15" s="932">
        <v>53.60219575</v>
      </c>
      <c r="H15" s="933">
        <v>654.41037500000004</v>
      </c>
    </row>
    <row r="16" spans="1:8" ht="30">
      <c r="A16" s="167">
        <v>9</v>
      </c>
      <c r="B16" s="1372" t="s">
        <v>253</v>
      </c>
      <c r="C16" s="1372"/>
      <c r="D16" s="1372"/>
      <c r="E16" s="925" t="s">
        <v>1501</v>
      </c>
      <c r="F16" s="891" t="s">
        <v>1501</v>
      </c>
      <c r="G16" s="6" t="s">
        <v>1502</v>
      </c>
      <c r="H16" s="934" t="s">
        <v>1503</v>
      </c>
    </row>
    <row r="17" spans="1:8">
      <c r="A17" s="168" t="s">
        <v>240</v>
      </c>
      <c r="B17" s="1372" t="s">
        <v>254</v>
      </c>
      <c r="C17" s="1372"/>
      <c r="D17" s="1372"/>
      <c r="E17" s="925" t="s">
        <v>1504</v>
      </c>
      <c r="F17" s="891" t="s">
        <v>1505</v>
      </c>
      <c r="G17" s="891" t="s">
        <v>1505</v>
      </c>
      <c r="H17" s="935">
        <v>1</v>
      </c>
    </row>
    <row r="18" spans="1:8" ht="30">
      <c r="A18" s="168" t="s">
        <v>241</v>
      </c>
      <c r="B18" s="1372" t="s">
        <v>255</v>
      </c>
      <c r="C18" s="1372"/>
      <c r="D18" s="1372"/>
      <c r="E18" s="928" t="s">
        <v>1506</v>
      </c>
      <c r="F18" s="936" t="s">
        <v>1506</v>
      </c>
      <c r="G18" s="936" t="s">
        <v>1506</v>
      </c>
      <c r="H18" s="937" t="s">
        <v>1506</v>
      </c>
    </row>
    <row r="19" spans="1:8">
      <c r="A19" s="167">
        <v>10</v>
      </c>
      <c r="B19" s="1372" t="s">
        <v>256</v>
      </c>
      <c r="C19" s="1372"/>
      <c r="D19" s="1372"/>
      <c r="E19" s="925" t="s">
        <v>1507</v>
      </c>
      <c r="F19" s="891" t="s">
        <v>1507</v>
      </c>
      <c r="G19" s="891" t="s">
        <v>1507</v>
      </c>
      <c r="H19" s="441" t="s">
        <v>1507</v>
      </c>
    </row>
    <row r="20" spans="1:8" ht="30">
      <c r="A20" s="167">
        <v>11</v>
      </c>
      <c r="B20" s="1372" t="s">
        <v>257</v>
      </c>
      <c r="C20" s="1372"/>
      <c r="D20" s="1372"/>
      <c r="E20" s="925" t="s">
        <v>1508</v>
      </c>
      <c r="F20" s="6" t="s">
        <v>1509</v>
      </c>
      <c r="G20" s="6" t="s">
        <v>1664</v>
      </c>
      <c r="H20" s="938" t="s">
        <v>1510</v>
      </c>
    </row>
    <row r="21" spans="1:8">
      <c r="A21" s="167">
        <v>12</v>
      </c>
      <c r="B21" s="1372" t="s">
        <v>258</v>
      </c>
      <c r="C21" s="1372"/>
      <c r="D21" s="1372"/>
      <c r="E21" s="925" t="s">
        <v>1511</v>
      </c>
      <c r="F21" s="891" t="s">
        <v>1511</v>
      </c>
      <c r="G21" s="891" t="s">
        <v>1511</v>
      </c>
      <c r="H21" s="573" t="s">
        <v>1512</v>
      </c>
    </row>
    <row r="22" spans="1:8">
      <c r="A22" s="167">
        <v>13</v>
      </c>
      <c r="B22" s="1372" t="s">
        <v>259</v>
      </c>
      <c r="C22" s="1372"/>
      <c r="D22" s="1372"/>
      <c r="E22" s="925" t="s">
        <v>1513</v>
      </c>
      <c r="F22" s="891" t="s">
        <v>1513</v>
      </c>
      <c r="G22" s="891" t="s">
        <v>1513</v>
      </c>
      <c r="H22" s="939" t="s">
        <v>1514</v>
      </c>
    </row>
    <row r="23" spans="1:8">
      <c r="A23" s="167">
        <v>14</v>
      </c>
      <c r="B23" s="1372" t="s">
        <v>260</v>
      </c>
      <c r="C23" s="1372"/>
      <c r="D23" s="1372"/>
      <c r="E23" s="925" t="s">
        <v>1515</v>
      </c>
      <c r="F23" s="891" t="s">
        <v>1515</v>
      </c>
      <c r="G23" s="891" t="s">
        <v>1515</v>
      </c>
      <c r="H23" s="573" t="s">
        <v>1515</v>
      </c>
    </row>
    <row r="24" spans="1:8" ht="76.5">
      <c r="A24" s="167">
        <v>15</v>
      </c>
      <c r="B24" s="1372" t="s">
        <v>261</v>
      </c>
      <c r="C24" s="1372"/>
      <c r="D24" s="1372"/>
      <c r="E24" s="925" t="s">
        <v>1516</v>
      </c>
      <c r="F24" s="891" t="s">
        <v>1516</v>
      </c>
      <c r="G24" s="891" t="s">
        <v>1516</v>
      </c>
      <c r="H24" s="940" t="s">
        <v>1517</v>
      </c>
    </row>
    <row r="25" spans="1:8">
      <c r="A25" s="167">
        <v>16</v>
      </c>
      <c r="B25" s="1372" t="s">
        <v>262</v>
      </c>
      <c r="C25" s="1372"/>
      <c r="D25" s="1372"/>
      <c r="E25" s="925" t="s">
        <v>1518</v>
      </c>
      <c r="F25" s="891" t="s">
        <v>1518</v>
      </c>
      <c r="G25" s="891" t="s">
        <v>1518</v>
      </c>
      <c r="H25" s="441" t="s">
        <v>1518</v>
      </c>
    </row>
    <row r="26" spans="1:8" ht="15" customHeight="1">
      <c r="A26" s="1373" t="s">
        <v>263</v>
      </c>
      <c r="B26" s="1374"/>
      <c r="C26" s="1374"/>
      <c r="D26" s="1374"/>
      <c r="E26" s="1375"/>
      <c r="F26" s="1367"/>
      <c r="G26" s="1367"/>
      <c r="H26" s="1368"/>
    </row>
    <row r="27" spans="1:8">
      <c r="A27" s="167">
        <v>17</v>
      </c>
      <c r="B27" s="1372" t="s">
        <v>264</v>
      </c>
      <c r="C27" s="1372"/>
      <c r="D27" s="1372"/>
      <c r="E27" s="925" t="s">
        <v>1519</v>
      </c>
      <c r="F27" s="891" t="s">
        <v>1519</v>
      </c>
      <c r="G27" s="891" t="s">
        <v>1519</v>
      </c>
      <c r="H27" s="573" t="s">
        <v>1520</v>
      </c>
    </row>
    <row r="28" spans="1:8">
      <c r="A28" s="167">
        <v>18</v>
      </c>
      <c r="B28" s="1372" t="s">
        <v>265</v>
      </c>
      <c r="C28" s="1372"/>
      <c r="D28" s="1372"/>
      <c r="E28" s="925" t="s">
        <v>1521</v>
      </c>
      <c r="F28" s="6" t="s">
        <v>1522</v>
      </c>
      <c r="G28" s="6" t="s">
        <v>1522</v>
      </c>
      <c r="H28" s="573" t="s">
        <v>1523</v>
      </c>
    </row>
    <row r="29" spans="1:8">
      <c r="A29" s="167">
        <v>19</v>
      </c>
      <c r="B29" s="1372" t="s">
        <v>266</v>
      </c>
      <c r="C29" s="1372"/>
      <c r="D29" s="1372"/>
      <c r="E29" s="925"/>
      <c r="F29" s="891"/>
      <c r="G29" s="891"/>
      <c r="H29" s="941" t="s">
        <v>1524</v>
      </c>
    </row>
    <row r="30" spans="1:8">
      <c r="A30" s="168" t="s">
        <v>242</v>
      </c>
      <c r="B30" s="1372" t="s">
        <v>267</v>
      </c>
      <c r="C30" s="1372"/>
      <c r="D30" s="1372"/>
      <c r="E30" s="925" t="s">
        <v>1525</v>
      </c>
      <c r="F30" s="891" t="s">
        <v>1525</v>
      </c>
      <c r="G30" s="891" t="s">
        <v>1525</v>
      </c>
      <c r="H30" s="573"/>
    </row>
    <row r="31" spans="1:8">
      <c r="A31" s="168" t="s">
        <v>243</v>
      </c>
      <c r="B31" s="1372" t="s">
        <v>268</v>
      </c>
      <c r="C31" s="1372"/>
      <c r="D31" s="1372"/>
      <c r="E31" s="925" t="s">
        <v>1525</v>
      </c>
      <c r="F31" s="891" t="s">
        <v>1525</v>
      </c>
      <c r="G31" s="891" t="s">
        <v>1525</v>
      </c>
      <c r="H31" s="573"/>
    </row>
    <row r="32" spans="1:8">
      <c r="A32" s="167">
        <v>21</v>
      </c>
      <c r="B32" s="1372" t="s">
        <v>269</v>
      </c>
      <c r="C32" s="1372"/>
      <c r="D32" s="1372"/>
      <c r="E32" s="925" t="s">
        <v>1526</v>
      </c>
      <c r="F32" s="891" t="s">
        <v>1526</v>
      </c>
      <c r="G32" s="891" t="s">
        <v>1526</v>
      </c>
      <c r="H32" s="441" t="s">
        <v>1526</v>
      </c>
    </row>
    <row r="33" spans="1:8">
      <c r="A33" s="167">
        <v>22</v>
      </c>
      <c r="B33" s="1372" t="s">
        <v>270</v>
      </c>
      <c r="C33" s="1372"/>
      <c r="D33" s="1372"/>
      <c r="E33" s="925" t="s">
        <v>1527</v>
      </c>
      <c r="F33" s="891" t="s">
        <v>1527</v>
      </c>
      <c r="G33" s="891" t="s">
        <v>1527</v>
      </c>
      <c r="H33" s="441" t="s">
        <v>1527</v>
      </c>
    </row>
    <row r="34" spans="1:8">
      <c r="A34" s="167">
        <v>23</v>
      </c>
      <c r="B34" s="1372" t="s">
        <v>271</v>
      </c>
      <c r="C34" s="1372"/>
      <c r="D34" s="1372"/>
      <c r="E34" s="925" t="s">
        <v>1528</v>
      </c>
      <c r="F34" s="925" t="s">
        <v>1528</v>
      </c>
      <c r="G34" s="925" t="s">
        <v>1528</v>
      </c>
      <c r="H34" s="441" t="s">
        <v>1528</v>
      </c>
    </row>
    <row r="35" spans="1:8">
      <c r="A35" s="167">
        <v>24</v>
      </c>
      <c r="B35" s="1372" t="s">
        <v>272</v>
      </c>
      <c r="C35" s="1372"/>
      <c r="D35" s="1372"/>
      <c r="E35" s="925"/>
      <c r="F35" s="6"/>
      <c r="G35" s="6"/>
      <c r="H35" s="573"/>
    </row>
    <row r="36" spans="1:8">
      <c r="A36" s="167">
        <v>25</v>
      </c>
      <c r="B36" s="1372" t="s">
        <v>273</v>
      </c>
      <c r="C36" s="1372"/>
      <c r="D36" s="1372"/>
      <c r="E36" s="925"/>
      <c r="F36" s="6"/>
      <c r="G36" s="6"/>
      <c r="H36" s="573"/>
    </row>
    <row r="37" spans="1:8">
      <c r="A37" s="167">
        <v>26</v>
      </c>
      <c r="B37" s="1372" t="s">
        <v>274</v>
      </c>
      <c r="C37" s="1372"/>
      <c r="D37" s="1372"/>
      <c r="E37" s="925"/>
      <c r="F37" s="6"/>
      <c r="G37" s="6"/>
      <c r="H37" s="573"/>
    </row>
    <row r="38" spans="1:8">
      <c r="A38" s="167">
        <v>27</v>
      </c>
      <c r="B38" s="1372" t="s">
        <v>275</v>
      </c>
      <c r="C38" s="1372"/>
      <c r="D38" s="1372"/>
      <c r="E38" s="925"/>
      <c r="F38" s="6"/>
      <c r="G38" s="6"/>
      <c r="H38" s="573"/>
    </row>
    <row r="39" spans="1:8">
      <c r="A39" s="167">
        <v>28</v>
      </c>
      <c r="B39" s="1372" t="s">
        <v>276</v>
      </c>
      <c r="C39" s="1372"/>
      <c r="D39" s="1372"/>
      <c r="E39" s="925"/>
      <c r="F39" s="6"/>
      <c r="G39" s="6"/>
      <c r="H39" s="573"/>
    </row>
    <row r="40" spans="1:8">
      <c r="A40" s="167">
        <v>29</v>
      </c>
      <c r="B40" s="1372" t="s">
        <v>277</v>
      </c>
      <c r="C40" s="1372"/>
      <c r="D40" s="1372"/>
      <c r="E40" s="925"/>
      <c r="F40" s="6"/>
      <c r="G40" s="6"/>
      <c r="H40" s="573"/>
    </row>
    <row r="41" spans="1:8">
      <c r="A41" s="167">
        <v>30</v>
      </c>
      <c r="B41" s="1372" t="s">
        <v>278</v>
      </c>
      <c r="C41" s="1372"/>
      <c r="D41" s="1372"/>
      <c r="E41" s="925" t="s">
        <v>1529</v>
      </c>
      <c r="F41" s="925" t="s">
        <v>1529</v>
      </c>
      <c r="G41" s="925" t="s">
        <v>1529</v>
      </c>
      <c r="H41" s="573"/>
    </row>
    <row r="42" spans="1:8" ht="60">
      <c r="A42" s="167">
        <v>31</v>
      </c>
      <c r="B42" s="1372" t="s">
        <v>279</v>
      </c>
      <c r="C42" s="1372"/>
      <c r="D42" s="1372"/>
      <c r="E42" s="891" t="s">
        <v>1530</v>
      </c>
      <c r="F42" s="929" t="s">
        <v>1531</v>
      </c>
      <c r="G42" s="929" t="s">
        <v>1531</v>
      </c>
      <c r="H42" s="573"/>
    </row>
    <row r="43" spans="1:8">
      <c r="A43" s="167">
        <v>32</v>
      </c>
      <c r="B43" s="1372" t="s">
        <v>280</v>
      </c>
      <c r="C43" s="1372"/>
      <c r="D43" s="1372"/>
      <c r="E43" s="891" t="s">
        <v>1532</v>
      </c>
      <c r="F43" s="891" t="s">
        <v>1532</v>
      </c>
      <c r="G43" s="891" t="s">
        <v>1532</v>
      </c>
      <c r="H43" s="573"/>
    </row>
    <row r="44" spans="1:8">
      <c r="A44" s="167">
        <v>33</v>
      </c>
      <c r="B44" s="1372" t="s">
        <v>281</v>
      </c>
      <c r="C44" s="1372"/>
      <c r="D44" s="1372"/>
      <c r="E44" s="891" t="s">
        <v>1533</v>
      </c>
      <c r="F44" s="891" t="s">
        <v>1533</v>
      </c>
      <c r="G44" s="891" t="s">
        <v>1533</v>
      </c>
      <c r="H44" s="573"/>
    </row>
    <row r="45" spans="1:8" ht="395.25">
      <c r="A45" s="167">
        <v>34</v>
      </c>
      <c r="B45" s="1372" t="s">
        <v>282</v>
      </c>
      <c r="C45" s="1372"/>
      <c r="D45" s="1372"/>
      <c r="E45" s="891" t="s">
        <v>1534</v>
      </c>
      <c r="F45" s="891" t="s">
        <v>1534</v>
      </c>
      <c r="G45" s="891" t="s">
        <v>1534</v>
      </c>
      <c r="H45" s="573"/>
    </row>
    <row r="46" spans="1:8" ht="26.25" customHeight="1">
      <c r="A46" s="167">
        <v>35</v>
      </c>
      <c r="B46" s="1372" t="s">
        <v>283</v>
      </c>
      <c r="C46" s="1372"/>
      <c r="D46" s="1372"/>
      <c r="E46" s="891" t="s">
        <v>1535</v>
      </c>
      <c r="F46" s="891" t="s">
        <v>1535</v>
      </c>
      <c r="G46" s="891" t="s">
        <v>1535</v>
      </c>
      <c r="H46" s="573"/>
    </row>
    <row r="47" spans="1:8">
      <c r="A47" s="167">
        <v>36</v>
      </c>
      <c r="B47" s="1372" t="s">
        <v>284</v>
      </c>
      <c r="C47" s="1372"/>
      <c r="D47" s="1372"/>
      <c r="E47" s="891"/>
      <c r="F47" s="6"/>
      <c r="G47" s="6"/>
      <c r="H47" s="573"/>
    </row>
    <row r="48" spans="1:8">
      <c r="A48" s="167">
        <v>37</v>
      </c>
      <c r="B48" s="1372" t="s">
        <v>285</v>
      </c>
      <c r="C48" s="1372"/>
      <c r="D48" s="1372"/>
      <c r="E48" s="925"/>
      <c r="F48" s="6"/>
      <c r="G48" s="6"/>
      <c r="H48" s="573"/>
    </row>
    <row r="49" spans="1:8" ht="15.75" thickBot="1">
      <c r="A49" s="1400" t="s">
        <v>723</v>
      </c>
      <c r="B49" s="1401"/>
      <c r="C49" s="1401"/>
      <c r="D49" s="1401"/>
      <c r="E49" s="1402"/>
      <c r="F49" s="86"/>
      <c r="G49" s="86"/>
      <c r="H49" s="574"/>
    </row>
    <row r="50" spans="1:8" ht="15.75" thickBot="1">
      <c r="A50" s="1403"/>
      <c r="B50" s="1404"/>
      <c r="C50" s="1404"/>
      <c r="D50" s="1404"/>
      <c r="E50" s="1405"/>
      <c r="F50" s="23"/>
      <c r="G50" s="23"/>
      <c r="H50" s="23"/>
    </row>
    <row r="51" spans="1:8" ht="15" customHeight="1">
      <c r="A51" s="1393" t="s">
        <v>286</v>
      </c>
      <c r="B51" s="1394"/>
      <c r="C51" s="1394"/>
      <c r="D51" s="1394"/>
      <c r="E51" s="1395"/>
      <c r="H51" s="110"/>
    </row>
    <row r="52" spans="1:8" ht="45" customHeight="1">
      <c r="A52" s="1396" t="s">
        <v>1395</v>
      </c>
      <c r="B52" s="1372"/>
      <c r="C52" s="1372"/>
      <c r="D52" s="1372"/>
      <c r="E52" s="1389"/>
      <c r="H52" s="110"/>
    </row>
    <row r="53" spans="1:8" ht="30" customHeight="1">
      <c r="A53" s="1396" t="s">
        <v>287</v>
      </c>
      <c r="B53" s="1372"/>
      <c r="C53" s="1372"/>
      <c r="D53" s="1372"/>
      <c r="E53" s="1389"/>
      <c r="H53" s="110"/>
    </row>
    <row r="54" spans="1:8" ht="30" customHeight="1" thickBot="1">
      <c r="A54" s="1397" t="s">
        <v>288</v>
      </c>
      <c r="B54" s="1398"/>
      <c r="C54" s="1398"/>
      <c r="D54" s="1398"/>
      <c r="E54" s="1399"/>
      <c r="H54" s="110"/>
    </row>
    <row r="55" spans="1:8" ht="15.75" thickBot="1">
      <c r="A55" s="1390"/>
      <c r="B55" s="1391"/>
      <c r="C55" s="1391"/>
      <c r="D55" s="1391"/>
      <c r="E55" s="1392"/>
      <c r="H55" s="110"/>
    </row>
    <row r="56" spans="1:8" ht="15" customHeight="1">
      <c r="A56" s="1393" t="s">
        <v>286</v>
      </c>
      <c r="B56" s="1394"/>
      <c r="C56" s="1394"/>
      <c r="D56" s="1394"/>
      <c r="E56" s="1395"/>
      <c r="H56" s="110"/>
    </row>
    <row r="57" spans="1:8" ht="30" customHeight="1">
      <c r="A57" s="167">
        <v>1</v>
      </c>
      <c r="B57" s="1372" t="s">
        <v>289</v>
      </c>
      <c r="C57" s="1372"/>
      <c r="D57" s="1372"/>
      <c r="E57" s="1389"/>
      <c r="H57" s="110"/>
    </row>
    <row r="58" spans="1:8" ht="30" customHeight="1">
      <c r="A58" s="167">
        <v>2</v>
      </c>
      <c r="B58" s="1372" t="s">
        <v>290</v>
      </c>
      <c r="C58" s="1372"/>
      <c r="D58" s="1372"/>
      <c r="E58" s="1389"/>
      <c r="H58" s="110"/>
    </row>
    <row r="59" spans="1:8" ht="30" customHeight="1">
      <c r="A59" s="167">
        <v>3</v>
      </c>
      <c r="B59" s="1372" t="s">
        <v>291</v>
      </c>
      <c r="C59" s="1372"/>
      <c r="D59" s="1372"/>
      <c r="E59" s="1389"/>
      <c r="H59" s="110"/>
    </row>
    <row r="60" spans="1:8" ht="60" customHeight="1">
      <c r="A60" s="167">
        <v>4</v>
      </c>
      <c r="B60" s="1372" t="s">
        <v>292</v>
      </c>
      <c r="C60" s="1372"/>
      <c r="D60" s="1372"/>
      <c r="E60" s="1389"/>
      <c r="H60" s="110"/>
    </row>
    <row r="61" spans="1:8" ht="38.25" customHeight="1">
      <c r="A61" s="167">
        <v>5</v>
      </c>
      <c r="B61" s="1372" t="s">
        <v>293</v>
      </c>
      <c r="C61" s="1372"/>
      <c r="D61" s="1372"/>
      <c r="E61" s="1389"/>
      <c r="H61" s="110"/>
    </row>
    <row r="62" spans="1:8" ht="30" customHeight="1">
      <c r="A62" s="167">
        <v>6</v>
      </c>
      <c r="B62" s="1372" t="s">
        <v>294</v>
      </c>
      <c r="C62" s="1372"/>
      <c r="D62" s="1372"/>
      <c r="E62" s="1389"/>
      <c r="H62" s="110"/>
    </row>
    <row r="63" spans="1:8" ht="53.25" customHeight="1">
      <c r="A63" s="167">
        <v>7</v>
      </c>
      <c r="B63" s="1372" t="s">
        <v>295</v>
      </c>
      <c r="C63" s="1372"/>
      <c r="D63" s="1372"/>
      <c r="E63" s="1389"/>
      <c r="H63" s="110"/>
    </row>
    <row r="64" spans="1:8" ht="60" customHeight="1">
      <c r="A64" s="167">
        <v>8</v>
      </c>
      <c r="B64" s="1372" t="s">
        <v>296</v>
      </c>
      <c r="C64" s="1372"/>
      <c r="D64" s="1372"/>
      <c r="E64" s="1389"/>
      <c r="H64" s="110"/>
    </row>
    <row r="65" spans="1:8" ht="30" customHeight="1">
      <c r="A65" s="167">
        <v>9</v>
      </c>
      <c r="B65" s="1372" t="s">
        <v>297</v>
      </c>
      <c r="C65" s="1372"/>
      <c r="D65" s="1372"/>
      <c r="E65" s="1389"/>
      <c r="H65" s="110"/>
    </row>
    <row r="66" spans="1:8" ht="30" customHeight="1">
      <c r="A66" s="168" t="s">
        <v>240</v>
      </c>
      <c r="B66" s="1372" t="s">
        <v>298</v>
      </c>
      <c r="C66" s="1372"/>
      <c r="D66" s="1372"/>
      <c r="E66" s="1389"/>
      <c r="H66" s="110"/>
    </row>
    <row r="67" spans="1:8" ht="30" customHeight="1">
      <c r="A67" s="168" t="s">
        <v>241</v>
      </c>
      <c r="B67" s="1372" t="s">
        <v>299</v>
      </c>
      <c r="C67" s="1372"/>
      <c r="D67" s="1372"/>
      <c r="E67" s="1389"/>
      <c r="H67" s="110"/>
    </row>
    <row r="68" spans="1:8" ht="45" customHeight="1">
      <c r="A68" s="167">
        <v>10</v>
      </c>
      <c r="B68" s="1372" t="s">
        <v>300</v>
      </c>
      <c r="C68" s="1372"/>
      <c r="D68" s="1372"/>
      <c r="E68" s="1389"/>
      <c r="H68" s="110"/>
    </row>
    <row r="69" spans="1:8" ht="30" customHeight="1">
      <c r="A69" s="167">
        <v>11</v>
      </c>
      <c r="B69" s="1372" t="s">
        <v>301</v>
      </c>
      <c r="C69" s="1372"/>
      <c r="D69" s="1372"/>
      <c r="E69" s="1389"/>
      <c r="H69" s="110"/>
    </row>
    <row r="70" spans="1:8" ht="30" customHeight="1">
      <c r="A70" s="167">
        <v>12</v>
      </c>
      <c r="B70" s="1372" t="s">
        <v>302</v>
      </c>
      <c r="C70" s="1372"/>
      <c r="D70" s="1372"/>
      <c r="E70" s="1389"/>
      <c r="H70" s="110"/>
    </row>
    <row r="71" spans="1:8" ht="30" customHeight="1">
      <c r="A71" s="167">
        <v>13</v>
      </c>
      <c r="B71" s="1372" t="s">
        <v>303</v>
      </c>
      <c r="C71" s="1372"/>
      <c r="D71" s="1372"/>
      <c r="E71" s="1389"/>
      <c r="H71" s="110"/>
    </row>
    <row r="72" spans="1:8" ht="30" customHeight="1">
      <c r="A72" s="167">
        <v>14</v>
      </c>
      <c r="B72" s="1372" t="s">
        <v>304</v>
      </c>
      <c r="C72" s="1372"/>
      <c r="D72" s="1372"/>
      <c r="E72" s="1389"/>
      <c r="H72" s="110"/>
    </row>
    <row r="73" spans="1:8" ht="60" customHeight="1">
      <c r="A73" s="167">
        <v>15</v>
      </c>
      <c r="B73" s="1372" t="s">
        <v>305</v>
      </c>
      <c r="C73" s="1372"/>
      <c r="D73" s="1372"/>
      <c r="E73" s="1389"/>
      <c r="H73" s="110"/>
    </row>
    <row r="74" spans="1:8" ht="30" customHeight="1">
      <c r="A74" s="167">
        <v>16</v>
      </c>
      <c r="B74" s="1372" t="s">
        <v>306</v>
      </c>
      <c r="C74" s="1372"/>
      <c r="D74" s="1372"/>
      <c r="E74" s="1389"/>
      <c r="H74" s="110"/>
    </row>
    <row r="75" spans="1:8" ht="45" customHeight="1">
      <c r="A75" s="167">
        <v>17</v>
      </c>
      <c r="B75" s="1372" t="s">
        <v>307</v>
      </c>
      <c r="C75" s="1372"/>
      <c r="D75" s="1372"/>
      <c r="E75" s="1389"/>
      <c r="H75" s="110"/>
    </row>
    <row r="76" spans="1:8" ht="30" customHeight="1">
      <c r="A76" s="167">
        <v>18</v>
      </c>
      <c r="B76" s="1372" t="s">
        <v>308</v>
      </c>
      <c r="C76" s="1372"/>
      <c r="D76" s="1372"/>
      <c r="E76" s="1389"/>
      <c r="H76" s="110"/>
    </row>
    <row r="77" spans="1:8" ht="36" customHeight="1">
      <c r="A77" s="167">
        <v>19</v>
      </c>
      <c r="B77" s="1372" t="s">
        <v>309</v>
      </c>
      <c r="C77" s="1372"/>
      <c r="D77" s="1372"/>
      <c r="E77" s="1389"/>
      <c r="H77" s="110"/>
    </row>
    <row r="78" spans="1:8" ht="75" customHeight="1">
      <c r="A78" s="168" t="s">
        <v>242</v>
      </c>
      <c r="B78" s="1372" t="s">
        <v>310</v>
      </c>
      <c r="C78" s="1372"/>
      <c r="D78" s="1372"/>
      <c r="E78" s="1389"/>
      <c r="H78" s="110"/>
    </row>
    <row r="79" spans="1:8" ht="45" customHeight="1">
      <c r="A79" s="168" t="s">
        <v>243</v>
      </c>
      <c r="B79" s="1372" t="s">
        <v>311</v>
      </c>
      <c r="C79" s="1372"/>
      <c r="D79" s="1372"/>
      <c r="E79" s="1389"/>
      <c r="H79" s="110"/>
    </row>
    <row r="80" spans="1:8" ht="30" customHeight="1">
      <c r="A80" s="167">
        <v>21</v>
      </c>
      <c r="B80" s="1372" t="s">
        <v>312</v>
      </c>
      <c r="C80" s="1372"/>
      <c r="D80" s="1372"/>
      <c r="E80" s="1389"/>
      <c r="H80" s="110"/>
    </row>
    <row r="81" spans="1:8" ht="30" customHeight="1">
      <c r="A81" s="167">
        <v>22</v>
      </c>
      <c r="B81" s="1372" t="s">
        <v>313</v>
      </c>
      <c r="C81" s="1372"/>
      <c r="D81" s="1372"/>
      <c r="E81" s="1389"/>
      <c r="H81" s="110"/>
    </row>
    <row r="82" spans="1:8" ht="30" customHeight="1">
      <c r="A82" s="167">
        <v>23</v>
      </c>
      <c r="B82" s="1372" t="s">
        <v>314</v>
      </c>
      <c r="C82" s="1372"/>
      <c r="D82" s="1372"/>
      <c r="E82" s="1389"/>
      <c r="H82" s="110"/>
    </row>
    <row r="83" spans="1:8" ht="60" customHeight="1">
      <c r="A83" s="167">
        <v>24</v>
      </c>
      <c r="B83" s="1372" t="s">
        <v>315</v>
      </c>
      <c r="C83" s="1372"/>
      <c r="D83" s="1372"/>
      <c r="E83" s="1389"/>
      <c r="H83" s="110"/>
    </row>
    <row r="84" spans="1:8" ht="30" customHeight="1">
      <c r="A84" s="167">
        <v>25</v>
      </c>
      <c r="B84" s="1372" t="s">
        <v>316</v>
      </c>
      <c r="C84" s="1372"/>
      <c r="D84" s="1372"/>
      <c r="E84" s="1389"/>
      <c r="H84" s="110"/>
    </row>
    <row r="85" spans="1:8" ht="30" customHeight="1">
      <c r="A85" s="167">
        <v>26</v>
      </c>
      <c r="B85" s="1372" t="s">
        <v>317</v>
      </c>
      <c r="C85" s="1372"/>
      <c r="D85" s="1372"/>
      <c r="E85" s="1389"/>
      <c r="H85" s="110"/>
    </row>
    <row r="86" spans="1:8" ht="30" customHeight="1">
      <c r="A86" s="167">
        <v>27</v>
      </c>
      <c r="B86" s="1372" t="s">
        <v>318</v>
      </c>
      <c r="C86" s="1372"/>
      <c r="D86" s="1372"/>
      <c r="E86" s="1389"/>
      <c r="H86" s="110"/>
    </row>
    <row r="87" spans="1:8" ht="30" customHeight="1">
      <c r="A87" s="167">
        <v>28</v>
      </c>
      <c r="B87" s="1372" t="s">
        <v>319</v>
      </c>
      <c r="C87" s="1372"/>
      <c r="D87" s="1372"/>
      <c r="E87" s="1389"/>
      <c r="H87" s="110"/>
    </row>
    <row r="88" spans="1:8" ht="30" customHeight="1">
      <c r="A88" s="167">
        <v>29</v>
      </c>
      <c r="B88" s="1372" t="s">
        <v>320</v>
      </c>
      <c r="C88" s="1372"/>
      <c r="D88" s="1372"/>
      <c r="E88" s="1389"/>
      <c r="H88" s="110"/>
    </row>
    <row r="89" spans="1:8" ht="30" customHeight="1">
      <c r="A89" s="167">
        <v>30</v>
      </c>
      <c r="B89" s="1372" t="s">
        <v>321</v>
      </c>
      <c r="C89" s="1372"/>
      <c r="D89" s="1372"/>
      <c r="E89" s="1389"/>
      <c r="H89" s="110"/>
    </row>
    <row r="90" spans="1:8" ht="60" customHeight="1">
      <c r="A90" s="167">
        <v>31</v>
      </c>
      <c r="B90" s="1372" t="s">
        <v>322</v>
      </c>
      <c r="C90" s="1372"/>
      <c r="D90" s="1372"/>
      <c r="E90" s="1389"/>
      <c r="H90" s="110"/>
    </row>
    <row r="91" spans="1:8" ht="45" customHeight="1">
      <c r="A91" s="167">
        <v>32</v>
      </c>
      <c r="B91" s="1372" t="s">
        <v>323</v>
      </c>
      <c r="C91" s="1372"/>
      <c r="D91" s="1372"/>
      <c r="E91" s="1389"/>
      <c r="H91" s="110"/>
    </row>
    <row r="92" spans="1:8" ht="30" customHeight="1">
      <c r="A92" s="167">
        <v>33</v>
      </c>
      <c r="B92" s="1372" t="s">
        <v>324</v>
      </c>
      <c r="C92" s="1372"/>
      <c r="D92" s="1372"/>
      <c r="E92" s="1389"/>
      <c r="H92" s="110"/>
    </row>
    <row r="93" spans="1:8" ht="30" customHeight="1">
      <c r="A93" s="167">
        <v>34</v>
      </c>
      <c r="B93" s="1372" t="s">
        <v>325</v>
      </c>
      <c r="C93" s="1372"/>
      <c r="D93" s="1372"/>
      <c r="E93" s="1389"/>
      <c r="H93" s="110"/>
    </row>
    <row r="94" spans="1:8" ht="45" customHeight="1">
      <c r="A94" s="167">
        <v>35</v>
      </c>
      <c r="B94" s="1372" t="s">
        <v>326</v>
      </c>
      <c r="C94" s="1372"/>
      <c r="D94" s="1372"/>
      <c r="E94" s="1389"/>
      <c r="H94" s="110"/>
    </row>
    <row r="95" spans="1:8" ht="30" customHeight="1">
      <c r="A95" s="167">
        <v>36</v>
      </c>
      <c r="B95" s="1372" t="s">
        <v>327</v>
      </c>
      <c r="C95" s="1372"/>
      <c r="D95" s="1372"/>
      <c r="E95" s="1389"/>
      <c r="H95" s="110"/>
    </row>
    <row r="96" spans="1:8" ht="30" customHeight="1" thickBot="1">
      <c r="A96" s="169">
        <v>37</v>
      </c>
      <c r="B96" s="1398" t="s">
        <v>328</v>
      </c>
      <c r="C96" s="1398"/>
      <c r="D96" s="1398"/>
      <c r="E96" s="1399"/>
      <c r="H96" s="110"/>
    </row>
    <row r="97" spans="8:8">
      <c r="H97" s="110"/>
    </row>
    <row r="98" spans="8:8">
      <c r="H98" s="110"/>
    </row>
    <row r="99" spans="8:8">
      <c r="H99" s="110"/>
    </row>
    <row r="100" spans="8:8">
      <c r="H100" s="110"/>
    </row>
    <row r="101" spans="8:8">
      <c r="H101" s="110"/>
    </row>
    <row r="102" spans="8:8">
      <c r="H102" s="110"/>
    </row>
    <row r="103" spans="8:8">
      <c r="H103" s="110"/>
    </row>
    <row r="104" spans="8:8">
      <c r="H104" s="110"/>
    </row>
    <row r="105" spans="8:8">
      <c r="H105" s="110"/>
    </row>
    <row r="106" spans="8:8">
      <c r="H106" s="110"/>
    </row>
    <row r="107" spans="8:8">
      <c r="H107" s="110"/>
    </row>
    <row r="108" spans="8:8">
      <c r="H108" s="110"/>
    </row>
    <row r="109" spans="8:8">
      <c r="H109" s="110"/>
    </row>
  </sheetData>
  <mergeCells count="98">
    <mergeCell ref="F26:H2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84:E84"/>
    <mergeCell ref="B85:E85"/>
    <mergeCell ref="B70:E70"/>
    <mergeCell ref="B71:E71"/>
    <mergeCell ref="B72:E72"/>
    <mergeCell ref="B73:E73"/>
    <mergeCell ref="B74:E74"/>
    <mergeCell ref="B79:E79"/>
    <mergeCell ref="B80:E80"/>
    <mergeCell ref="B81:E81"/>
    <mergeCell ref="B82:E82"/>
    <mergeCell ref="B83:E83"/>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C1:E2"/>
    <mergeCell ref="A1:B1"/>
    <mergeCell ref="A2:B2"/>
    <mergeCell ref="B12:D12"/>
    <mergeCell ref="B7:D7"/>
    <mergeCell ref="B8:D8"/>
    <mergeCell ref="A3:E3"/>
    <mergeCell ref="A4:E5"/>
    <mergeCell ref="F10:H10"/>
    <mergeCell ref="B9:D9"/>
    <mergeCell ref="B11:D11"/>
    <mergeCell ref="A10:E10"/>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0"/>
  <sheetViews>
    <sheetView topLeftCell="A121" zoomScale="85" zoomScaleNormal="85" zoomScaleSheetLayoutView="100" workbookViewId="0">
      <selection activeCell="G144" sqref="G144"/>
    </sheetView>
  </sheetViews>
  <sheetFormatPr defaultRowHeight="15"/>
  <cols>
    <col min="1" max="1" width="5.28515625" customWidth="1"/>
    <col min="2" max="2" width="19.7109375" customWidth="1"/>
    <col min="3" max="3" width="46.140625" customWidth="1"/>
    <col min="4" max="7" width="17.7109375" customWidth="1"/>
    <col min="8" max="8" width="29.5703125" customWidth="1"/>
    <col min="9" max="9" width="17.5703125" customWidth="1"/>
  </cols>
  <sheetData>
    <row r="1" spans="1:14" ht="15" customHeight="1">
      <c r="A1" s="1378" t="s">
        <v>680</v>
      </c>
      <c r="B1" s="1439"/>
      <c r="C1" s="1441" t="s">
        <v>969</v>
      </c>
      <c r="D1" s="1335"/>
      <c r="E1" s="1335"/>
      <c r="F1" s="1335"/>
      <c r="G1" s="1335"/>
      <c r="H1" s="1335"/>
      <c r="I1" s="1336"/>
      <c r="J1" s="185"/>
    </row>
    <row r="2" spans="1:14" ht="15.75" thickBot="1">
      <c r="A2" s="1380" t="s">
        <v>878</v>
      </c>
      <c r="B2" s="1440"/>
      <c r="C2" s="1442"/>
      <c r="D2" s="1337"/>
      <c r="E2" s="1337"/>
      <c r="F2" s="1337"/>
      <c r="G2" s="1337"/>
      <c r="H2" s="1337"/>
      <c r="I2" s="1338"/>
      <c r="J2" s="185"/>
    </row>
    <row r="3" spans="1:14" ht="15.75" thickBot="1">
      <c r="A3" s="1443" t="s">
        <v>1292</v>
      </c>
      <c r="B3" s="1444"/>
      <c r="C3" s="1444"/>
      <c r="D3" s="1444"/>
      <c r="E3" s="1444"/>
      <c r="F3" s="1444"/>
      <c r="G3" s="1444"/>
      <c r="H3" s="1444"/>
      <c r="I3" s="1445"/>
    </row>
    <row r="4" spans="1:14" ht="41.25" customHeight="1" thickBot="1">
      <c r="A4" s="1452" t="s">
        <v>1389</v>
      </c>
      <c r="B4" s="1453"/>
      <c r="C4" s="1453"/>
      <c r="D4" s="1453"/>
      <c r="E4" s="1453"/>
      <c r="F4" s="1453"/>
      <c r="G4" s="749"/>
      <c r="H4" s="749"/>
      <c r="I4" s="750"/>
    </row>
    <row r="5" spans="1:14" ht="15" customHeight="1" thickBot="1">
      <c r="A5" s="597" t="s">
        <v>1172</v>
      </c>
      <c r="B5" s="598"/>
      <c r="C5" s="593" t="str">
        <f>Obsah!C4</f>
        <v>(31/03/2017)</v>
      </c>
      <c r="D5" s="598"/>
      <c r="E5" s="598"/>
      <c r="F5" s="598"/>
      <c r="G5" s="598"/>
      <c r="H5" s="590" t="s">
        <v>36</v>
      </c>
      <c r="I5" s="599"/>
    </row>
    <row r="6" spans="1:14" ht="45" customHeight="1" thickBot="1">
      <c r="A6" s="1446" t="s">
        <v>592</v>
      </c>
      <c r="B6" s="1447"/>
      <c r="C6" s="1448"/>
      <c r="D6" s="439" t="s">
        <v>891</v>
      </c>
      <c r="E6" s="439" t="s">
        <v>892</v>
      </c>
      <c r="F6" s="439" t="s">
        <v>893</v>
      </c>
      <c r="G6" s="439" t="s">
        <v>894</v>
      </c>
      <c r="H6" s="1434" t="s">
        <v>1396</v>
      </c>
      <c r="I6" s="1436" t="s">
        <v>933</v>
      </c>
      <c r="J6" s="185"/>
      <c r="K6" t="s">
        <v>1420</v>
      </c>
    </row>
    <row r="7" spans="1:14" ht="60.75" customHeight="1">
      <c r="A7" s="1449"/>
      <c r="B7" s="1450"/>
      <c r="C7" s="1451"/>
      <c r="D7" s="439" t="s">
        <v>1762</v>
      </c>
      <c r="E7" s="439" t="s">
        <v>1421</v>
      </c>
      <c r="F7" s="439" t="s">
        <v>1403</v>
      </c>
      <c r="G7" s="439" t="s">
        <v>1402</v>
      </c>
      <c r="H7" s="1435"/>
      <c r="I7" s="1437"/>
      <c r="J7" s="185"/>
    </row>
    <row r="8" spans="1:14" ht="25.5">
      <c r="A8" s="175">
        <v>1</v>
      </c>
      <c r="B8" s="1372" t="s">
        <v>334</v>
      </c>
      <c r="C8" s="1372"/>
      <c r="D8" s="851">
        <v>18365272.511</v>
      </c>
      <c r="E8" s="851">
        <v>18365272.510815199</v>
      </c>
      <c r="F8" s="851">
        <v>20325714.810270507</v>
      </c>
      <c r="G8" s="851">
        <f>G10</f>
        <v>20325714.810270499</v>
      </c>
      <c r="H8" s="174" t="s">
        <v>593</v>
      </c>
      <c r="I8" s="166"/>
    </row>
    <row r="9" spans="1:14">
      <c r="A9" s="175"/>
      <c r="B9" s="1372" t="s">
        <v>336</v>
      </c>
      <c r="C9" s="1372"/>
      <c r="D9" s="851"/>
      <c r="E9" s="851"/>
      <c r="F9" s="851"/>
      <c r="G9" s="851">
        <v>0</v>
      </c>
      <c r="H9" s="174" t="s">
        <v>337</v>
      </c>
      <c r="I9" s="166"/>
    </row>
    <row r="10" spans="1:14">
      <c r="A10" s="175"/>
      <c r="B10" s="1372" t="s">
        <v>338</v>
      </c>
      <c r="C10" s="1372"/>
      <c r="D10" s="852">
        <f>D8</f>
        <v>18365272.511</v>
      </c>
      <c r="E10" s="852">
        <v>20325714.810270507</v>
      </c>
      <c r="F10" s="852">
        <v>20325714.811000001</v>
      </c>
      <c r="G10" s="852">
        <v>20325714.810270499</v>
      </c>
      <c r="H10" s="174" t="s">
        <v>337</v>
      </c>
      <c r="I10" s="166"/>
    </row>
    <row r="11" spans="1:14">
      <c r="A11" s="175"/>
      <c r="B11" s="1372" t="s">
        <v>339</v>
      </c>
      <c r="C11" s="1372"/>
      <c r="D11" s="879"/>
      <c r="E11" s="881"/>
      <c r="F11" s="881"/>
      <c r="G11" s="881"/>
      <c r="H11" s="174" t="s">
        <v>337</v>
      </c>
      <c r="I11" s="166"/>
    </row>
    <row r="12" spans="1:14">
      <c r="A12" s="175">
        <v>2</v>
      </c>
      <c r="B12" s="1372" t="s">
        <v>340</v>
      </c>
      <c r="C12" s="1372"/>
      <c r="D12" s="851">
        <v>12127982.777659601</v>
      </c>
      <c r="E12" s="851">
        <v>12199064.8122083</v>
      </c>
      <c r="F12" s="851">
        <v>10539320.739014603</v>
      </c>
      <c r="G12" s="851">
        <v>9138395.4207099993</v>
      </c>
      <c r="H12" s="174" t="s">
        <v>341</v>
      </c>
      <c r="I12" s="166"/>
    </row>
    <row r="13" spans="1:14">
      <c r="A13" s="175">
        <v>3</v>
      </c>
      <c r="B13" s="1372" t="s">
        <v>342</v>
      </c>
      <c r="C13" s="1372"/>
      <c r="D13" s="851">
        <v>-5615.3455015199797</v>
      </c>
      <c r="E13" s="851">
        <v>-315209.94511788897</v>
      </c>
      <c r="F13" s="851">
        <v>-654345.69238615397</v>
      </c>
      <c r="G13" s="851">
        <v>-545293.67774830002</v>
      </c>
      <c r="H13" s="174" t="s">
        <v>343</v>
      </c>
      <c r="I13" s="166"/>
    </row>
    <row r="14" spans="1:14" ht="14.25" customHeight="1">
      <c r="A14" s="175" t="s">
        <v>329</v>
      </c>
      <c r="B14" s="1372" t="s">
        <v>594</v>
      </c>
      <c r="C14" s="1372"/>
      <c r="D14" s="851">
        <v>0</v>
      </c>
      <c r="E14" s="851">
        <v>0</v>
      </c>
      <c r="F14" s="851">
        <v>0</v>
      </c>
      <c r="G14" s="851">
        <v>0</v>
      </c>
      <c r="H14" s="174" t="s">
        <v>343</v>
      </c>
      <c r="I14" s="166"/>
    </row>
    <row r="15" spans="1:14" ht="33" customHeight="1">
      <c r="A15" s="175">
        <v>4</v>
      </c>
      <c r="B15" s="1372" t="s">
        <v>344</v>
      </c>
      <c r="C15" s="1372"/>
      <c r="D15" s="851">
        <v>0</v>
      </c>
      <c r="E15" s="851">
        <v>0</v>
      </c>
      <c r="F15" s="851">
        <v>0</v>
      </c>
      <c r="G15" s="851">
        <v>0</v>
      </c>
      <c r="H15" s="174" t="s">
        <v>345</v>
      </c>
      <c r="I15" s="166"/>
    </row>
    <row r="16" spans="1:14" ht="26.25" customHeight="1">
      <c r="A16" s="175">
        <v>5</v>
      </c>
      <c r="B16" s="1372" t="s">
        <v>346</v>
      </c>
      <c r="C16" s="1372"/>
      <c r="D16" s="851">
        <v>350855.504479144</v>
      </c>
      <c r="E16" s="851">
        <v>401697.719516985</v>
      </c>
      <c r="F16" s="851">
        <v>332156.67797663674</v>
      </c>
      <c r="G16" s="851">
        <v>319800.21999056998</v>
      </c>
      <c r="H16" s="174" t="s">
        <v>595</v>
      </c>
      <c r="I16" s="166"/>
      <c r="N16" t="s">
        <v>1420</v>
      </c>
    </row>
    <row r="17" spans="1:9" ht="26.25" customHeight="1">
      <c r="A17" s="175" t="s">
        <v>330</v>
      </c>
      <c r="B17" s="1372" t="s">
        <v>348</v>
      </c>
      <c r="C17" s="1372"/>
      <c r="D17" s="851"/>
      <c r="E17" s="851"/>
      <c r="F17" s="851"/>
      <c r="G17" s="851">
        <v>0</v>
      </c>
      <c r="H17" s="174" t="s">
        <v>349</v>
      </c>
      <c r="I17" s="166"/>
    </row>
    <row r="18" spans="1:9">
      <c r="A18" s="175">
        <v>6</v>
      </c>
      <c r="B18" s="1367" t="s">
        <v>350</v>
      </c>
      <c r="C18" s="1367"/>
      <c r="D18" s="852">
        <f>SUM(D9:D17)</f>
        <v>30838495.447637226</v>
      </c>
      <c r="E18" s="852">
        <f>SUM(E9:E17)</f>
        <v>32611267.3968779</v>
      </c>
      <c r="F18" s="852">
        <f>SUM(F9:F17)</f>
        <v>30542846.535605088</v>
      </c>
      <c r="G18" s="852">
        <f>SUM(G9:G17)</f>
        <v>29238616.773222771</v>
      </c>
      <c r="H18" s="174" t="s">
        <v>909</v>
      </c>
      <c r="I18" s="440"/>
    </row>
    <row r="19" spans="1:9">
      <c r="A19" s="1431" t="s">
        <v>352</v>
      </c>
      <c r="B19" s="1432"/>
      <c r="C19" s="1432"/>
      <c r="D19" s="1432"/>
      <c r="E19" s="1432"/>
      <c r="F19" s="1432"/>
      <c r="G19" s="1432"/>
      <c r="H19" s="1432"/>
      <c r="I19" s="1433"/>
    </row>
    <row r="20" spans="1:9" ht="15" customHeight="1">
      <c r="A20" s="175">
        <v>7</v>
      </c>
      <c r="B20" s="1438" t="s">
        <v>353</v>
      </c>
      <c r="C20" s="1438"/>
      <c r="D20" s="853">
        <v>-42295.918686805599</v>
      </c>
      <c r="E20" s="853">
        <v>-40359.933388922298</v>
      </c>
      <c r="F20" s="853">
        <v>-40660.805709533081</v>
      </c>
      <c r="G20" s="853">
        <v>-47074.463204204003</v>
      </c>
      <c r="H20" s="174" t="s">
        <v>354</v>
      </c>
      <c r="I20" s="166"/>
    </row>
    <row r="21" spans="1:9">
      <c r="A21" s="175">
        <v>8</v>
      </c>
      <c r="B21" s="1372" t="s">
        <v>355</v>
      </c>
      <c r="C21" s="1372"/>
      <c r="D21" s="853">
        <v>-2974288.4265999999</v>
      </c>
      <c r="E21" s="853">
        <v>-3032177.7469095401</v>
      </c>
      <c r="F21" s="853">
        <v>-3001459.1687486512</v>
      </c>
      <c r="G21" s="853">
        <v>-3085222.0672499998</v>
      </c>
      <c r="H21" s="174" t="s">
        <v>356</v>
      </c>
      <c r="I21" s="166"/>
    </row>
    <row r="22" spans="1:9">
      <c r="A22" s="175">
        <v>9</v>
      </c>
      <c r="B22" s="1372" t="s">
        <v>357</v>
      </c>
      <c r="C22" s="1372"/>
      <c r="D22" s="853">
        <v>0</v>
      </c>
      <c r="E22" s="853">
        <v>0</v>
      </c>
      <c r="F22" s="853">
        <v>0</v>
      </c>
      <c r="G22" s="853">
        <v>0</v>
      </c>
      <c r="H22" s="174"/>
      <c r="I22" s="166"/>
    </row>
    <row r="23" spans="1:9" ht="45" customHeight="1">
      <c r="A23" s="175">
        <v>10</v>
      </c>
      <c r="B23" s="1372" t="s">
        <v>358</v>
      </c>
      <c r="C23" s="1372"/>
      <c r="D23" s="853">
        <v>-8074.2225722282101</v>
      </c>
      <c r="E23" s="853">
        <v>-58668.745922798596</v>
      </c>
      <c r="F23" s="853">
        <v>-41583.577277696349</v>
      </c>
      <c r="G23" s="853">
        <v>-42139.232346707897</v>
      </c>
      <c r="H23" s="174" t="s">
        <v>359</v>
      </c>
      <c r="I23" s="166"/>
    </row>
    <row r="24" spans="1:9" ht="27.75" customHeight="1">
      <c r="A24" s="175">
        <v>11</v>
      </c>
      <c r="B24" s="1372" t="s">
        <v>360</v>
      </c>
      <c r="C24" s="1372"/>
      <c r="D24" s="853">
        <v>0</v>
      </c>
      <c r="E24" s="853">
        <v>0</v>
      </c>
      <c r="F24" s="853">
        <v>0</v>
      </c>
      <c r="G24" s="853">
        <v>0</v>
      </c>
      <c r="H24" s="174" t="s">
        <v>361</v>
      </c>
      <c r="I24" s="166"/>
    </row>
    <row r="25" spans="1:9" ht="25.5">
      <c r="A25" s="175">
        <v>12</v>
      </c>
      <c r="B25" s="1372" t="s">
        <v>362</v>
      </c>
      <c r="C25" s="1372"/>
      <c r="D25" s="853">
        <v>0</v>
      </c>
      <c r="E25" s="853">
        <v>0</v>
      </c>
      <c r="F25" s="853">
        <v>0</v>
      </c>
      <c r="G25" s="853">
        <v>0</v>
      </c>
      <c r="H25" s="174" t="s">
        <v>363</v>
      </c>
      <c r="I25" s="166"/>
    </row>
    <row r="26" spans="1:9" ht="25.5" customHeight="1">
      <c r="A26" s="175">
        <v>13</v>
      </c>
      <c r="B26" s="1372" t="s">
        <v>364</v>
      </c>
      <c r="C26" s="1372"/>
      <c r="D26" s="853">
        <v>0</v>
      </c>
      <c r="E26" s="853">
        <v>0</v>
      </c>
      <c r="F26" s="853">
        <v>0</v>
      </c>
      <c r="G26" s="853">
        <v>0</v>
      </c>
      <c r="H26" s="435" t="s">
        <v>365</v>
      </c>
      <c r="I26" s="166"/>
    </row>
    <row r="27" spans="1:9" ht="27.75" customHeight="1">
      <c r="A27" s="175">
        <v>14</v>
      </c>
      <c r="B27" s="1372" t="s">
        <v>366</v>
      </c>
      <c r="C27" s="1372"/>
      <c r="D27" s="853">
        <v>0</v>
      </c>
      <c r="E27" s="853">
        <v>0</v>
      </c>
      <c r="F27" s="853">
        <v>0</v>
      </c>
      <c r="G27" s="853">
        <v>0</v>
      </c>
      <c r="H27" s="174" t="s">
        <v>367</v>
      </c>
      <c r="I27" s="166"/>
    </row>
    <row r="28" spans="1:9">
      <c r="A28" s="175">
        <v>15</v>
      </c>
      <c r="B28" s="1372" t="s">
        <v>596</v>
      </c>
      <c r="C28" s="1372"/>
      <c r="D28" s="853">
        <v>0</v>
      </c>
      <c r="E28" s="853">
        <v>0</v>
      </c>
      <c r="F28" s="853">
        <v>0</v>
      </c>
      <c r="G28" s="853">
        <v>0</v>
      </c>
      <c r="H28" s="174" t="s">
        <v>368</v>
      </c>
      <c r="I28" s="166"/>
    </row>
    <row r="29" spans="1:9" ht="30" customHeight="1">
      <c r="A29" s="175">
        <v>16</v>
      </c>
      <c r="B29" s="1372" t="s">
        <v>369</v>
      </c>
      <c r="C29" s="1372"/>
      <c r="D29" s="853">
        <v>0</v>
      </c>
      <c r="E29" s="853">
        <v>0</v>
      </c>
      <c r="F29" s="853">
        <v>0</v>
      </c>
      <c r="G29" s="853">
        <v>0</v>
      </c>
      <c r="H29" s="174" t="s">
        <v>370</v>
      </c>
      <c r="I29" s="166"/>
    </row>
    <row r="30" spans="1:9" ht="38.25" customHeight="1">
      <c r="A30" s="175">
        <v>17</v>
      </c>
      <c r="B30" s="1372" t="s">
        <v>597</v>
      </c>
      <c r="C30" s="1372"/>
      <c r="D30" s="853">
        <v>0</v>
      </c>
      <c r="E30" s="853">
        <v>0</v>
      </c>
      <c r="F30" s="853">
        <v>0</v>
      </c>
      <c r="G30" s="853">
        <v>0</v>
      </c>
      <c r="H30" s="174" t="s">
        <v>372</v>
      </c>
      <c r="I30" s="166"/>
    </row>
    <row r="31" spans="1:9" ht="38.25">
      <c r="A31" s="175">
        <v>18</v>
      </c>
      <c r="B31" s="1372" t="s">
        <v>598</v>
      </c>
      <c r="C31" s="1372"/>
      <c r="D31" s="853">
        <v>0</v>
      </c>
      <c r="E31" s="853">
        <v>0</v>
      </c>
      <c r="F31" s="853">
        <v>0</v>
      </c>
      <c r="G31" s="853">
        <v>0</v>
      </c>
      <c r="H31" s="174" t="s">
        <v>374</v>
      </c>
      <c r="I31" s="166"/>
    </row>
    <row r="32" spans="1:9" ht="38.25">
      <c r="A32" s="175">
        <v>19</v>
      </c>
      <c r="B32" s="1372" t="s">
        <v>375</v>
      </c>
      <c r="C32" s="1372"/>
      <c r="D32" s="853">
        <v>0</v>
      </c>
      <c r="E32" s="853">
        <v>0</v>
      </c>
      <c r="F32" s="853">
        <v>0</v>
      </c>
      <c r="G32" s="853">
        <v>0</v>
      </c>
      <c r="H32" s="174" t="s">
        <v>376</v>
      </c>
      <c r="I32" s="166"/>
    </row>
    <row r="33" spans="1:9">
      <c r="A33" s="175">
        <v>20</v>
      </c>
      <c r="B33" s="1372" t="s">
        <v>357</v>
      </c>
      <c r="C33" s="1372"/>
      <c r="D33" s="853">
        <v>0</v>
      </c>
      <c r="E33" s="853">
        <v>0</v>
      </c>
      <c r="F33" s="853">
        <v>0</v>
      </c>
      <c r="G33" s="853">
        <v>0</v>
      </c>
      <c r="H33" s="174"/>
      <c r="I33" s="166"/>
    </row>
    <row r="34" spans="1:9" ht="30.75" customHeight="1">
      <c r="A34" s="175" t="s">
        <v>242</v>
      </c>
      <c r="B34" s="1372" t="s">
        <v>377</v>
      </c>
      <c r="C34" s="1372"/>
      <c r="D34" s="853">
        <v>0</v>
      </c>
      <c r="E34" s="853">
        <v>0</v>
      </c>
      <c r="F34" s="853">
        <v>0</v>
      </c>
      <c r="G34" s="853">
        <v>0</v>
      </c>
      <c r="H34" s="174" t="s">
        <v>378</v>
      </c>
      <c r="I34" s="166"/>
    </row>
    <row r="35" spans="1:9" ht="25.5">
      <c r="A35" s="175" t="s">
        <v>243</v>
      </c>
      <c r="B35" s="1372" t="s">
        <v>379</v>
      </c>
      <c r="C35" s="1372"/>
      <c r="D35" s="853">
        <v>0</v>
      </c>
      <c r="E35" s="853">
        <v>0</v>
      </c>
      <c r="F35" s="853">
        <v>0</v>
      </c>
      <c r="G35" s="853">
        <v>0</v>
      </c>
      <c r="H35" s="174" t="s">
        <v>380</v>
      </c>
      <c r="I35" s="166"/>
    </row>
    <row r="36" spans="1:9" ht="38.25">
      <c r="A36" s="175" t="s">
        <v>331</v>
      </c>
      <c r="B36" s="1372" t="s">
        <v>381</v>
      </c>
      <c r="C36" s="1372"/>
      <c r="D36" s="853">
        <v>0</v>
      </c>
      <c r="E36" s="853">
        <v>0</v>
      </c>
      <c r="F36" s="853">
        <v>0</v>
      </c>
      <c r="G36" s="853">
        <v>0</v>
      </c>
      <c r="H36" s="174" t="s">
        <v>599</v>
      </c>
      <c r="I36" s="166"/>
    </row>
    <row r="37" spans="1:9" ht="25.5">
      <c r="A37" s="175" t="s">
        <v>332</v>
      </c>
      <c r="B37" s="1372" t="s">
        <v>383</v>
      </c>
      <c r="C37" s="1372"/>
      <c r="D37" s="853">
        <v>0</v>
      </c>
      <c r="E37" s="853">
        <v>0</v>
      </c>
      <c r="F37" s="853">
        <v>0</v>
      </c>
      <c r="G37" s="853">
        <v>0</v>
      </c>
      <c r="H37" s="174" t="s">
        <v>384</v>
      </c>
      <c r="I37" s="166"/>
    </row>
    <row r="38" spans="1:9" ht="25.5">
      <c r="A38" s="175">
        <v>21</v>
      </c>
      <c r="B38" s="1372" t="s">
        <v>600</v>
      </c>
      <c r="C38" s="1372"/>
      <c r="D38" s="853">
        <v>0</v>
      </c>
      <c r="E38" s="853">
        <v>0</v>
      </c>
      <c r="F38" s="853">
        <v>0</v>
      </c>
      <c r="G38" s="853">
        <v>0</v>
      </c>
      <c r="H38" s="174" t="s">
        <v>386</v>
      </c>
      <c r="I38" s="166"/>
    </row>
    <row r="39" spans="1:9">
      <c r="A39" s="175">
        <v>22</v>
      </c>
      <c r="B39" s="1372" t="s">
        <v>387</v>
      </c>
      <c r="C39" s="1372"/>
      <c r="D39" s="853">
        <v>0</v>
      </c>
      <c r="E39" s="853">
        <v>0</v>
      </c>
      <c r="F39" s="853">
        <v>0</v>
      </c>
      <c r="G39" s="853">
        <v>0</v>
      </c>
      <c r="H39" s="174" t="s">
        <v>388</v>
      </c>
      <c r="I39" s="166"/>
    </row>
    <row r="40" spans="1:9" ht="25.5">
      <c r="A40" s="175">
        <v>23</v>
      </c>
      <c r="B40" s="1454" t="s">
        <v>389</v>
      </c>
      <c r="C40" s="1454"/>
      <c r="D40" s="854">
        <v>0</v>
      </c>
      <c r="E40" s="854">
        <v>0</v>
      </c>
      <c r="F40" s="854">
        <v>0</v>
      </c>
      <c r="G40" s="854">
        <v>0</v>
      </c>
      <c r="H40" s="174" t="s">
        <v>390</v>
      </c>
      <c r="I40" s="166"/>
    </row>
    <row r="41" spans="1:9">
      <c r="A41" s="175">
        <v>24</v>
      </c>
      <c r="B41" s="1372" t="s">
        <v>357</v>
      </c>
      <c r="C41" s="1372"/>
      <c r="D41" s="853">
        <v>0</v>
      </c>
      <c r="E41" s="853">
        <v>0</v>
      </c>
      <c r="F41" s="853">
        <v>0</v>
      </c>
      <c r="G41" s="853">
        <v>0</v>
      </c>
      <c r="H41" s="174"/>
      <c r="I41" s="166"/>
    </row>
    <row r="42" spans="1:9" ht="25.5" customHeight="1">
      <c r="A42" s="175">
        <v>25</v>
      </c>
      <c r="B42" s="1369" t="s">
        <v>391</v>
      </c>
      <c r="C42" s="1371"/>
      <c r="D42" s="853">
        <v>0</v>
      </c>
      <c r="E42" s="853">
        <v>0</v>
      </c>
      <c r="F42" s="853">
        <v>0</v>
      </c>
      <c r="G42" s="853">
        <v>0</v>
      </c>
      <c r="H42" s="174" t="s">
        <v>386</v>
      </c>
      <c r="I42" s="166"/>
    </row>
    <row r="43" spans="1:9">
      <c r="A43" s="175" t="s">
        <v>392</v>
      </c>
      <c r="B43" s="1372" t="s">
        <v>394</v>
      </c>
      <c r="C43" s="1372"/>
      <c r="D43" s="853">
        <v>0</v>
      </c>
      <c r="E43" s="853">
        <v>0</v>
      </c>
      <c r="F43" s="853">
        <v>0</v>
      </c>
      <c r="G43" s="853">
        <v>0</v>
      </c>
      <c r="H43" s="174" t="s">
        <v>395</v>
      </c>
      <c r="I43" s="166"/>
    </row>
    <row r="44" spans="1:9" ht="24" customHeight="1">
      <c r="A44" s="175" t="s">
        <v>393</v>
      </c>
      <c r="B44" s="1372" t="s">
        <v>396</v>
      </c>
      <c r="C44" s="1372"/>
      <c r="D44" s="853">
        <v>0</v>
      </c>
      <c r="E44" s="853">
        <v>0</v>
      </c>
      <c r="F44" s="853">
        <v>0</v>
      </c>
      <c r="G44" s="853">
        <v>0</v>
      </c>
      <c r="H44" s="174" t="s">
        <v>397</v>
      </c>
      <c r="I44" s="166"/>
    </row>
    <row r="45" spans="1:9" ht="30" customHeight="1">
      <c r="A45" s="167">
        <v>26</v>
      </c>
      <c r="B45" s="1372" t="s">
        <v>601</v>
      </c>
      <c r="C45" s="1372"/>
      <c r="D45" s="853">
        <v>0</v>
      </c>
      <c r="E45" s="853">
        <v>0</v>
      </c>
      <c r="F45" s="853">
        <v>0</v>
      </c>
      <c r="G45" s="853">
        <v>0</v>
      </c>
      <c r="H45" s="110"/>
      <c r="I45" s="166"/>
    </row>
    <row r="46" spans="1:9" ht="18" customHeight="1">
      <c r="A46" s="167" t="s">
        <v>581</v>
      </c>
      <c r="B46" s="1372" t="s">
        <v>602</v>
      </c>
      <c r="C46" s="1372"/>
      <c r="D46" s="853">
        <v>0</v>
      </c>
      <c r="E46" s="853">
        <v>0</v>
      </c>
      <c r="F46" s="853">
        <v>0</v>
      </c>
      <c r="G46" s="853">
        <v>0</v>
      </c>
      <c r="H46" s="174"/>
      <c r="I46" s="166"/>
    </row>
    <row r="47" spans="1:9">
      <c r="A47" s="167"/>
      <c r="B47" s="1372" t="s">
        <v>603</v>
      </c>
      <c r="C47" s="1372"/>
      <c r="D47" s="853">
        <v>0</v>
      </c>
      <c r="E47" s="853">
        <v>0</v>
      </c>
      <c r="F47" s="853">
        <v>0</v>
      </c>
      <c r="G47" s="853">
        <v>0</v>
      </c>
      <c r="H47" s="174" t="s">
        <v>604</v>
      </c>
      <c r="I47" s="166"/>
    </row>
    <row r="48" spans="1:9">
      <c r="A48" s="167"/>
      <c r="B48" s="1372" t="s">
        <v>606</v>
      </c>
      <c r="C48" s="1372"/>
      <c r="D48" s="853">
        <v>0</v>
      </c>
      <c r="E48" s="853">
        <v>0</v>
      </c>
      <c r="F48" s="853">
        <v>0</v>
      </c>
      <c r="G48" s="853">
        <v>0</v>
      </c>
      <c r="H48" s="174" t="s">
        <v>604</v>
      </c>
      <c r="I48" s="166"/>
    </row>
    <row r="49" spans="1:9">
      <c r="A49" s="167"/>
      <c r="B49" s="1372" t="s">
        <v>607</v>
      </c>
      <c r="C49" s="1372"/>
      <c r="D49" s="853">
        <v>0</v>
      </c>
      <c r="E49" s="853">
        <v>0</v>
      </c>
      <c r="F49" s="853">
        <v>0</v>
      </c>
      <c r="G49" s="853">
        <v>0</v>
      </c>
      <c r="H49" s="174" t="s">
        <v>605</v>
      </c>
      <c r="I49" s="166"/>
    </row>
    <row r="50" spans="1:9">
      <c r="A50" s="167"/>
      <c r="B50" s="1372" t="s">
        <v>608</v>
      </c>
      <c r="C50" s="1372"/>
      <c r="D50" s="853">
        <v>0</v>
      </c>
      <c r="E50" s="853">
        <v>0</v>
      </c>
      <c r="F50" s="853">
        <v>0</v>
      </c>
      <c r="G50" s="853">
        <v>0</v>
      </c>
      <c r="H50" s="174" t="s">
        <v>605</v>
      </c>
      <c r="I50" s="166"/>
    </row>
    <row r="51" spans="1:9" ht="31.5" customHeight="1">
      <c r="A51" s="167" t="s">
        <v>582</v>
      </c>
      <c r="B51" s="1372" t="s">
        <v>918</v>
      </c>
      <c r="C51" s="1372"/>
      <c r="D51" s="853">
        <v>0</v>
      </c>
      <c r="E51" s="853">
        <v>0</v>
      </c>
      <c r="F51" s="853">
        <v>0</v>
      </c>
      <c r="G51" s="853">
        <v>0</v>
      </c>
      <c r="H51" s="174" t="s">
        <v>609</v>
      </c>
      <c r="I51" s="166"/>
    </row>
    <row r="52" spans="1:9" ht="30" customHeight="1">
      <c r="A52" s="167"/>
      <c r="B52" s="1372" t="s">
        <v>917</v>
      </c>
      <c r="C52" s="1372"/>
      <c r="D52" s="853">
        <v>0</v>
      </c>
      <c r="E52" s="853">
        <v>0</v>
      </c>
      <c r="F52" s="853">
        <v>0</v>
      </c>
      <c r="G52" s="853">
        <v>0</v>
      </c>
      <c r="H52" s="174" t="s">
        <v>609</v>
      </c>
      <c r="I52" s="166"/>
    </row>
    <row r="53" spans="1:9" ht="30" customHeight="1">
      <c r="A53" s="175">
        <v>27</v>
      </c>
      <c r="B53" s="1372" t="s">
        <v>398</v>
      </c>
      <c r="C53" s="1372"/>
      <c r="D53" s="853">
        <v>0</v>
      </c>
      <c r="E53" s="853">
        <v>0</v>
      </c>
      <c r="F53" s="853">
        <v>0</v>
      </c>
      <c r="G53" s="853">
        <v>0</v>
      </c>
      <c r="H53" s="174" t="s">
        <v>399</v>
      </c>
      <c r="I53" s="166"/>
    </row>
    <row r="54" spans="1:9" ht="25.5">
      <c r="A54" s="175">
        <v>28</v>
      </c>
      <c r="B54" s="1367" t="s">
        <v>400</v>
      </c>
      <c r="C54" s="1367"/>
      <c r="D54" s="852">
        <f>SUM(D20:D53)</f>
        <v>-3024658.5678590341</v>
      </c>
      <c r="E54" s="852">
        <f>SUM(E20:E53)</f>
        <v>-3131206.4262212613</v>
      </c>
      <c r="F54" s="852">
        <f>SUM(F20:F53)</f>
        <v>-3083703.5517358803</v>
      </c>
      <c r="G54" s="852">
        <f>SUM(G20:G53)</f>
        <v>-3174435.7628009119</v>
      </c>
      <c r="H54" s="174" t="s">
        <v>401</v>
      </c>
      <c r="I54" s="440"/>
    </row>
    <row r="55" spans="1:9">
      <c r="A55" s="175">
        <v>29</v>
      </c>
      <c r="B55" s="1367" t="s">
        <v>402</v>
      </c>
      <c r="C55" s="1367"/>
      <c r="D55" s="852">
        <f>D54+D18</f>
        <v>27813836.879778191</v>
      </c>
      <c r="E55" s="852">
        <f>E54+E18</f>
        <v>29480060.970656637</v>
      </c>
      <c r="F55" s="852">
        <f>F54+F18</f>
        <v>27459142.983869206</v>
      </c>
      <c r="G55" s="852">
        <f>G54+G18</f>
        <v>26064181.010421857</v>
      </c>
      <c r="H55" s="174" t="s">
        <v>403</v>
      </c>
      <c r="I55" s="440"/>
    </row>
    <row r="56" spans="1:9">
      <c r="A56" s="1431" t="s">
        <v>404</v>
      </c>
      <c r="B56" s="1432"/>
      <c r="C56" s="1432"/>
      <c r="D56" s="1432"/>
      <c r="E56" s="1432"/>
      <c r="F56" s="1432"/>
      <c r="G56" s="1432"/>
      <c r="H56" s="1432"/>
      <c r="I56" s="1433"/>
    </row>
    <row r="57" spans="1:9">
      <c r="A57" s="175">
        <v>30</v>
      </c>
      <c r="B57" s="1372" t="s">
        <v>334</v>
      </c>
      <c r="C57" s="1372"/>
      <c r="D57" s="853">
        <v>5406566.8839999996</v>
      </c>
      <c r="E57" s="853">
        <v>5406456.4939999999</v>
      </c>
      <c r="F57" s="853">
        <v>7705854.9817348402</v>
      </c>
      <c r="G57" s="853">
        <v>7706610.8260000004</v>
      </c>
      <c r="H57" s="174" t="s">
        <v>405</v>
      </c>
      <c r="I57" s="166"/>
    </row>
    <row r="58" spans="1:9" ht="15" customHeight="1">
      <c r="A58" s="167">
        <v>31</v>
      </c>
      <c r="B58" s="1372" t="s">
        <v>406</v>
      </c>
      <c r="C58" s="1372"/>
      <c r="D58" s="853">
        <f>D57</f>
        <v>5406566.8839999996</v>
      </c>
      <c r="E58" s="853">
        <v>5406456.4939999999</v>
      </c>
      <c r="F58" s="853">
        <v>7705854.9817348402</v>
      </c>
      <c r="G58" s="853">
        <v>7706610.8260000004</v>
      </c>
      <c r="H58" s="174"/>
      <c r="I58" s="166"/>
    </row>
    <row r="59" spans="1:9" ht="15" customHeight="1">
      <c r="A59" s="175">
        <v>32</v>
      </c>
      <c r="B59" s="1372" t="s">
        <v>407</v>
      </c>
      <c r="C59" s="1372"/>
      <c r="D59" s="854"/>
      <c r="E59" s="854"/>
      <c r="F59" s="854">
        <v>0</v>
      </c>
      <c r="G59" s="854">
        <v>0</v>
      </c>
      <c r="H59" s="174"/>
      <c r="I59" s="166"/>
    </row>
    <row r="60" spans="1:9" ht="30" customHeight="1">
      <c r="A60" s="175">
        <v>33</v>
      </c>
      <c r="B60" s="1372" t="s">
        <v>408</v>
      </c>
      <c r="C60" s="1372"/>
      <c r="D60" s="853">
        <v>0</v>
      </c>
      <c r="E60" s="853">
        <v>0</v>
      </c>
      <c r="F60" s="853">
        <v>0</v>
      </c>
      <c r="G60" s="853">
        <v>0</v>
      </c>
      <c r="H60" s="174" t="s">
        <v>409</v>
      </c>
      <c r="I60" s="166"/>
    </row>
    <row r="61" spans="1:9">
      <c r="A61" s="175"/>
      <c r="B61" s="1372" t="s">
        <v>919</v>
      </c>
      <c r="C61" s="1372"/>
      <c r="D61" s="856">
        <v>0</v>
      </c>
      <c r="E61" s="856">
        <v>0</v>
      </c>
      <c r="F61" s="856">
        <v>0</v>
      </c>
      <c r="G61" s="856">
        <v>0</v>
      </c>
      <c r="H61" s="174" t="s">
        <v>409</v>
      </c>
      <c r="I61" s="166"/>
    </row>
    <row r="62" spans="1:9" ht="45.75" customHeight="1">
      <c r="A62" s="175">
        <v>34</v>
      </c>
      <c r="B62" s="1372" t="s">
        <v>410</v>
      </c>
      <c r="C62" s="1372"/>
      <c r="D62" s="853">
        <v>1828161.7120298201</v>
      </c>
      <c r="E62" s="853">
        <v>1842945.8083146701</v>
      </c>
      <c r="F62" s="853">
        <v>0</v>
      </c>
      <c r="G62" s="853">
        <v>0</v>
      </c>
      <c r="H62" s="174" t="s">
        <v>411</v>
      </c>
      <c r="I62" s="166"/>
    </row>
    <row r="63" spans="1:9">
      <c r="A63" s="175">
        <v>35</v>
      </c>
      <c r="B63" s="1372" t="s">
        <v>412</v>
      </c>
      <c r="C63" s="1372"/>
      <c r="D63" s="853">
        <v>0</v>
      </c>
      <c r="E63" s="853">
        <v>0</v>
      </c>
      <c r="F63" s="853">
        <v>0</v>
      </c>
      <c r="G63" s="853">
        <v>0</v>
      </c>
      <c r="H63" s="174" t="s">
        <v>409</v>
      </c>
      <c r="I63" s="166"/>
    </row>
    <row r="64" spans="1:9">
      <c r="A64" s="175">
        <v>36</v>
      </c>
      <c r="B64" s="1367" t="s">
        <v>413</v>
      </c>
      <c r="C64" s="1367"/>
      <c r="D64" s="852">
        <f>D57+D62</f>
        <v>7234728.5960298199</v>
      </c>
      <c r="E64" s="852">
        <f>E57</f>
        <v>5406456.4939999999</v>
      </c>
      <c r="F64" s="852">
        <f>F57</f>
        <v>7705854.9817348402</v>
      </c>
      <c r="G64" s="852">
        <f>G57</f>
        <v>7706610.8260000004</v>
      </c>
      <c r="H64" s="174" t="s">
        <v>414</v>
      </c>
      <c r="I64" s="166"/>
    </row>
    <row r="65" spans="1:9">
      <c r="A65" s="1431" t="s">
        <v>611</v>
      </c>
      <c r="B65" s="1432"/>
      <c r="C65" s="1432"/>
      <c r="D65" s="1432"/>
      <c r="E65" s="1432"/>
      <c r="F65" s="1432"/>
      <c r="G65" s="1432"/>
      <c r="H65" s="1432"/>
      <c r="I65" s="1433"/>
    </row>
    <row r="66" spans="1:9" ht="25.5">
      <c r="A66" s="175">
        <v>37</v>
      </c>
      <c r="B66" s="1372" t="s">
        <v>415</v>
      </c>
      <c r="C66" s="1372"/>
      <c r="D66" s="857" t="s">
        <v>1401</v>
      </c>
      <c r="E66" s="857" t="s">
        <v>1401</v>
      </c>
      <c r="F66" s="857" t="s">
        <v>1401</v>
      </c>
      <c r="G66" s="857" t="s">
        <v>1401</v>
      </c>
      <c r="H66" s="174" t="s">
        <v>416</v>
      </c>
      <c r="I66" s="166"/>
    </row>
    <row r="67" spans="1:9" ht="36" customHeight="1">
      <c r="A67" s="175">
        <v>38</v>
      </c>
      <c r="B67" s="1369" t="s">
        <v>612</v>
      </c>
      <c r="C67" s="1371"/>
      <c r="D67" s="857" t="s">
        <v>1401</v>
      </c>
      <c r="E67" s="857" t="s">
        <v>1401</v>
      </c>
      <c r="F67" s="857" t="s">
        <v>1401</v>
      </c>
      <c r="G67" s="857" t="s">
        <v>1401</v>
      </c>
      <c r="H67" s="174" t="s">
        <v>418</v>
      </c>
      <c r="I67" s="166"/>
    </row>
    <row r="68" spans="1:9" ht="54" customHeight="1">
      <c r="A68" s="175">
        <v>39</v>
      </c>
      <c r="B68" s="1372" t="s">
        <v>910</v>
      </c>
      <c r="C68" s="1372"/>
      <c r="D68" s="857" t="s">
        <v>1401</v>
      </c>
      <c r="E68" s="857" t="s">
        <v>1401</v>
      </c>
      <c r="F68" s="857" t="s">
        <v>1401</v>
      </c>
      <c r="G68" s="857" t="s">
        <v>1401</v>
      </c>
      <c r="H68" s="174" t="s">
        <v>911</v>
      </c>
      <c r="I68" s="166"/>
    </row>
    <row r="69" spans="1:9" ht="44.25" customHeight="1">
      <c r="A69" s="175">
        <v>40</v>
      </c>
      <c r="B69" s="1372" t="s">
        <v>912</v>
      </c>
      <c r="C69" s="1372"/>
      <c r="D69" s="857" t="s">
        <v>1401</v>
      </c>
      <c r="E69" s="857" t="s">
        <v>1401</v>
      </c>
      <c r="F69" s="857" t="s">
        <v>1401</v>
      </c>
      <c r="G69" s="857" t="s">
        <v>1401</v>
      </c>
      <c r="H69" s="174" t="s">
        <v>422</v>
      </c>
      <c r="I69" s="166"/>
    </row>
    <row r="70" spans="1:9" ht="44.25" customHeight="1">
      <c r="A70" s="175">
        <v>41</v>
      </c>
      <c r="B70" s="1372" t="s">
        <v>1367</v>
      </c>
      <c r="C70" s="1372"/>
      <c r="D70" s="857" t="s">
        <v>1401</v>
      </c>
      <c r="E70" s="857" t="s">
        <v>1401</v>
      </c>
      <c r="F70" s="857" t="s">
        <v>1401</v>
      </c>
      <c r="G70" s="857" t="s">
        <v>1401</v>
      </c>
      <c r="H70" s="174"/>
      <c r="I70" s="166"/>
    </row>
    <row r="71" spans="1:9" ht="73.5" customHeight="1">
      <c r="A71" s="175" t="s">
        <v>583</v>
      </c>
      <c r="B71" s="1372" t="s">
        <v>613</v>
      </c>
      <c r="C71" s="1372"/>
      <c r="D71" s="857" t="s">
        <v>1401</v>
      </c>
      <c r="E71" s="857" t="s">
        <v>1401</v>
      </c>
      <c r="F71" s="857" t="s">
        <v>1401</v>
      </c>
      <c r="G71" s="857" t="s">
        <v>1401</v>
      </c>
      <c r="H71" s="174" t="s">
        <v>614</v>
      </c>
      <c r="I71" s="166"/>
    </row>
    <row r="72" spans="1:9" ht="25.5" customHeight="1">
      <c r="A72" s="7"/>
      <c r="B72" s="1372" t="s">
        <v>615</v>
      </c>
      <c r="C72" s="1372"/>
      <c r="D72" s="857" t="s">
        <v>1401</v>
      </c>
      <c r="E72" s="857" t="s">
        <v>1401</v>
      </c>
      <c r="F72" s="857" t="s">
        <v>1401</v>
      </c>
      <c r="G72" s="857" t="s">
        <v>1401</v>
      </c>
      <c r="H72" s="174"/>
      <c r="I72" s="166"/>
    </row>
    <row r="73" spans="1:9" ht="39" customHeight="1">
      <c r="A73" s="175" t="s">
        <v>584</v>
      </c>
      <c r="B73" s="1372" t="s">
        <v>616</v>
      </c>
      <c r="C73" s="1372"/>
      <c r="D73" s="857" t="s">
        <v>1401</v>
      </c>
      <c r="E73" s="857" t="s">
        <v>1401</v>
      </c>
      <c r="F73" s="857" t="s">
        <v>1401</v>
      </c>
      <c r="G73" s="857" t="s">
        <v>1401</v>
      </c>
      <c r="H73" s="174" t="s">
        <v>617</v>
      </c>
      <c r="I73" s="166"/>
    </row>
    <row r="74" spans="1:9" ht="45" customHeight="1">
      <c r="A74" s="7"/>
      <c r="B74" s="1372" t="s">
        <v>618</v>
      </c>
      <c r="C74" s="1372"/>
      <c r="D74" s="857" t="s">
        <v>1401</v>
      </c>
      <c r="E74" s="857" t="s">
        <v>1401</v>
      </c>
      <c r="F74" s="857" t="s">
        <v>1401</v>
      </c>
      <c r="G74" s="857" t="s">
        <v>1401</v>
      </c>
      <c r="H74" s="174"/>
      <c r="I74" s="166"/>
    </row>
    <row r="75" spans="1:9" ht="45" customHeight="1">
      <c r="A75" s="175" t="s">
        <v>585</v>
      </c>
      <c r="B75" s="1372" t="s">
        <v>619</v>
      </c>
      <c r="C75" s="1372"/>
      <c r="D75" s="857" t="s">
        <v>1401</v>
      </c>
      <c r="E75" s="857" t="s">
        <v>1401</v>
      </c>
      <c r="F75" s="857" t="s">
        <v>1401</v>
      </c>
      <c r="G75" s="857" t="s">
        <v>1401</v>
      </c>
      <c r="H75" s="174" t="s">
        <v>620</v>
      </c>
      <c r="I75" s="166"/>
    </row>
    <row r="76" spans="1:9">
      <c r="A76" s="175"/>
      <c r="B76" s="1372" t="s">
        <v>621</v>
      </c>
      <c r="C76" s="1372"/>
      <c r="D76" s="857" t="s">
        <v>1401</v>
      </c>
      <c r="E76" s="857" t="s">
        <v>1401</v>
      </c>
      <c r="F76" s="857" t="s">
        <v>1401</v>
      </c>
      <c r="G76" s="857" t="s">
        <v>1401</v>
      </c>
      <c r="H76" s="174" t="s">
        <v>604</v>
      </c>
      <c r="I76" s="166"/>
    </row>
    <row r="77" spans="1:9">
      <c r="A77" s="175"/>
      <c r="B77" s="1372" t="s">
        <v>622</v>
      </c>
      <c r="C77" s="1372"/>
      <c r="D77" s="857" t="s">
        <v>1401</v>
      </c>
      <c r="E77" s="857" t="s">
        <v>1401</v>
      </c>
      <c r="F77" s="857" t="s">
        <v>1401</v>
      </c>
      <c r="G77" s="857" t="s">
        <v>1401</v>
      </c>
      <c r="H77" s="174" t="s">
        <v>605</v>
      </c>
      <c r="I77" s="166"/>
    </row>
    <row r="78" spans="1:9" ht="15" customHeight="1">
      <c r="A78" s="175"/>
      <c r="B78" s="1372" t="s">
        <v>610</v>
      </c>
      <c r="C78" s="1372"/>
      <c r="D78" s="857" t="s">
        <v>1401</v>
      </c>
      <c r="E78" s="857" t="s">
        <v>1401</v>
      </c>
      <c r="F78" s="857" t="s">
        <v>1401</v>
      </c>
      <c r="G78" s="857" t="s">
        <v>1401</v>
      </c>
      <c r="H78" s="174" t="s">
        <v>609</v>
      </c>
      <c r="I78" s="441"/>
    </row>
    <row r="79" spans="1:9">
      <c r="A79" s="175">
        <v>43</v>
      </c>
      <c r="B79" s="1367" t="s">
        <v>425</v>
      </c>
      <c r="C79" s="1367"/>
      <c r="D79" s="852">
        <v>0</v>
      </c>
      <c r="E79" s="852">
        <v>0</v>
      </c>
      <c r="F79" s="852">
        <v>0</v>
      </c>
      <c r="G79" s="852">
        <v>0</v>
      </c>
      <c r="H79" s="174" t="s">
        <v>426</v>
      </c>
      <c r="I79" s="440"/>
    </row>
    <row r="80" spans="1:9">
      <c r="A80" s="175">
        <v>44</v>
      </c>
      <c r="B80" s="1367" t="s">
        <v>427</v>
      </c>
      <c r="C80" s="1367"/>
      <c r="D80" s="852">
        <f>D64</f>
        <v>7234728.5960298199</v>
      </c>
      <c r="E80" s="852">
        <f>E64</f>
        <v>5406456.4939999999</v>
      </c>
      <c r="F80" s="852">
        <v>7707154.9390000002</v>
      </c>
      <c r="G80" s="852">
        <v>1742098.6583223499</v>
      </c>
      <c r="H80" s="174" t="s">
        <v>428</v>
      </c>
      <c r="I80" s="440"/>
    </row>
    <row r="81" spans="1:9">
      <c r="A81" s="175">
        <v>45</v>
      </c>
      <c r="B81" s="1367" t="s">
        <v>429</v>
      </c>
      <c r="C81" s="1367"/>
      <c r="D81" s="852">
        <f>D80+D55</f>
        <v>35048565.47580801</v>
      </c>
      <c r="E81" s="852">
        <v>33770791.837151401</v>
      </c>
      <c r="F81" s="852">
        <v>33404153.397999998</v>
      </c>
      <c r="G81" s="852">
        <v>27615509.883439671</v>
      </c>
      <c r="H81" s="174" t="s">
        <v>430</v>
      </c>
      <c r="I81" s="440"/>
    </row>
    <row r="82" spans="1:9">
      <c r="A82" s="1431" t="s">
        <v>431</v>
      </c>
      <c r="B82" s="1432"/>
      <c r="C82" s="1432"/>
      <c r="D82" s="1432"/>
      <c r="E82" s="1432"/>
      <c r="F82" s="1432"/>
      <c r="G82" s="1432"/>
      <c r="H82" s="1432"/>
      <c r="I82" s="1433"/>
    </row>
    <row r="83" spans="1:9">
      <c r="A83" s="167">
        <v>46</v>
      </c>
      <c r="B83" s="1372" t="s">
        <v>334</v>
      </c>
      <c r="C83" s="1372"/>
      <c r="D83" s="853">
        <v>0</v>
      </c>
      <c r="E83" s="853">
        <v>0</v>
      </c>
      <c r="F83" s="853">
        <v>1225607.3023554885</v>
      </c>
      <c r="G83" s="853">
        <v>1261467.6506463001</v>
      </c>
      <c r="H83" s="174" t="s">
        <v>432</v>
      </c>
      <c r="I83" s="166"/>
    </row>
    <row r="84" spans="1:9" ht="30" customHeight="1">
      <c r="A84" s="167">
        <v>47</v>
      </c>
      <c r="B84" s="1372" t="s">
        <v>433</v>
      </c>
      <c r="C84" s="1372"/>
      <c r="D84" s="853">
        <v>0</v>
      </c>
      <c r="E84" s="853">
        <v>0</v>
      </c>
      <c r="F84" s="853">
        <v>0</v>
      </c>
      <c r="G84" s="853">
        <v>0</v>
      </c>
      <c r="H84" s="174" t="s">
        <v>434</v>
      </c>
      <c r="I84" s="166"/>
    </row>
    <row r="85" spans="1:9" ht="54.75" customHeight="1">
      <c r="A85" s="167">
        <v>48</v>
      </c>
      <c r="B85" s="1372" t="s">
        <v>623</v>
      </c>
      <c r="C85" s="1372"/>
      <c r="D85" s="853">
        <v>1155637.75575772</v>
      </c>
      <c r="E85" s="853">
        <v>1162863.7233265501</v>
      </c>
      <c r="F85" s="853">
        <v>0</v>
      </c>
      <c r="G85" s="853">
        <v>0</v>
      </c>
      <c r="H85" s="174" t="s">
        <v>436</v>
      </c>
      <c r="I85" s="166"/>
    </row>
    <row r="86" spans="1:9">
      <c r="A86" s="167">
        <v>49</v>
      </c>
      <c r="B86" s="1372" t="s">
        <v>412</v>
      </c>
      <c r="C86" s="1372"/>
      <c r="D86" s="853">
        <v>0</v>
      </c>
      <c r="E86" s="853">
        <v>0</v>
      </c>
      <c r="F86" s="853">
        <v>0</v>
      </c>
      <c r="G86" s="853">
        <v>0</v>
      </c>
      <c r="H86" s="174" t="s">
        <v>434</v>
      </c>
      <c r="I86" s="166"/>
    </row>
    <row r="87" spans="1:9">
      <c r="A87" s="167">
        <v>50</v>
      </c>
      <c r="B87" s="1372" t="s">
        <v>437</v>
      </c>
      <c r="C87" s="1372"/>
      <c r="D87" s="853">
        <v>0</v>
      </c>
      <c r="E87" s="853">
        <v>0</v>
      </c>
      <c r="F87" s="853">
        <v>0</v>
      </c>
      <c r="G87" s="853">
        <v>0</v>
      </c>
      <c r="H87" s="174" t="s">
        <v>438</v>
      </c>
      <c r="I87" s="166"/>
    </row>
    <row r="88" spans="1:9">
      <c r="A88" s="167">
        <v>51</v>
      </c>
      <c r="B88" s="1367" t="s">
        <v>439</v>
      </c>
      <c r="C88" s="1367"/>
      <c r="D88" s="855">
        <f>D83+D85</f>
        <v>1155637.75575772</v>
      </c>
      <c r="E88" s="855">
        <f>E83</f>
        <v>0</v>
      </c>
      <c r="F88" s="855">
        <v>3226168.1529999999</v>
      </c>
      <c r="G88" s="855">
        <v>3253216.2702437001</v>
      </c>
      <c r="H88" s="174"/>
      <c r="I88" s="440"/>
    </row>
    <row r="89" spans="1:9">
      <c r="A89" s="1456" t="s">
        <v>440</v>
      </c>
      <c r="B89" s="1457"/>
      <c r="C89" s="1457"/>
      <c r="D89" s="1457"/>
      <c r="E89" s="1457"/>
      <c r="F89" s="1457"/>
      <c r="G89" s="1457"/>
      <c r="H89" s="1457"/>
      <c r="I89" s="1458"/>
    </row>
    <row r="90" spans="1:9" ht="25.5">
      <c r="A90" s="167">
        <v>52</v>
      </c>
      <c r="B90" s="1369" t="s">
        <v>441</v>
      </c>
      <c r="C90" s="1371"/>
      <c r="D90" s="862">
        <v>0</v>
      </c>
      <c r="E90" s="862">
        <v>0</v>
      </c>
      <c r="F90" s="858">
        <v>0</v>
      </c>
      <c r="G90" s="858">
        <v>0</v>
      </c>
      <c r="H90" s="174" t="s">
        <v>442</v>
      </c>
      <c r="I90" s="166"/>
    </row>
    <row r="91" spans="1:9" ht="39.75" customHeight="1">
      <c r="A91" s="167">
        <v>53</v>
      </c>
      <c r="B91" s="1369" t="s">
        <v>443</v>
      </c>
      <c r="C91" s="1371"/>
      <c r="D91" s="862">
        <v>0</v>
      </c>
      <c r="E91" s="862">
        <v>0</v>
      </c>
      <c r="F91" s="858">
        <v>0</v>
      </c>
      <c r="G91" s="858">
        <v>0</v>
      </c>
      <c r="H91" s="174" t="s">
        <v>444</v>
      </c>
      <c r="I91" s="166"/>
    </row>
    <row r="92" spans="1:9" ht="54.75" customHeight="1">
      <c r="A92" s="167">
        <v>54</v>
      </c>
      <c r="B92" s="1369" t="s">
        <v>445</v>
      </c>
      <c r="C92" s="1371"/>
      <c r="D92" s="863">
        <v>0</v>
      </c>
      <c r="E92" s="863">
        <v>0</v>
      </c>
      <c r="F92" s="859">
        <v>0</v>
      </c>
      <c r="G92" s="859">
        <v>0</v>
      </c>
      <c r="H92" s="174" t="s">
        <v>446</v>
      </c>
      <c r="I92" s="166"/>
    </row>
    <row r="93" spans="1:9">
      <c r="A93" s="175" t="s">
        <v>586</v>
      </c>
      <c r="B93" s="1369" t="s">
        <v>624</v>
      </c>
      <c r="C93" s="1371"/>
      <c r="D93" s="862">
        <v>0</v>
      </c>
      <c r="E93" s="862">
        <v>0</v>
      </c>
      <c r="F93" s="858">
        <v>0</v>
      </c>
      <c r="G93" s="858">
        <v>0</v>
      </c>
      <c r="H93" s="174"/>
      <c r="I93" s="166"/>
    </row>
    <row r="94" spans="1:9" ht="28.5" customHeight="1">
      <c r="A94" s="175" t="s">
        <v>587</v>
      </c>
      <c r="B94" s="1369" t="s">
        <v>625</v>
      </c>
      <c r="C94" s="1371"/>
      <c r="D94" s="862">
        <v>0</v>
      </c>
      <c r="E94" s="862">
        <v>0</v>
      </c>
      <c r="F94" s="858">
        <v>0</v>
      </c>
      <c r="G94" s="858">
        <v>0</v>
      </c>
      <c r="H94" s="174"/>
      <c r="I94" s="166"/>
    </row>
    <row r="95" spans="1:9" ht="39.75" customHeight="1">
      <c r="A95" s="167">
        <v>55</v>
      </c>
      <c r="B95" s="1369" t="s">
        <v>913</v>
      </c>
      <c r="C95" s="1371"/>
      <c r="D95" s="862">
        <v>0</v>
      </c>
      <c r="E95" s="862">
        <v>0</v>
      </c>
      <c r="F95" s="858">
        <v>0</v>
      </c>
      <c r="G95" s="858">
        <v>0</v>
      </c>
      <c r="H95" s="174" t="s">
        <v>448</v>
      </c>
      <c r="I95" s="166"/>
    </row>
    <row r="96" spans="1:9" ht="53.25" customHeight="1">
      <c r="A96" s="167">
        <v>56</v>
      </c>
      <c r="B96" s="1369" t="s">
        <v>626</v>
      </c>
      <c r="C96" s="1371"/>
      <c r="D96" s="862">
        <v>0</v>
      </c>
      <c r="E96" s="862">
        <v>0</v>
      </c>
      <c r="F96" s="858">
        <v>0</v>
      </c>
      <c r="G96" s="858">
        <v>0</v>
      </c>
      <c r="H96" s="174"/>
      <c r="I96" s="166"/>
    </row>
    <row r="97" spans="1:9" ht="72.75" customHeight="1">
      <c r="A97" s="175" t="s">
        <v>588</v>
      </c>
      <c r="B97" s="1369" t="s">
        <v>627</v>
      </c>
      <c r="C97" s="1371"/>
      <c r="D97" s="862">
        <v>0</v>
      </c>
      <c r="E97" s="862">
        <v>0</v>
      </c>
      <c r="F97" s="858">
        <v>0</v>
      </c>
      <c r="G97" s="858">
        <v>0</v>
      </c>
      <c r="H97" s="174" t="s">
        <v>614</v>
      </c>
      <c r="I97" s="166"/>
    </row>
    <row r="98" spans="1:9" ht="30" customHeight="1">
      <c r="A98" s="175"/>
      <c r="B98" s="1369" t="s">
        <v>615</v>
      </c>
      <c r="C98" s="1371"/>
      <c r="D98" s="862">
        <v>0</v>
      </c>
      <c r="E98" s="862">
        <v>0</v>
      </c>
      <c r="F98" s="858">
        <v>0</v>
      </c>
      <c r="G98" s="858">
        <v>0</v>
      </c>
      <c r="H98" s="174"/>
      <c r="I98" s="166"/>
    </row>
    <row r="99" spans="1:9" ht="42" customHeight="1">
      <c r="A99" s="175" t="s">
        <v>589</v>
      </c>
      <c r="B99" s="1369" t="s">
        <v>628</v>
      </c>
      <c r="C99" s="1371"/>
      <c r="D99" s="862">
        <v>0</v>
      </c>
      <c r="E99" s="862">
        <v>0</v>
      </c>
      <c r="F99" s="858">
        <v>0</v>
      </c>
      <c r="G99" s="858">
        <v>0</v>
      </c>
      <c r="H99" s="174" t="s">
        <v>629</v>
      </c>
      <c r="I99" s="166"/>
    </row>
    <row r="100" spans="1:9" ht="39" customHeight="1">
      <c r="A100" s="175"/>
      <c r="B100" s="1369" t="s">
        <v>630</v>
      </c>
      <c r="C100" s="1371"/>
      <c r="D100" s="862">
        <v>0</v>
      </c>
      <c r="E100" s="862">
        <v>0</v>
      </c>
      <c r="F100" s="858">
        <v>0</v>
      </c>
      <c r="G100" s="858">
        <v>0</v>
      </c>
      <c r="H100" s="174"/>
      <c r="I100" s="166"/>
    </row>
    <row r="101" spans="1:9" ht="41.25" customHeight="1">
      <c r="A101" s="175" t="s">
        <v>590</v>
      </c>
      <c r="B101" s="1425" t="s">
        <v>631</v>
      </c>
      <c r="C101" s="1426"/>
      <c r="D101" s="862">
        <v>0</v>
      </c>
      <c r="E101" s="862">
        <v>0</v>
      </c>
      <c r="F101" s="860">
        <v>0</v>
      </c>
      <c r="G101" s="860">
        <v>0</v>
      </c>
      <c r="H101" s="159" t="s">
        <v>620</v>
      </c>
      <c r="I101" s="166"/>
    </row>
    <row r="102" spans="1:9">
      <c r="A102" s="160"/>
      <c r="B102" s="1425" t="s">
        <v>621</v>
      </c>
      <c r="C102" s="1426"/>
      <c r="D102" s="862">
        <v>0</v>
      </c>
      <c r="E102" s="862">
        <v>0</v>
      </c>
      <c r="F102" s="860">
        <v>0</v>
      </c>
      <c r="G102" s="860">
        <v>0</v>
      </c>
      <c r="H102" s="178" t="s">
        <v>604</v>
      </c>
      <c r="I102" s="166"/>
    </row>
    <row r="103" spans="1:9">
      <c r="A103" s="160"/>
      <c r="B103" s="1425" t="s">
        <v>622</v>
      </c>
      <c r="C103" s="1426"/>
      <c r="D103" s="862">
        <v>0</v>
      </c>
      <c r="E103" s="862">
        <v>0</v>
      </c>
      <c r="F103" s="860">
        <v>0</v>
      </c>
      <c r="G103" s="860">
        <v>0</v>
      </c>
      <c r="H103" s="159" t="s">
        <v>605</v>
      </c>
      <c r="I103" s="166"/>
    </row>
    <row r="104" spans="1:9" ht="15" customHeight="1">
      <c r="A104" s="160"/>
      <c r="B104" s="1425" t="s">
        <v>610</v>
      </c>
      <c r="C104" s="1426"/>
      <c r="D104" s="862">
        <v>0</v>
      </c>
      <c r="E104" s="862">
        <v>0</v>
      </c>
      <c r="F104" s="860">
        <v>0</v>
      </c>
      <c r="G104" s="860">
        <v>0</v>
      </c>
      <c r="H104" s="159" t="s">
        <v>609</v>
      </c>
      <c r="I104" s="166"/>
    </row>
    <row r="105" spans="1:9">
      <c r="A105" s="433">
        <v>57</v>
      </c>
      <c r="B105" s="1429" t="s">
        <v>449</v>
      </c>
      <c r="C105" s="1430"/>
      <c r="D105" s="861">
        <v>0</v>
      </c>
      <c r="E105" s="861">
        <v>0</v>
      </c>
      <c r="F105" s="861">
        <v>0</v>
      </c>
      <c r="G105" s="861">
        <v>0</v>
      </c>
      <c r="H105" s="159" t="s">
        <v>450</v>
      </c>
      <c r="I105" s="440"/>
    </row>
    <row r="106" spans="1:9">
      <c r="A106" s="433">
        <v>58</v>
      </c>
      <c r="B106" s="1429" t="s">
        <v>451</v>
      </c>
      <c r="C106" s="1430"/>
      <c r="D106" s="861">
        <f>D88</f>
        <v>1155637.75575772</v>
      </c>
      <c r="E106" s="861">
        <f>E88</f>
        <v>0</v>
      </c>
      <c r="F106" s="861">
        <f>F88</f>
        <v>3226168.1529999999</v>
      </c>
      <c r="G106" s="861">
        <f>G88</f>
        <v>3253216.2702437001</v>
      </c>
      <c r="H106" s="159" t="s">
        <v>452</v>
      </c>
      <c r="I106" s="440"/>
    </row>
    <row r="107" spans="1:9">
      <c r="A107" s="433">
        <v>59</v>
      </c>
      <c r="B107" s="1429" t="s">
        <v>453</v>
      </c>
      <c r="C107" s="1430"/>
      <c r="D107" s="861">
        <f>D106+D81</f>
        <v>36204203.231565729</v>
      </c>
      <c r="E107" s="861">
        <f>E106+E81</f>
        <v>33770791.837151401</v>
      </c>
      <c r="F107" s="861">
        <f>F106+F81</f>
        <v>36630321.550999999</v>
      </c>
      <c r="G107" s="861">
        <f t="shared" ref="G107" si="0">G106+G81</f>
        <v>30868726.153683372</v>
      </c>
      <c r="H107" s="159" t="s">
        <v>454</v>
      </c>
      <c r="I107" s="440"/>
    </row>
    <row r="108" spans="1:9" ht="53.25" customHeight="1">
      <c r="A108" s="160" t="s">
        <v>591</v>
      </c>
      <c r="B108" s="1425" t="s">
        <v>632</v>
      </c>
      <c r="C108" s="1426"/>
      <c r="D108" s="862">
        <v>0</v>
      </c>
      <c r="E108" s="862">
        <v>0</v>
      </c>
      <c r="F108" s="860">
        <v>0</v>
      </c>
      <c r="G108" s="860">
        <v>0</v>
      </c>
      <c r="H108" s="159"/>
      <c r="I108" s="166"/>
    </row>
    <row r="109" spans="1:9" ht="67.5" customHeight="1">
      <c r="A109" s="160"/>
      <c r="B109" s="1425" t="s">
        <v>633</v>
      </c>
      <c r="C109" s="1426"/>
      <c r="D109" s="862">
        <v>0</v>
      </c>
      <c r="E109" s="862">
        <v>0</v>
      </c>
      <c r="F109" s="860">
        <v>0</v>
      </c>
      <c r="G109" s="860">
        <v>0</v>
      </c>
      <c r="H109" s="159" t="s">
        <v>634</v>
      </c>
      <c r="I109" s="166"/>
    </row>
    <row r="110" spans="1:9" ht="51" customHeight="1">
      <c r="A110" s="160"/>
      <c r="B110" s="1425" t="s">
        <v>635</v>
      </c>
      <c r="C110" s="1426"/>
      <c r="D110" s="862">
        <v>0</v>
      </c>
      <c r="E110" s="862">
        <v>0</v>
      </c>
      <c r="F110" s="860">
        <v>0</v>
      </c>
      <c r="G110" s="860">
        <v>0</v>
      </c>
      <c r="H110" s="159" t="s">
        <v>636</v>
      </c>
      <c r="I110" s="166"/>
    </row>
    <row r="111" spans="1:9" ht="48.75" customHeight="1">
      <c r="A111" s="160"/>
      <c r="B111" s="1425" t="s">
        <v>637</v>
      </c>
      <c r="C111" s="1426"/>
      <c r="D111" s="862">
        <v>0</v>
      </c>
      <c r="E111" s="862">
        <v>0</v>
      </c>
      <c r="F111" s="860">
        <v>0</v>
      </c>
      <c r="G111" s="860">
        <v>0</v>
      </c>
      <c r="H111" s="159" t="s">
        <v>638</v>
      </c>
      <c r="I111" s="166"/>
    </row>
    <row r="112" spans="1:9">
      <c r="A112" s="433">
        <v>60</v>
      </c>
      <c r="B112" s="1429" t="s">
        <v>455</v>
      </c>
      <c r="C112" s="1430"/>
      <c r="D112" s="862">
        <v>225602310944.2916</v>
      </c>
      <c r="E112" s="862">
        <v>227107261.785795</v>
      </c>
      <c r="F112" s="862">
        <v>222891118.86117935</v>
      </c>
      <c r="G112" s="862">
        <v>217298129.28285199</v>
      </c>
      <c r="H112" s="159"/>
      <c r="I112" s="440"/>
    </row>
    <row r="113" spans="1:9">
      <c r="A113" s="1459" t="s">
        <v>456</v>
      </c>
      <c r="B113" s="1460"/>
      <c r="C113" s="1460"/>
      <c r="D113" s="1460"/>
      <c r="E113" s="1460"/>
      <c r="F113" s="1460"/>
      <c r="G113" s="1460"/>
      <c r="H113" s="1460"/>
      <c r="I113" s="1461"/>
    </row>
    <row r="114" spans="1:9">
      <c r="A114" s="433">
        <v>61</v>
      </c>
      <c r="B114" s="1429" t="s">
        <v>639</v>
      </c>
      <c r="C114" s="1430"/>
      <c r="D114" s="1194">
        <v>12.329000000000001</v>
      </c>
      <c r="E114" s="1194">
        <v>12.12</v>
      </c>
      <c r="F114" s="1194">
        <v>12.31953212108095</v>
      </c>
      <c r="G114" s="1194">
        <v>11.994999999999999</v>
      </c>
      <c r="H114" s="159" t="s">
        <v>458</v>
      </c>
      <c r="I114" s="440"/>
    </row>
    <row r="115" spans="1:9">
      <c r="A115" s="433">
        <v>62</v>
      </c>
      <c r="B115" s="1429" t="s">
        <v>640</v>
      </c>
      <c r="C115" s="1430"/>
      <c r="D115" s="1194">
        <v>15.536</v>
      </c>
      <c r="E115" s="1194">
        <v>15.31</v>
      </c>
      <c r="F115" s="1194">
        <v>15.77676048491459</v>
      </c>
      <c r="G115" s="1194">
        <v>15.541</v>
      </c>
      <c r="H115" s="159" t="s">
        <v>460</v>
      </c>
      <c r="I115" s="440"/>
    </row>
    <row r="116" spans="1:9">
      <c r="A116" s="433">
        <v>63</v>
      </c>
      <c r="B116" s="1429" t="s">
        <v>641</v>
      </c>
      <c r="C116" s="1430"/>
      <c r="D116" s="1194">
        <v>16.047999999999998</v>
      </c>
      <c r="E116" s="1194">
        <v>15.82</v>
      </c>
      <c r="F116" s="1194">
        <v>16.326628648624972</v>
      </c>
      <c r="G116" s="1194">
        <v>16.122</v>
      </c>
      <c r="H116" s="159" t="s">
        <v>462</v>
      </c>
      <c r="I116" s="440"/>
    </row>
    <row r="117" spans="1:9" ht="60" customHeight="1">
      <c r="A117" s="433">
        <v>64</v>
      </c>
      <c r="B117" s="1429" t="s">
        <v>463</v>
      </c>
      <c r="C117" s="1430"/>
      <c r="D117" s="1194">
        <f>2.5+0.12</f>
        <v>2.62</v>
      </c>
      <c r="E117" s="1194">
        <v>2.5</v>
      </c>
      <c r="F117" s="1194">
        <v>2.5</v>
      </c>
      <c r="G117" s="1194">
        <v>2.5</v>
      </c>
      <c r="H117" s="159" t="s">
        <v>464</v>
      </c>
      <c r="I117" s="440"/>
    </row>
    <row r="118" spans="1:9">
      <c r="A118" s="433">
        <v>65</v>
      </c>
      <c r="B118" s="1429" t="s">
        <v>465</v>
      </c>
      <c r="C118" s="1430"/>
      <c r="D118" s="1194">
        <v>2.5</v>
      </c>
      <c r="E118" s="1194">
        <v>2.5</v>
      </c>
      <c r="F118" s="1194">
        <v>2.5</v>
      </c>
      <c r="G118" s="1194">
        <v>2.5</v>
      </c>
      <c r="H118" s="159"/>
      <c r="I118" s="440"/>
    </row>
    <row r="119" spans="1:9">
      <c r="A119" s="433">
        <v>66</v>
      </c>
      <c r="B119" s="1429" t="s">
        <v>466</v>
      </c>
      <c r="C119" s="1430"/>
      <c r="D119" s="1194">
        <f>D117-D118</f>
        <v>0.12000000000000011</v>
      </c>
      <c r="E119" s="862">
        <v>0</v>
      </c>
      <c r="F119" s="862">
        <v>0</v>
      </c>
      <c r="G119" s="862">
        <v>0</v>
      </c>
      <c r="H119" s="159"/>
      <c r="I119" s="440"/>
    </row>
    <row r="120" spans="1:9">
      <c r="A120" s="433">
        <v>67</v>
      </c>
      <c r="B120" s="1429" t="s">
        <v>467</v>
      </c>
      <c r="C120" s="1430"/>
      <c r="D120" s="862">
        <v>0</v>
      </c>
      <c r="E120" s="862">
        <v>0</v>
      </c>
      <c r="F120" s="862">
        <v>0</v>
      </c>
      <c r="G120" s="862">
        <v>0</v>
      </c>
      <c r="H120" s="159"/>
      <c r="I120" s="440"/>
    </row>
    <row r="121" spans="1:9" ht="24.75" customHeight="1">
      <c r="A121" s="160" t="s">
        <v>333</v>
      </c>
      <c r="B121" s="1429" t="s">
        <v>468</v>
      </c>
      <c r="C121" s="1430"/>
      <c r="D121" s="862">
        <v>0</v>
      </c>
      <c r="E121" s="862">
        <v>0</v>
      </c>
      <c r="F121" s="862">
        <v>0</v>
      </c>
      <c r="G121" s="862">
        <v>0</v>
      </c>
      <c r="H121" s="159"/>
      <c r="I121" s="440"/>
    </row>
    <row r="122" spans="1:9" ht="25.5">
      <c r="A122" s="433">
        <v>68</v>
      </c>
      <c r="B122" s="1429" t="s">
        <v>469</v>
      </c>
      <c r="C122" s="1430"/>
      <c r="D122" s="1194">
        <f>D117</f>
        <v>2.62</v>
      </c>
      <c r="E122" s="1194">
        <v>2.5</v>
      </c>
      <c r="F122" s="1194">
        <v>2.5</v>
      </c>
      <c r="G122" s="1194">
        <v>2.5</v>
      </c>
      <c r="H122" s="159" t="s">
        <v>470</v>
      </c>
      <c r="I122" s="440"/>
    </row>
    <row r="123" spans="1:9" ht="15" customHeight="1">
      <c r="A123" s="433">
        <v>69</v>
      </c>
      <c r="B123" s="1429" t="s">
        <v>471</v>
      </c>
      <c r="C123" s="1430"/>
      <c r="D123" s="1195"/>
      <c r="E123" s="1195">
        <v>0</v>
      </c>
      <c r="F123" s="1195">
        <v>0</v>
      </c>
      <c r="G123" s="1195">
        <v>0</v>
      </c>
      <c r="H123" s="159"/>
      <c r="I123" s="442"/>
    </row>
    <row r="124" spans="1:9" ht="15" customHeight="1">
      <c r="A124" s="433">
        <v>70</v>
      </c>
      <c r="B124" s="1429" t="s">
        <v>471</v>
      </c>
      <c r="C124" s="1430"/>
      <c r="D124" s="1195"/>
      <c r="E124" s="1195">
        <v>0</v>
      </c>
      <c r="F124" s="1195">
        <v>0</v>
      </c>
      <c r="G124" s="1195">
        <v>0</v>
      </c>
      <c r="H124" s="159"/>
      <c r="I124" s="442"/>
    </row>
    <row r="125" spans="1:9" ht="15" customHeight="1">
      <c r="A125" s="433">
        <v>71</v>
      </c>
      <c r="B125" s="1429" t="s">
        <v>471</v>
      </c>
      <c r="C125" s="1430"/>
      <c r="D125" s="1195">
        <v>0</v>
      </c>
      <c r="E125" s="1195">
        <v>0</v>
      </c>
      <c r="F125" s="1195">
        <v>0</v>
      </c>
      <c r="G125" s="1195">
        <v>0</v>
      </c>
      <c r="H125" s="159"/>
      <c r="I125" s="442"/>
    </row>
    <row r="126" spans="1:9">
      <c r="A126" s="1459" t="s">
        <v>473</v>
      </c>
      <c r="B126" s="1460"/>
      <c r="C126" s="1460"/>
      <c r="D126" s="1460"/>
      <c r="E126" s="1460"/>
      <c r="F126" s="1460"/>
      <c r="G126" s="1460"/>
      <c r="H126" s="1460"/>
      <c r="I126" s="1461"/>
    </row>
    <row r="127" spans="1:9" ht="63.75">
      <c r="A127" s="433">
        <v>72</v>
      </c>
      <c r="B127" s="1425" t="s">
        <v>642</v>
      </c>
      <c r="C127" s="1426"/>
      <c r="D127" s="862">
        <v>0</v>
      </c>
      <c r="E127" s="862">
        <v>0</v>
      </c>
      <c r="F127" s="862">
        <v>0</v>
      </c>
      <c r="G127" s="862">
        <v>0</v>
      </c>
      <c r="H127" s="159" t="s">
        <v>914</v>
      </c>
      <c r="I127" s="176"/>
    </row>
    <row r="128" spans="1:9" ht="25.5">
      <c r="A128" s="433">
        <v>73</v>
      </c>
      <c r="B128" s="1425" t="s">
        <v>476</v>
      </c>
      <c r="C128" s="1426"/>
      <c r="D128" s="864">
        <v>345891312</v>
      </c>
      <c r="E128" s="864">
        <v>339427.51299999998</v>
      </c>
      <c r="F128" s="864">
        <v>355926.38923678204</v>
      </c>
      <c r="G128" s="864">
        <v>1827372.9735000001</v>
      </c>
      <c r="H128" s="159" t="s">
        <v>477</v>
      </c>
      <c r="I128" s="176"/>
    </row>
    <row r="129" spans="1:9">
      <c r="A129" s="433">
        <v>74</v>
      </c>
      <c r="B129" s="1425" t="s">
        <v>357</v>
      </c>
      <c r="C129" s="1426"/>
      <c r="D129" s="864">
        <v>0</v>
      </c>
      <c r="E129" s="864">
        <v>0</v>
      </c>
      <c r="F129" s="864">
        <v>0</v>
      </c>
      <c r="G129" s="864">
        <v>0</v>
      </c>
      <c r="H129" s="159"/>
      <c r="I129" s="176"/>
    </row>
    <row r="130" spans="1:9" ht="42.75" customHeight="1">
      <c r="A130" s="433">
        <v>75</v>
      </c>
      <c r="B130" s="1425" t="s">
        <v>385</v>
      </c>
      <c r="C130" s="1426"/>
      <c r="D130" s="864">
        <v>0</v>
      </c>
      <c r="E130" s="864">
        <v>0</v>
      </c>
      <c r="F130" s="864">
        <v>0</v>
      </c>
      <c r="G130" s="864">
        <v>0</v>
      </c>
      <c r="H130" s="159" t="s">
        <v>479</v>
      </c>
      <c r="I130" s="176"/>
    </row>
    <row r="131" spans="1:9">
      <c r="A131" s="1459" t="s">
        <v>480</v>
      </c>
      <c r="B131" s="1460"/>
      <c r="C131" s="1460"/>
      <c r="D131" s="1460"/>
      <c r="E131" s="1460"/>
      <c r="F131" s="1460"/>
      <c r="G131" s="1460"/>
      <c r="H131" s="1460"/>
      <c r="I131" s="1461"/>
    </row>
    <row r="132" spans="1:9" ht="30" customHeight="1">
      <c r="A132" s="433">
        <v>76</v>
      </c>
      <c r="B132" s="1425" t="s">
        <v>481</v>
      </c>
      <c r="C132" s="1426"/>
      <c r="D132" s="860">
        <v>0</v>
      </c>
      <c r="E132" s="860">
        <v>0</v>
      </c>
      <c r="F132" s="860">
        <v>0</v>
      </c>
      <c r="G132" s="865">
        <v>0</v>
      </c>
      <c r="H132" s="159" t="s">
        <v>482</v>
      </c>
      <c r="I132" s="176"/>
    </row>
    <row r="133" spans="1:9" ht="25.5" customHeight="1">
      <c r="A133" s="433">
        <v>77</v>
      </c>
      <c r="B133" s="1425" t="s">
        <v>483</v>
      </c>
      <c r="C133" s="1426"/>
      <c r="D133" s="860">
        <v>0</v>
      </c>
      <c r="E133" s="860">
        <v>0</v>
      </c>
      <c r="F133" s="860">
        <v>0</v>
      </c>
      <c r="G133" s="865">
        <v>0</v>
      </c>
      <c r="H133" s="159" t="s">
        <v>482</v>
      </c>
      <c r="I133" s="176"/>
    </row>
    <row r="134" spans="1:9" ht="30" customHeight="1">
      <c r="A134" s="433">
        <v>78</v>
      </c>
      <c r="B134" s="1425" t="s">
        <v>484</v>
      </c>
      <c r="C134" s="1426"/>
      <c r="D134" s="860">
        <v>0</v>
      </c>
      <c r="E134" s="860">
        <v>0</v>
      </c>
      <c r="F134" s="860">
        <v>0</v>
      </c>
      <c r="G134" s="865">
        <v>0</v>
      </c>
      <c r="H134" s="159" t="s">
        <v>482</v>
      </c>
      <c r="I134" s="176"/>
    </row>
    <row r="135" spans="1:9" ht="27.75" customHeight="1">
      <c r="A135" s="433">
        <v>79</v>
      </c>
      <c r="B135" s="1425" t="s">
        <v>485</v>
      </c>
      <c r="C135" s="1426"/>
      <c r="D135" s="860">
        <v>0</v>
      </c>
      <c r="E135" s="860">
        <v>0</v>
      </c>
      <c r="F135" s="860">
        <v>0</v>
      </c>
      <c r="G135" s="865">
        <v>0</v>
      </c>
      <c r="H135" s="159" t="s">
        <v>482</v>
      </c>
      <c r="I135" s="176"/>
    </row>
    <row r="136" spans="1:9">
      <c r="A136" s="1459" t="s">
        <v>486</v>
      </c>
      <c r="B136" s="1460"/>
      <c r="C136" s="1460"/>
      <c r="D136" s="1460"/>
      <c r="E136" s="1460"/>
      <c r="F136" s="1460"/>
      <c r="G136" s="1460"/>
      <c r="H136" s="1460"/>
      <c r="I136" s="1461"/>
    </row>
    <row r="137" spans="1:9" ht="33" customHeight="1">
      <c r="A137" s="433">
        <v>80</v>
      </c>
      <c r="B137" s="1425" t="s">
        <v>487</v>
      </c>
      <c r="C137" s="1426"/>
      <c r="D137" s="860">
        <v>0</v>
      </c>
      <c r="E137" s="860">
        <v>0</v>
      </c>
      <c r="F137" s="860">
        <v>0</v>
      </c>
      <c r="G137" s="865">
        <v>0</v>
      </c>
      <c r="H137" s="159" t="s">
        <v>915</v>
      </c>
      <c r="I137" s="176"/>
    </row>
    <row r="138" spans="1:9" ht="30" customHeight="1">
      <c r="A138" s="433">
        <v>81</v>
      </c>
      <c r="B138" s="1425" t="s">
        <v>489</v>
      </c>
      <c r="C138" s="1426"/>
      <c r="D138" s="860">
        <v>0</v>
      </c>
      <c r="E138" s="860">
        <v>0</v>
      </c>
      <c r="F138" s="860">
        <v>0</v>
      </c>
      <c r="G138" s="865">
        <v>0</v>
      </c>
      <c r="H138" s="159" t="s">
        <v>488</v>
      </c>
      <c r="I138" s="176"/>
    </row>
    <row r="139" spans="1:9" ht="30" customHeight="1">
      <c r="A139" s="433">
        <v>82</v>
      </c>
      <c r="B139" s="1425" t="s">
        <v>490</v>
      </c>
      <c r="C139" s="1426"/>
      <c r="D139" s="860">
        <v>0</v>
      </c>
      <c r="E139" s="860">
        <v>0</v>
      </c>
      <c r="F139" s="860">
        <v>0</v>
      </c>
      <c r="G139" s="865">
        <v>0</v>
      </c>
      <c r="H139" s="159" t="s">
        <v>491</v>
      </c>
      <c r="I139" s="176"/>
    </row>
    <row r="140" spans="1:9" ht="30" customHeight="1">
      <c r="A140" s="433">
        <v>83</v>
      </c>
      <c r="B140" s="1425" t="s">
        <v>492</v>
      </c>
      <c r="C140" s="1426"/>
      <c r="D140" s="860">
        <v>0</v>
      </c>
      <c r="E140" s="860">
        <v>0</v>
      </c>
      <c r="F140" s="860">
        <v>0</v>
      </c>
      <c r="G140" s="865">
        <v>0</v>
      </c>
      <c r="H140" s="159" t="s">
        <v>491</v>
      </c>
      <c r="I140" s="176"/>
    </row>
    <row r="141" spans="1:9" ht="30" customHeight="1">
      <c r="A141" s="433">
        <v>84</v>
      </c>
      <c r="B141" s="1425" t="s">
        <v>643</v>
      </c>
      <c r="C141" s="1426"/>
      <c r="D141" s="860">
        <v>0</v>
      </c>
      <c r="E141" s="860">
        <v>0</v>
      </c>
      <c r="F141" s="860">
        <v>0</v>
      </c>
      <c r="G141" s="865">
        <v>0</v>
      </c>
      <c r="H141" s="159" t="s">
        <v>494</v>
      </c>
      <c r="I141" s="176"/>
    </row>
    <row r="142" spans="1:9" ht="30" customHeight="1" thickBot="1">
      <c r="A142" s="434">
        <v>85</v>
      </c>
      <c r="B142" s="1427" t="s">
        <v>495</v>
      </c>
      <c r="C142" s="1428"/>
      <c r="D142" s="866">
        <v>0</v>
      </c>
      <c r="E142" s="866">
        <v>0</v>
      </c>
      <c r="F142" s="866">
        <v>0</v>
      </c>
      <c r="G142" s="867">
        <v>0</v>
      </c>
      <c r="H142" s="162" t="s">
        <v>494</v>
      </c>
      <c r="I142" s="177"/>
    </row>
    <row r="143" spans="1:9" s="110" customFormat="1" ht="15.75" thickBot="1">
      <c r="A143" s="1455"/>
      <c r="B143" s="1455"/>
      <c r="C143" s="1455"/>
      <c r="D143" s="1455"/>
      <c r="E143" s="1455"/>
      <c r="F143" s="1455"/>
      <c r="G143" s="1455"/>
      <c r="H143" s="1455"/>
      <c r="I143" s="1455"/>
    </row>
    <row r="144" spans="1:9">
      <c r="A144" s="1412" t="s">
        <v>644</v>
      </c>
      <c r="B144" s="1413"/>
      <c r="C144" s="1413"/>
      <c r="D144" s="1413"/>
      <c r="E144" s="1414"/>
      <c r="F144" s="762"/>
      <c r="G144" s="110"/>
      <c r="H144" s="110"/>
      <c r="I144" s="110"/>
    </row>
    <row r="145" spans="1:9" ht="69.75" customHeight="1">
      <c r="A145" s="1419" t="s">
        <v>645</v>
      </c>
      <c r="B145" s="1420"/>
      <c r="C145" s="1420"/>
      <c r="D145" s="1420"/>
      <c r="E145" s="1421"/>
      <c r="F145" s="762"/>
      <c r="G145" s="110"/>
      <c r="H145" s="110"/>
      <c r="I145" s="110"/>
    </row>
    <row r="146" spans="1:9" ht="95.25" customHeight="1">
      <c r="A146" s="1419" t="s">
        <v>646</v>
      </c>
      <c r="B146" s="1420"/>
      <c r="C146" s="1420"/>
      <c r="D146" s="1420"/>
      <c r="E146" s="1421"/>
      <c r="F146" s="762"/>
      <c r="G146" s="110"/>
      <c r="H146" s="110"/>
      <c r="I146" s="110"/>
    </row>
    <row r="147" spans="1:9" ht="45" customHeight="1">
      <c r="A147" s="1419" t="s">
        <v>657</v>
      </c>
      <c r="B147" s="1420"/>
      <c r="C147" s="1420"/>
      <c r="D147" s="1420"/>
      <c r="E147" s="1421"/>
      <c r="F147" s="762"/>
      <c r="G147" s="110"/>
      <c r="H147" s="110"/>
      <c r="I147" s="110"/>
    </row>
    <row r="148" spans="1:9" ht="66.75" customHeight="1">
      <c r="A148" s="1419" t="s">
        <v>647</v>
      </c>
      <c r="B148" s="1420"/>
      <c r="C148" s="1420"/>
      <c r="D148" s="1420"/>
      <c r="E148" s="1421"/>
      <c r="F148" s="762"/>
      <c r="G148" s="110"/>
      <c r="H148" s="110"/>
      <c r="I148" s="110"/>
    </row>
    <row r="149" spans="1:9" ht="81.75" customHeight="1">
      <c r="A149" s="1419" t="s">
        <v>648</v>
      </c>
      <c r="B149" s="1420"/>
      <c r="C149" s="1420"/>
      <c r="D149" s="1420"/>
      <c r="E149" s="1421"/>
      <c r="F149" s="762"/>
      <c r="G149" s="110"/>
      <c r="H149" s="110"/>
      <c r="I149" s="110"/>
    </row>
    <row r="150" spans="1:9" ht="70.5" customHeight="1">
      <c r="A150" s="1419" t="s">
        <v>649</v>
      </c>
      <c r="B150" s="1420"/>
      <c r="C150" s="1420"/>
      <c r="D150" s="1420"/>
      <c r="E150" s="1421"/>
      <c r="F150" s="762"/>
      <c r="G150" s="110"/>
      <c r="H150" s="110"/>
      <c r="I150" s="110"/>
    </row>
    <row r="151" spans="1:9" ht="69" customHeight="1">
      <c r="A151" s="1419" t="s">
        <v>650</v>
      </c>
      <c r="B151" s="1420"/>
      <c r="C151" s="1420"/>
      <c r="D151" s="1420"/>
      <c r="E151" s="1421"/>
      <c r="F151" s="762"/>
      <c r="G151" s="110"/>
      <c r="H151" s="110"/>
      <c r="I151" s="110"/>
    </row>
    <row r="152" spans="1:9" ht="66.75" customHeight="1">
      <c r="A152" s="1419" t="s">
        <v>651</v>
      </c>
      <c r="B152" s="1420"/>
      <c r="C152" s="1420"/>
      <c r="D152" s="1420"/>
      <c r="E152" s="1421"/>
      <c r="F152" s="762"/>
      <c r="G152" s="110"/>
      <c r="H152" s="110"/>
      <c r="I152" s="110"/>
    </row>
    <row r="153" spans="1:9" ht="56.25" customHeight="1">
      <c r="A153" s="1419" t="s">
        <v>652</v>
      </c>
      <c r="B153" s="1420"/>
      <c r="C153" s="1420"/>
      <c r="D153" s="1420"/>
      <c r="E153" s="1421"/>
      <c r="F153" s="762"/>
      <c r="G153" s="110"/>
      <c r="H153" s="110"/>
      <c r="I153" s="110"/>
    </row>
    <row r="154" spans="1:9" ht="45" customHeight="1" thickBot="1">
      <c r="A154" s="1422" t="s">
        <v>653</v>
      </c>
      <c r="B154" s="1423"/>
      <c r="C154" s="1423"/>
      <c r="D154" s="1423"/>
      <c r="E154" s="1424"/>
      <c r="F154" s="762"/>
      <c r="G154" s="110"/>
      <c r="H154" s="110"/>
      <c r="I154" s="110"/>
    </row>
    <row r="155" spans="1:9" ht="15.75" thickBot="1">
      <c r="A155" s="1462"/>
      <c r="B155" s="1462"/>
      <c r="C155" s="1462"/>
      <c r="D155" s="1462"/>
      <c r="E155" s="1462"/>
      <c r="F155" s="1463"/>
      <c r="G155" s="1463"/>
      <c r="H155" s="1463"/>
      <c r="I155" s="1463"/>
    </row>
    <row r="156" spans="1:9" ht="15" customHeight="1">
      <c r="A156" s="1412" t="s">
        <v>496</v>
      </c>
      <c r="B156" s="1413"/>
      <c r="C156" s="1413"/>
      <c r="D156" s="1413"/>
      <c r="E156" s="1414"/>
      <c r="F156" s="110"/>
      <c r="G156" s="110"/>
      <c r="H156" s="110"/>
      <c r="I156" s="110"/>
    </row>
    <row r="157" spans="1:9" ht="15" customHeight="1">
      <c r="A157" s="1418" t="s">
        <v>497</v>
      </c>
      <c r="B157" s="1416"/>
      <c r="C157" s="1416"/>
      <c r="D157" s="1416"/>
      <c r="E157" s="1417"/>
      <c r="F157" s="110"/>
      <c r="G157" s="110"/>
      <c r="H157" s="110"/>
      <c r="I157" s="110"/>
    </row>
    <row r="158" spans="1:9" ht="19.5">
      <c r="A158" s="798" t="s">
        <v>1370</v>
      </c>
      <c r="B158" s="1415" t="s">
        <v>1371</v>
      </c>
      <c r="C158" s="1416"/>
      <c r="D158" s="1416"/>
      <c r="E158" s="1417"/>
      <c r="F158" s="110"/>
      <c r="G158" s="110"/>
      <c r="H158" s="110"/>
      <c r="I158" s="110"/>
    </row>
    <row r="159" spans="1:9" ht="27" customHeight="1">
      <c r="A159" s="167">
        <v>1</v>
      </c>
      <c r="B159" s="1406" t="s">
        <v>916</v>
      </c>
      <c r="C159" s="1407"/>
      <c r="D159" s="1407"/>
      <c r="E159" s="1408"/>
      <c r="F159" s="110"/>
    </row>
    <row r="160" spans="1:9" ht="26.25" customHeight="1">
      <c r="A160" s="167">
        <v>2</v>
      </c>
      <c r="B160" s="1406" t="s">
        <v>498</v>
      </c>
      <c r="C160" s="1407"/>
      <c r="D160" s="1407"/>
      <c r="E160" s="1408"/>
      <c r="F160" s="110"/>
    </row>
    <row r="161" spans="1:6" ht="24.75" customHeight="1">
      <c r="A161" s="167">
        <v>3</v>
      </c>
      <c r="B161" s="1406" t="s">
        <v>499</v>
      </c>
      <c r="C161" s="1407"/>
      <c r="D161" s="1407"/>
      <c r="E161" s="1408"/>
      <c r="F161" s="110"/>
    </row>
    <row r="162" spans="1:6" ht="15" customHeight="1">
      <c r="A162" s="171" t="s">
        <v>329</v>
      </c>
      <c r="B162" s="1406" t="s">
        <v>500</v>
      </c>
      <c r="C162" s="1407"/>
      <c r="D162" s="1407"/>
      <c r="E162" s="1408"/>
      <c r="F162" s="110"/>
    </row>
    <row r="163" spans="1:6" ht="32.25" customHeight="1">
      <c r="A163" s="167">
        <v>4</v>
      </c>
      <c r="B163" s="1406" t="s">
        <v>501</v>
      </c>
      <c r="C163" s="1407"/>
      <c r="D163" s="1407"/>
      <c r="E163" s="1408"/>
      <c r="F163" s="762"/>
    </row>
    <row r="164" spans="1:6" ht="27" customHeight="1">
      <c r="A164" s="167">
        <v>5</v>
      </c>
      <c r="B164" s="1406" t="s">
        <v>502</v>
      </c>
      <c r="C164" s="1407"/>
      <c r="D164" s="1407"/>
      <c r="E164" s="1408"/>
      <c r="F164" s="762"/>
    </row>
    <row r="165" spans="1:6" ht="25.5" customHeight="1">
      <c r="A165" s="171" t="s">
        <v>330</v>
      </c>
      <c r="B165" s="1406" t="s">
        <v>503</v>
      </c>
      <c r="C165" s="1407"/>
      <c r="D165" s="1407"/>
      <c r="E165" s="1408"/>
      <c r="F165" s="762"/>
    </row>
    <row r="166" spans="1:6">
      <c r="A166" s="167">
        <v>6</v>
      </c>
      <c r="B166" s="1406" t="s">
        <v>504</v>
      </c>
      <c r="C166" s="1407"/>
      <c r="D166" s="1407"/>
      <c r="E166" s="1408"/>
      <c r="F166" s="762"/>
    </row>
    <row r="167" spans="1:6" ht="15" customHeight="1">
      <c r="A167" s="167">
        <v>7</v>
      </c>
      <c r="B167" s="1406" t="s">
        <v>505</v>
      </c>
      <c r="C167" s="1407"/>
      <c r="D167" s="1407"/>
      <c r="E167" s="1408"/>
      <c r="F167" s="762"/>
    </row>
    <row r="168" spans="1:6" ht="15" customHeight="1">
      <c r="A168" s="167">
        <v>8</v>
      </c>
      <c r="B168" s="1406" t="s">
        <v>506</v>
      </c>
      <c r="C168" s="1407"/>
      <c r="D168" s="1407"/>
      <c r="E168" s="1408"/>
      <c r="F168" s="762"/>
    </row>
    <row r="169" spans="1:6" ht="15" customHeight="1">
      <c r="A169" s="167">
        <v>9</v>
      </c>
      <c r="B169" s="1406" t="s">
        <v>507</v>
      </c>
      <c r="C169" s="1407"/>
      <c r="D169" s="1407"/>
      <c r="E169" s="1408"/>
      <c r="F169" s="762"/>
    </row>
    <row r="170" spans="1:6" ht="40.5" customHeight="1">
      <c r="A170" s="167">
        <v>10</v>
      </c>
      <c r="B170" s="1406" t="s">
        <v>508</v>
      </c>
      <c r="C170" s="1407"/>
      <c r="D170" s="1407"/>
      <c r="E170" s="1408"/>
      <c r="F170" s="762"/>
    </row>
    <row r="171" spans="1:6" ht="15" customHeight="1">
      <c r="A171" s="167">
        <v>11</v>
      </c>
      <c r="B171" s="1406" t="s">
        <v>509</v>
      </c>
      <c r="C171" s="1407"/>
      <c r="D171" s="1407"/>
      <c r="E171" s="1408"/>
      <c r="F171" s="762"/>
    </row>
    <row r="172" spans="1:6" ht="15" customHeight="1">
      <c r="A172" s="167">
        <v>12</v>
      </c>
      <c r="B172" s="1406" t="s">
        <v>510</v>
      </c>
      <c r="C172" s="1407"/>
      <c r="D172" s="1407"/>
      <c r="E172" s="1408"/>
      <c r="F172" s="762"/>
    </row>
    <row r="173" spans="1:6" ht="15" customHeight="1">
      <c r="A173" s="167">
        <v>13</v>
      </c>
      <c r="B173" s="1406" t="s">
        <v>511</v>
      </c>
      <c r="C173" s="1407"/>
      <c r="D173" s="1407"/>
      <c r="E173" s="1408"/>
      <c r="F173" s="762"/>
    </row>
    <row r="174" spans="1:6" ht="15" customHeight="1">
      <c r="A174" s="167">
        <v>14</v>
      </c>
      <c r="B174" s="1406" t="s">
        <v>512</v>
      </c>
      <c r="C174" s="1407"/>
      <c r="D174" s="1407"/>
      <c r="E174" s="1408"/>
      <c r="F174" s="762"/>
    </row>
    <row r="175" spans="1:6" ht="15" customHeight="1">
      <c r="A175" s="167">
        <v>15</v>
      </c>
      <c r="B175" s="1406" t="s">
        <v>513</v>
      </c>
      <c r="C175" s="1407"/>
      <c r="D175" s="1407"/>
      <c r="E175" s="1408"/>
      <c r="F175" s="762"/>
    </row>
    <row r="176" spans="1:6" ht="27" customHeight="1">
      <c r="A176" s="167">
        <v>16</v>
      </c>
      <c r="B176" s="1406" t="s">
        <v>514</v>
      </c>
      <c r="C176" s="1407"/>
      <c r="D176" s="1407"/>
      <c r="E176" s="1408"/>
      <c r="F176" s="762"/>
    </row>
    <row r="177" spans="1:6" ht="41.25" customHeight="1">
      <c r="A177" s="167">
        <v>17</v>
      </c>
      <c r="B177" s="1406" t="s">
        <v>515</v>
      </c>
      <c r="C177" s="1407"/>
      <c r="D177" s="1407"/>
      <c r="E177" s="1408"/>
      <c r="F177" s="762"/>
    </row>
    <row r="178" spans="1:6" ht="52.5" customHeight="1">
      <c r="A178" s="167">
        <v>18</v>
      </c>
      <c r="B178" s="1406" t="s">
        <v>516</v>
      </c>
      <c r="C178" s="1407"/>
      <c r="D178" s="1407"/>
      <c r="E178" s="1408"/>
      <c r="F178" s="762"/>
    </row>
    <row r="179" spans="1:6" ht="39.75" customHeight="1">
      <c r="A179" s="167">
        <v>19</v>
      </c>
      <c r="B179" s="1406" t="s">
        <v>517</v>
      </c>
      <c r="C179" s="1407"/>
      <c r="D179" s="1407"/>
      <c r="E179" s="1408"/>
      <c r="F179" s="762"/>
    </row>
    <row r="180" spans="1:6" ht="15" customHeight="1">
      <c r="A180" s="167">
        <v>20</v>
      </c>
      <c r="B180" s="1406" t="s">
        <v>507</v>
      </c>
      <c r="C180" s="1407"/>
      <c r="D180" s="1407"/>
      <c r="E180" s="1408"/>
      <c r="F180" s="762"/>
    </row>
    <row r="181" spans="1:6" ht="26.25" customHeight="1">
      <c r="A181" s="171" t="s">
        <v>242</v>
      </c>
      <c r="B181" s="1406" t="s">
        <v>518</v>
      </c>
      <c r="C181" s="1407"/>
      <c r="D181" s="1407"/>
      <c r="E181" s="1408"/>
      <c r="F181" s="762"/>
    </row>
    <row r="182" spans="1:6" ht="30.75" customHeight="1">
      <c r="A182" s="171" t="s">
        <v>243</v>
      </c>
      <c r="B182" s="1406" t="s">
        <v>519</v>
      </c>
      <c r="C182" s="1407"/>
      <c r="D182" s="1407"/>
      <c r="E182" s="1408"/>
      <c r="F182" s="762"/>
    </row>
    <row r="183" spans="1:6" ht="43.5" customHeight="1">
      <c r="A183" s="171" t="s">
        <v>331</v>
      </c>
      <c r="B183" s="1406" t="s">
        <v>520</v>
      </c>
      <c r="C183" s="1407"/>
      <c r="D183" s="1407"/>
      <c r="E183" s="1408"/>
      <c r="F183" s="762"/>
    </row>
    <row r="184" spans="1:6" ht="29.25" customHeight="1">
      <c r="A184" s="171" t="s">
        <v>332</v>
      </c>
      <c r="B184" s="1406" t="s">
        <v>521</v>
      </c>
      <c r="C184" s="1407"/>
      <c r="D184" s="1407"/>
      <c r="E184" s="1408"/>
      <c r="F184" s="762"/>
    </row>
    <row r="185" spans="1:6" ht="41.25" customHeight="1">
      <c r="A185" s="167">
        <v>21</v>
      </c>
      <c r="B185" s="1406" t="s">
        <v>522</v>
      </c>
      <c r="C185" s="1407"/>
      <c r="D185" s="1407"/>
      <c r="E185" s="1408"/>
      <c r="F185" s="762"/>
    </row>
    <row r="186" spans="1:6" ht="15" customHeight="1">
      <c r="A186" s="167">
        <v>22</v>
      </c>
      <c r="B186" s="1406" t="s">
        <v>523</v>
      </c>
      <c r="C186" s="1407"/>
      <c r="D186" s="1407"/>
      <c r="E186" s="1408"/>
      <c r="F186" s="762"/>
    </row>
    <row r="187" spans="1:6" ht="38.25" customHeight="1">
      <c r="A187" s="167">
        <v>23</v>
      </c>
      <c r="B187" s="1406" t="s">
        <v>524</v>
      </c>
      <c r="C187" s="1407"/>
      <c r="D187" s="1407"/>
      <c r="E187" s="1408"/>
      <c r="F187" s="762"/>
    </row>
    <row r="188" spans="1:6" ht="18" customHeight="1">
      <c r="A188" s="167">
        <v>24</v>
      </c>
      <c r="B188" s="1406" t="s">
        <v>507</v>
      </c>
      <c r="C188" s="1407"/>
      <c r="D188" s="1407"/>
      <c r="E188" s="1408"/>
      <c r="F188" s="762"/>
    </row>
    <row r="189" spans="1:6" ht="31.5" customHeight="1">
      <c r="A189" s="167">
        <v>25</v>
      </c>
      <c r="B189" s="1406" t="s">
        <v>525</v>
      </c>
      <c r="C189" s="1407"/>
      <c r="D189" s="1407"/>
      <c r="E189" s="1408"/>
      <c r="F189" s="762"/>
    </row>
    <row r="190" spans="1:6" ht="15" customHeight="1">
      <c r="A190" s="171" t="s">
        <v>392</v>
      </c>
      <c r="B190" s="1406" t="s">
        <v>526</v>
      </c>
      <c r="C190" s="1407"/>
      <c r="D190" s="1407"/>
      <c r="E190" s="1408"/>
      <c r="F190" s="762"/>
    </row>
    <row r="191" spans="1:6" ht="50.25" customHeight="1">
      <c r="A191" s="171" t="s">
        <v>393</v>
      </c>
      <c r="B191" s="1406" t="s">
        <v>527</v>
      </c>
      <c r="C191" s="1407"/>
      <c r="D191" s="1407"/>
      <c r="E191" s="1408"/>
      <c r="F191" s="762"/>
    </row>
    <row r="192" spans="1:6" ht="27" customHeight="1">
      <c r="A192" s="167">
        <v>27</v>
      </c>
      <c r="B192" s="1406" t="s">
        <v>528</v>
      </c>
      <c r="C192" s="1407"/>
      <c r="D192" s="1407"/>
      <c r="E192" s="1408"/>
      <c r="F192" s="762"/>
    </row>
    <row r="193" spans="1:6" ht="15.75" customHeight="1">
      <c r="A193" s="167">
        <v>28</v>
      </c>
      <c r="B193" s="1406" t="s">
        <v>529</v>
      </c>
      <c r="C193" s="1407"/>
      <c r="D193" s="1407"/>
      <c r="E193" s="1408"/>
      <c r="F193" s="762"/>
    </row>
    <row r="194" spans="1:6" ht="15" customHeight="1">
      <c r="A194" s="167">
        <v>29</v>
      </c>
      <c r="B194" s="1406" t="s">
        <v>530</v>
      </c>
      <c r="C194" s="1407"/>
      <c r="D194" s="1407"/>
      <c r="E194" s="1408"/>
      <c r="F194" s="762"/>
    </row>
    <row r="195" spans="1:6" ht="15" customHeight="1">
      <c r="A195" s="167">
        <v>30</v>
      </c>
      <c r="B195" s="1406" t="s">
        <v>531</v>
      </c>
      <c r="C195" s="1407"/>
      <c r="D195" s="1407"/>
      <c r="E195" s="1408"/>
      <c r="F195" s="762"/>
    </row>
    <row r="196" spans="1:6" ht="15" customHeight="1">
      <c r="A196" s="167">
        <v>31</v>
      </c>
      <c r="B196" s="1406" t="s">
        <v>532</v>
      </c>
      <c r="C196" s="1407"/>
      <c r="D196" s="1407"/>
      <c r="E196" s="1408"/>
      <c r="F196" s="762"/>
    </row>
    <row r="197" spans="1:6" ht="15" customHeight="1">
      <c r="A197" s="167">
        <v>32</v>
      </c>
      <c r="B197" s="1406" t="s">
        <v>533</v>
      </c>
      <c r="C197" s="1407"/>
      <c r="D197" s="1407"/>
      <c r="E197" s="1408"/>
      <c r="F197" s="762"/>
    </row>
    <row r="198" spans="1:6" ht="28.5" customHeight="1">
      <c r="A198" s="172">
        <v>33</v>
      </c>
      <c r="B198" s="1406" t="s">
        <v>534</v>
      </c>
      <c r="C198" s="1407"/>
      <c r="D198" s="1407"/>
      <c r="E198" s="1408"/>
      <c r="F198" s="762"/>
    </row>
    <row r="199" spans="1:6" ht="27.75" customHeight="1">
      <c r="A199" s="172">
        <v>34</v>
      </c>
      <c r="B199" s="1406" t="s">
        <v>535</v>
      </c>
      <c r="C199" s="1407"/>
      <c r="D199" s="1407"/>
      <c r="E199" s="1408"/>
      <c r="F199" s="762"/>
    </row>
    <row r="200" spans="1:6" ht="25.5" customHeight="1">
      <c r="A200" s="172">
        <v>35</v>
      </c>
      <c r="B200" s="1406" t="s">
        <v>536</v>
      </c>
      <c r="C200" s="1407"/>
      <c r="D200" s="1407"/>
      <c r="E200" s="1408"/>
      <c r="F200" s="762"/>
    </row>
    <row r="201" spans="1:6" ht="15" customHeight="1">
      <c r="A201" s="173">
        <v>36</v>
      </c>
      <c r="B201" s="1406" t="s">
        <v>537</v>
      </c>
      <c r="C201" s="1407"/>
      <c r="D201" s="1407"/>
      <c r="E201" s="1408"/>
      <c r="F201" s="762"/>
    </row>
    <row r="202" spans="1:6" ht="28.5" customHeight="1">
      <c r="A202" s="164">
        <v>37</v>
      </c>
      <c r="B202" s="1406" t="s">
        <v>538</v>
      </c>
      <c r="C202" s="1407"/>
      <c r="D202" s="1407"/>
      <c r="E202" s="1408"/>
      <c r="F202" s="762"/>
    </row>
    <row r="203" spans="1:6" ht="39.75" customHeight="1">
      <c r="A203" s="164">
        <v>38</v>
      </c>
      <c r="B203" s="1406" t="s">
        <v>539</v>
      </c>
      <c r="C203" s="1407"/>
      <c r="D203" s="1407"/>
      <c r="E203" s="1408"/>
      <c r="F203" s="762"/>
    </row>
    <row r="204" spans="1:6" ht="40.5" customHeight="1">
      <c r="A204" s="164">
        <v>39</v>
      </c>
      <c r="B204" s="1406" t="s">
        <v>540</v>
      </c>
      <c r="C204" s="1407"/>
      <c r="D204" s="1407"/>
      <c r="E204" s="1408"/>
      <c r="F204" s="762"/>
    </row>
    <row r="205" spans="1:6" ht="40.5" customHeight="1">
      <c r="A205" s="164">
        <v>40</v>
      </c>
      <c r="B205" s="1406" t="s">
        <v>541</v>
      </c>
      <c r="C205" s="1407"/>
      <c r="D205" s="1407"/>
      <c r="E205" s="1408"/>
      <c r="F205" s="762"/>
    </row>
    <row r="206" spans="1:6" ht="15" customHeight="1">
      <c r="A206" s="164">
        <v>41</v>
      </c>
      <c r="B206" s="1406" t="s">
        <v>507</v>
      </c>
      <c r="C206" s="1407"/>
      <c r="D206" s="1407"/>
      <c r="E206" s="1408"/>
      <c r="F206" s="762"/>
    </row>
    <row r="207" spans="1:6" ht="29.25" customHeight="1">
      <c r="A207" s="164">
        <v>42</v>
      </c>
      <c r="B207" s="1406" t="s">
        <v>542</v>
      </c>
      <c r="C207" s="1407"/>
      <c r="D207" s="1407"/>
      <c r="E207" s="1408"/>
      <c r="F207" s="762"/>
    </row>
    <row r="208" spans="1:6" ht="15" customHeight="1">
      <c r="A208" s="164">
        <v>43</v>
      </c>
      <c r="B208" s="1406" t="s">
        <v>543</v>
      </c>
      <c r="C208" s="1407"/>
      <c r="D208" s="1407"/>
      <c r="E208" s="1408"/>
      <c r="F208" s="762"/>
    </row>
    <row r="209" spans="1:6" ht="15" customHeight="1">
      <c r="A209" s="164">
        <v>44</v>
      </c>
      <c r="B209" s="1406" t="s">
        <v>544</v>
      </c>
      <c r="C209" s="1407"/>
      <c r="D209" s="1407"/>
      <c r="E209" s="1408"/>
      <c r="F209" s="762"/>
    </row>
    <row r="210" spans="1:6" ht="15" customHeight="1">
      <c r="A210" s="164">
        <v>45</v>
      </c>
      <c r="B210" s="1406" t="s">
        <v>545</v>
      </c>
      <c r="C210" s="1407"/>
      <c r="D210" s="1407"/>
      <c r="E210" s="1408"/>
      <c r="F210" s="762"/>
    </row>
    <row r="211" spans="1:6" ht="15" customHeight="1">
      <c r="A211" s="164">
        <v>46</v>
      </c>
      <c r="B211" s="1406" t="s">
        <v>546</v>
      </c>
      <c r="C211" s="1407"/>
      <c r="D211" s="1407"/>
      <c r="E211" s="1408"/>
      <c r="F211" s="762"/>
    </row>
    <row r="212" spans="1:6" ht="30.75" customHeight="1">
      <c r="A212" s="164">
        <v>47</v>
      </c>
      <c r="B212" s="1406" t="s">
        <v>547</v>
      </c>
      <c r="C212" s="1407"/>
      <c r="D212" s="1407"/>
      <c r="E212" s="1408"/>
      <c r="F212" s="762"/>
    </row>
    <row r="213" spans="1:6" ht="39.75" customHeight="1">
      <c r="A213" s="164">
        <v>48</v>
      </c>
      <c r="B213" s="1406" t="s">
        <v>548</v>
      </c>
      <c r="C213" s="1407"/>
      <c r="D213" s="1407"/>
      <c r="E213" s="1408"/>
      <c r="F213" s="762"/>
    </row>
    <row r="214" spans="1:6" ht="27" customHeight="1">
      <c r="A214" s="164">
        <v>49</v>
      </c>
      <c r="B214" s="1406" t="s">
        <v>549</v>
      </c>
      <c r="C214" s="1407"/>
      <c r="D214" s="1407"/>
      <c r="E214" s="1408"/>
      <c r="F214" s="762"/>
    </row>
    <row r="215" spans="1:6" ht="15" customHeight="1">
      <c r="A215" s="164">
        <v>50</v>
      </c>
      <c r="B215" s="1406" t="s">
        <v>550</v>
      </c>
      <c r="C215" s="1407"/>
      <c r="D215" s="1407"/>
      <c r="E215" s="1408"/>
      <c r="F215" s="762"/>
    </row>
    <row r="216" spans="1:6" ht="15" customHeight="1">
      <c r="A216" s="164">
        <v>51</v>
      </c>
      <c r="B216" s="1406" t="s">
        <v>551</v>
      </c>
      <c r="C216" s="1407"/>
      <c r="D216" s="1407"/>
      <c r="E216" s="1408"/>
      <c r="F216" s="762"/>
    </row>
    <row r="217" spans="1:6" ht="28.5" customHeight="1">
      <c r="A217" s="164">
        <v>52</v>
      </c>
      <c r="B217" s="1406" t="s">
        <v>552</v>
      </c>
      <c r="C217" s="1407"/>
      <c r="D217" s="1407"/>
      <c r="E217" s="1408"/>
      <c r="F217" s="762"/>
    </row>
    <row r="218" spans="1:6" ht="42" customHeight="1">
      <c r="A218" s="164">
        <v>53</v>
      </c>
      <c r="B218" s="1406" t="s">
        <v>553</v>
      </c>
      <c r="C218" s="1407"/>
      <c r="D218" s="1407"/>
      <c r="E218" s="1408"/>
      <c r="F218" s="762"/>
    </row>
    <row r="219" spans="1:6" ht="53.25" customHeight="1">
      <c r="A219" s="164">
        <v>54</v>
      </c>
      <c r="B219" s="1406" t="s">
        <v>554</v>
      </c>
      <c r="C219" s="1407"/>
      <c r="D219" s="1407"/>
      <c r="E219" s="1408"/>
      <c r="F219" s="762"/>
    </row>
    <row r="220" spans="1:6" ht="42" customHeight="1">
      <c r="A220" s="164">
        <v>55</v>
      </c>
      <c r="B220" s="1406" t="s">
        <v>555</v>
      </c>
      <c r="C220" s="1407"/>
      <c r="D220" s="1407"/>
      <c r="E220" s="1408"/>
      <c r="F220" s="762"/>
    </row>
    <row r="221" spans="1:6" ht="15" customHeight="1">
      <c r="A221" s="164">
        <v>56</v>
      </c>
      <c r="B221" s="1406" t="s">
        <v>507</v>
      </c>
      <c r="C221" s="1407"/>
      <c r="D221" s="1407"/>
      <c r="E221" s="1408"/>
      <c r="F221" s="762"/>
    </row>
    <row r="222" spans="1:6" ht="15" customHeight="1">
      <c r="A222" s="164">
        <v>57</v>
      </c>
      <c r="B222" s="1406" t="s">
        <v>556</v>
      </c>
      <c r="C222" s="1407"/>
      <c r="D222" s="1407"/>
      <c r="E222" s="1408"/>
      <c r="F222" s="762"/>
    </row>
    <row r="223" spans="1:6" ht="15" customHeight="1">
      <c r="A223" s="164">
        <v>58</v>
      </c>
      <c r="B223" s="1406" t="s">
        <v>557</v>
      </c>
      <c r="C223" s="1407"/>
      <c r="D223" s="1407"/>
      <c r="E223" s="1408"/>
      <c r="F223" s="762"/>
    </row>
    <row r="224" spans="1:6" ht="15" customHeight="1">
      <c r="A224" s="164">
        <v>59</v>
      </c>
      <c r="B224" s="1406" t="s">
        <v>558</v>
      </c>
      <c r="C224" s="1407"/>
      <c r="D224" s="1407"/>
      <c r="E224" s="1408"/>
      <c r="F224" s="762"/>
    </row>
    <row r="225" spans="1:6" ht="15" customHeight="1">
      <c r="A225" s="164">
        <v>60</v>
      </c>
      <c r="B225" s="1406" t="s">
        <v>559</v>
      </c>
      <c r="C225" s="1407"/>
      <c r="D225" s="1407"/>
      <c r="E225" s="1408"/>
      <c r="F225" s="762"/>
    </row>
    <row r="226" spans="1:6" ht="34.5" customHeight="1">
      <c r="A226" s="164">
        <v>61</v>
      </c>
      <c r="B226" s="1406" t="s">
        <v>560</v>
      </c>
      <c r="C226" s="1407"/>
      <c r="D226" s="1407"/>
      <c r="E226" s="1408"/>
      <c r="F226" s="762"/>
    </row>
    <row r="227" spans="1:6" ht="30" customHeight="1">
      <c r="A227" s="164">
        <v>62</v>
      </c>
      <c r="B227" s="1406" t="s">
        <v>561</v>
      </c>
      <c r="C227" s="1407"/>
      <c r="D227" s="1407"/>
      <c r="E227" s="1408"/>
      <c r="F227" s="762"/>
    </row>
    <row r="228" spans="1:6" ht="27.75" customHeight="1">
      <c r="A228" s="164">
        <v>63</v>
      </c>
      <c r="B228" s="1406" t="s">
        <v>562</v>
      </c>
      <c r="C228" s="1407"/>
      <c r="D228" s="1407"/>
      <c r="E228" s="1408"/>
      <c r="F228" s="762"/>
    </row>
    <row r="229" spans="1:6" ht="112.5" customHeight="1">
      <c r="A229" s="164">
        <v>64</v>
      </c>
      <c r="B229" s="1406" t="s">
        <v>563</v>
      </c>
      <c r="C229" s="1407"/>
      <c r="D229" s="1407"/>
      <c r="E229" s="1408"/>
      <c r="F229" s="762"/>
    </row>
    <row r="230" spans="1:6" ht="27.75" customHeight="1">
      <c r="A230" s="164">
        <v>65</v>
      </c>
      <c r="B230" s="1406" t="s">
        <v>564</v>
      </c>
      <c r="C230" s="1407"/>
      <c r="D230" s="1407"/>
      <c r="E230" s="1408"/>
      <c r="F230" s="762"/>
    </row>
    <row r="231" spans="1:6" ht="26.25" customHeight="1">
      <c r="A231" s="164">
        <v>66</v>
      </c>
      <c r="B231" s="1406" t="s">
        <v>565</v>
      </c>
      <c r="C231" s="1407"/>
      <c r="D231" s="1407"/>
      <c r="E231" s="1408"/>
      <c r="F231" s="762"/>
    </row>
    <row r="232" spans="1:6" ht="26.25" customHeight="1">
      <c r="A232" s="164" t="s">
        <v>333</v>
      </c>
      <c r="B232" s="1406" t="s">
        <v>566</v>
      </c>
      <c r="C232" s="1407"/>
      <c r="D232" s="1407"/>
      <c r="E232" s="1408"/>
      <c r="F232" s="762"/>
    </row>
    <row r="233" spans="1:6" ht="39" customHeight="1">
      <c r="A233" s="164">
        <v>68</v>
      </c>
      <c r="B233" s="1406" t="s">
        <v>567</v>
      </c>
      <c r="C233" s="1407"/>
      <c r="D233" s="1407"/>
      <c r="E233" s="1408"/>
      <c r="F233" s="762"/>
    </row>
    <row r="234" spans="1:6" ht="15" customHeight="1">
      <c r="A234" s="164">
        <v>69</v>
      </c>
      <c r="B234" s="1406" t="s">
        <v>471</v>
      </c>
      <c r="C234" s="1407"/>
      <c r="D234" s="1407"/>
      <c r="E234" s="1408"/>
      <c r="F234" s="762"/>
    </row>
    <row r="235" spans="1:6" ht="15" customHeight="1">
      <c r="A235" s="172">
        <v>70</v>
      </c>
      <c r="B235" s="1406" t="s">
        <v>471</v>
      </c>
      <c r="C235" s="1407"/>
      <c r="D235" s="1407"/>
      <c r="E235" s="1408"/>
      <c r="F235" s="762"/>
    </row>
    <row r="236" spans="1:6" ht="15" customHeight="1">
      <c r="A236" s="164">
        <v>71</v>
      </c>
      <c r="B236" s="1406" t="s">
        <v>471</v>
      </c>
      <c r="C236" s="1407"/>
      <c r="D236" s="1407"/>
      <c r="E236" s="1408"/>
      <c r="F236" s="762"/>
    </row>
    <row r="237" spans="1:6" ht="41.25" customHeight="1">
      <c r="A237" s="164">
        <v>72</v>
      </c>
      <c r="B237" s="1406" t="s">
        <v>568</v>
      </c>
      <c r="C237" s="1407"/>
      <c r="D237" s="1407"/>
      <c r="E237" s="1408"/>
      <c r="F237" s="762"/>
    </row>
    <row r="238" spans="1:6" ht="40.5" customHeight="1">
      <c r="A238" s="164">
        <v>73</v>
      </c>
      <c r="B238" s="1406" t="s">
        <v>569</v>
      </c>
      <c r="C238" s="1407"/>
      <c r="D238" s="1407"/>
      <c r="E238" s="1408"/>
      <c r="F238" s="762"/>
    </row>
    <row r="239" spans="1:6" ht="15" customHeight="1">
      <c r="A239" s="164">
        <v>74</v>
      </c>
      <c r="B239" s="1406" t="s">
        <v>507</v>
      </c>
      <c r="C239" s="1407"/>
      <c r="D239" s="1407"/>
      <c r="E239" s="1408"/>
      <c r="F239" s="762"/>
    </row>
    <row r="240" spans="1:6" ht="36.75" customHeight="1">
      <c r="A240" s="164">
        <v>75</v>
      </c>
      <c r="B240" s="1406" t="s">
        <v>570</v>
      </c>
      <c r="C240" s="1407"/>
      <c r="D240" s="1407"/>
      <c r="E240" s="1408"/>
      <c r="F240" s="762"/>
    </row>
    <row r="241" spans="1:6" ht="29.25" customHeight="1">
      <c r="A241" s="164">
        <v>76</v>
      </c>
      <c r="B241" s="1406" t="s">
        <v>571</v>
      </c>
      <c r="C241" s="1407"/>
      <c r="D241" s="1407"/>
      <c r="E241" s="1408"/>
      <c r="F241" s="762"/>
    </row>
    <row r="242" spans="1:6" ht="26.25" customHeight="1">
      <c r="A242" s="164">
        <v>77</v>
      </c>
      <c r="B242" s="1406" t="s">
        <v>572</v>
      </c>
      <c r="C242" s="1407"/>
      <c r="D242" s="1407"/>
      <c r="E242" s="1408"/>
      <c r="F242" s="762"/>
    </row>
    <row r="243" spans="1:6" ht="25.5" customHeight="1">
      <c r="A243" s="164">
        <v>78</v>
      </c>
      <c r="B243" s="1406" t="s">
        <v>573</v>
      </c>
      <c r="C243" s="1407"/>
      <c r="D243" s="1407"/>
      <c r="E243" s="1408"/>
      <c r="F243" s="762"/>
    </row>
    <row r="244" spans="1:6" ht="30" customHeight="1">
      <c r="A244" s="164">
        <v>79</v>
      </c>
      <c r="B244" s="1406" t="s">
        <v>574</v>
      </c>
      <c r="C244" s="1407"/>
      <c r="D244" s="1407"/>
      <c r="E244" s="1408"/>
      <c r="F244" s="762"/>
    </row>
    <row r="245" spans="1:6" ht="25.5" customHeight="1">
      <c r="A245" s="164">
        <v>80</v>
      </c>
      <c r="B245" s="1406" t="s">
        <v>575</v>
      </c>
      <c r="C245" s="1407"/>
      <c r="D245" s="1407"/>
      <c r="E245" s="1408"/>
      <c r="F245" s="762"/>
    </row>
    <row r="246" spans="1:6" ht="30.75" customHeight="1">
      <c r="A246" s="164">
        <v>81</v>
      </c>
      <c r="B246" s="1406" t="s">
        <v>576</v>
      </c>
      <c r="C246" s="1407"/>
      <c r="D246" s="1407"/>
      <c r="E246" s="1408"/>
      <c r="F246" s="762"/>
    </row>
    <row r="247" spans="1:6" ht="29.25" customHeight="1">
      <c r="A247" s="164">
        <v>82</v>
      </c>
      <c r="B247" s="1406" t="s">
        <v>577</v>
      </c>
      <c r="C247" s="1407"/>
      <c r="D247" s="1407"/>
      <c r="E247" s="1408"/>
      <c r="F247" s="762"/>
    </row>
    <row r="248" spans="1:6" ht="31.5" customHeight="1">
      <c r="A248" s="164">
        <v>83</v>
      </c>
      <c r="B248" s="1406" t="s">
        <v>578</v>
      </c>
      <c r="C248" s="1407"/>
      <c r="D248" s="1407"/>
      <c r="E248" s="1408"/>
      <c r="F248" s="762"/>
    </row>
    <row r="249" spans="1:6" ht="30.75" customHeight="1">
      <c r="A249" s="164">
        <v>84</v>
      </c>
      <c r="B249" s="1406" t="s">
        <v>579</v>
      </c>
      <c r="C249" s="1407"/>
      <c r="D249" s="1407"/>
      <c r="E249" s="1408"/>
      <c r="F249" s="762"/>
    </row>
    <row r="250" spans="1:6" ht="27.75" customHeight="1" thickBot="1">
      <c r="A250" s="165">
        <v>85</v>
      </c>
      <c r="B250" s="1409" t="s">
        <v>580</v>
      </c>
      <c r="C250" s="1410"/>
      <c r="D250" s="1410"/>
      <c r="E250" s="1411"/>
      <c r="F250" s="762"/>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378" t="s">
        <v>681</v>
      </c>
      <c r="B1" s="1379"/>
      <c r="C1" s="1335" t="s">
        <v>970</v>
      </c>
      <c r="D1" s="1335"/>
      <c r="E1" s="1335"/>
      <c r="F1" s="1335"/>
      <c r="G1" s="802"/>
      <c r="H1" s="803"/>
      <c r="I1" s="180"/>
      <c r="J1" s="180"/>
      <c r="K1" s="180"/>
    </row>
    <row r="2" spans="1:11" ht="30.75" customHeight="1">
      <c r="A2" s="1380" t="s">
        <v>884</v>
      </c>
      <c r="B2" s="1381"/>
      <c r="C2" s="1337"/>
      <c r="D2" s="1337"/>
      <c r="E2" s="1337"/>
      <c r="F2" s="1337"/>
      <c r="G2" s="804"/>
      <c r="H2" s="805"/>
      <c r="I2" s="180"/>
      <c r="J2" s="180"/>
      <c r="K2" s="180"/>
    </row>
    <row r="3" spans="1:11" ht="15.75" thickBot="1">
      <c r="A3" s="1470" t="s">
        <v>968</v>
      </c>
      <c r="B3" s="1471"/>
      <c r="C3" s="1471"/>
      <c r="D3" s="1471"/>
      <c r="E3" s="1471"/>
      <c r="F3" s="1471"/>
      <c r="G3" s="1471"/>
      <c r="H3" s="1472"/>
    </row>
    <row r="4" spans="1:11" ht="25.5" customHeight="1">
      <c r="A4" s="1235" t="s">
        <v>1388</v>
      </c>
      <c r="B4" s="1236"/>
      <c r="C4" s="1236"/>
      <c r="D4" s="1236"/>
      <c r="E4" s="1236"/>
      <c r="F4" s="1236"/>
      <c r="G4" s="748"/>
      <c r="H4" s="799"/>
    </row>
    <row r="5" spans="1:11" ht="15.75" customHeight="1" thickBot="1">
      <c r="A5" s="1238" t="s">
        <v>674</v>
      </c>
      <c r="B5" s="1239"/>
      <c r="C5" s="1239"/>
      <c r="D5" s="1239"/>
      <c r="E5" s="1239"/>
      <c r="F5" s="1239"/>
      <c r="G5" s="833"/>
      <c r="H5" s="834"/>
    </row>
    <row r="6" spans="1:11" ht="15" customHeight="1" thickBot="1">
      <c r="A6" s="597" t="s">
        <v>1172</v>
      </c>
      <c r="B6" s="600"/>
      <c r="C6" s="593" t="str">
        <f>Obsah!C4</f>
        <v>(31/03/2017)</v>
      </c>
      <c r="D6" s="595"/>
      <c r="E6" s="595"/>
      <c r="F6" s="1473"/>
      <c r="G6" s="1473"/>
      <c r="H6" s="1474"/>
    </row>
    <row r="7" spans="1:11" ht="45" customHeight="1">
      <c r="A7" s="1466"/>
      <c r="B7" s="1467"/>
      <c r="C7" s="1467"/>
      <c r="D7" s="730" t="s">
        <v>891</v>
      </c>
      <c r="E7" s="730" t="s">
        <v>892</v>
      </c>
      <c r="F7" s="730" t="s">
        <v>893</v>
      </c>
      <c r="G7" s="730" t="s">
        <v>894</v>
      </c>
      <c r="H7" s="1475" t="s">
        <v>934</v>
      </c>
    </row>
    <row r="8" spans="1:11" ht="30" customHeight="1">
      <c r="A8" s="1468"/>
      <c r="B8" s="1469"/>
      <c r="C8" s="1469"/>
      <c r="D8" s="731" t="s">
        <v>890</v>
      </c>
      <c r="E8" s="731" t="s">
        <v>890</v>
      </c>
      <c r="F8" s="731" t="s">
        <v>890</v>
      </c>
      <c r="G8" s="731" t="s">
        <v>890</v>
      </c>
      <c r="H8" s="1476"/>
    </row>
    <row r="9" spans="1:11" ht="23.25" customHeight="1">
      <c r="A9" s="167">
        <v>1</v>
      </c>
      <c r="B9" s="1372" t="s">
        <v>334</v>
      </c>
      <c r="C9" s="1372"/>
      <c r="D9" s="723"/>
      <c r="E9" s="723"/>
      <c r="F9" s="723"/>
      <c r="G9" s="723"/>
      <c r="H9" s="724" t="s">
        <v>335</v>
      </c>
    </row>
    <row r="10" spans="1:11" ht="30" customHeight="1">
      <c r="A10" s="725"/>
      <c r="B10" s="1372" t="s">
        <v>336</v>
      </c>
      <c r="C10" s="1372"/>
      <c r="D10" s="723"/>
      <c r="E10" s="723"/>
      <c r="F10" s="723"/>
      <c r="G10" s="723"/>
      <c r="H10" s="724" t="s">
        <v>337</v>
      </c>
    </row>
    <row r="11" spans="1:11" ht="30" customHeight="1">
      <c r="A11" s="725"/>
      <c r="B11" s="1372" t="s">
        <v>338</v>
      </c>
      <c r="C11" s="1372"/>
      <c r="D11" s="723"/>
      <c r="E11" s="723"/>
      <c r="F11" s="723"/>
      <c r="G11" s="723"/>
      <c r="H11" s="724" t="s">
        <v>337</v>
      </c>
    </row>
    <row r="12" spans="1:11" ht="30" customHeight="1">
      <c r="A12" s="725"/>
      <c r="B12" s="1372" t="s">
        <v>339</v>
      </c>
      <c r="C12" s="1372"/>
      <c r="D12" s="723"/>
      <c r="E12" s="723"/>
      <c r="F12" s="723"/>
      <c r="G12" s="723"/>
      <c r="H12" s="724" t="s">
        <v>337</v>
      </c>
    </row>
    <row r="13" spans="1:11">
      <c r="A13" s="167">
        <v>2</v>
      </c>
      <c r="B13" s="1372" t="s">
        <v>340</v>
      </c>
      <c r="C13" s="1372"/>
      <c r="D13" s="723"/>
      <c r="E13" s="723"/>
      <c r="F13" s="723"/>
      <c r="G13" s="723"/>
      <c r="H13" s="724" t="s">
        <v>341</v>
      </c>
    </row>
    <row r="14" spans="1:11">
      <c r="A14" s="800">
        <v>3</v>
      </c>
      <c r="B14" s="1372" t="s">
        <v>342</v>
      </c>
      <c r="C14" s="1372"/>
      <c r="D14" s="723"/>
      <c r="E14" s="723"/>
      <c r="F14" s="723"/>
      <c r="G14" s="723"/>
      <c r="H14" s="724" t="s">
        <v>724</v>
      </c>
    </row>
    <row r="15" spans="1:11">
      <c r="A15" s="273" t="s">
        <v>329</v>
      </c>
      <c r="B15" s="1477" t="s">
        <v>594</v>
      </c>
      <c r="C15" s="1477"/>
      <c r="D15" s="732"/>
      <c r="E15" s="732"/>
      <c r="F15" s="732"/>
      <c r="G15" s="6"/>
      <c r="H15" s="441" t="s">
        <v>343</v>
      </c>
    </row>
    <row r="16" spans="1:11" ht="30" customHeight="1">
      <c r="A16" s="167">
        <v>4</v>
      </c>
      <c r="B16" s="1372" t="s">
        <v>344</v>
      </c>
      <c r="C16" s="1372"/>
      <c r="D16" s="723"/>
      <c r="E16" s="723"/>
      <c r="F16" s="723"/>
      <c r="G16" s="723"/>
      <c r="H16" s="724" t="s">
        <v>345</v>
      </c>
    </row>
    <row r="17" spans="1:8">
      <c r="A17" s="167">
        <v>5</v>
      </c>
      <c r="B17" s="1372" t="s">
        <v>346</v>
      </c>
      <c r="C17" s="1372"/>
      <c r="D17" s="723"/>
      <c r="E17" s="723"/>
      <c r="F17" s="723"/>
      <c r="G17" s="723"/>
      <c r="H17" s="724" t="s">
        <v>347</v>
      </c>
    </row>
    <row r="18" spans="1:8">
      <c r="A18" s="725" t="s">
        <v>330</v>
      </c>
      <c r="B18" s="1372" t="s">
        <v>348</v>
      </c>
      <c r="C18" s="1372"/>
      <c r="D18" s="723"/>
      <c r="E18" s="723"/>
      <c r="F18" s="723"/>
      <c r="G18" s="723"/>
      <c r="H18" s="724" t="s">
        <v>349</v>
      </c>
    </row>
    <row r="19" spans="1:8">
      <c r="A19" s="167">
        <v>6</v>
      </c>
      <c r="B19" s="1367" t="s">
        <v>350</v>
      </c>
      <c r="C19" s="1367"/>
      <c r="D19" s="728"/>
      <c r="E19" s="728"/>
      <c r="F19" s="728"/>
      <c r="G19" s="728"/>
      <c r="H19" s="724" t="s">
        <v>351</v>
      </c>
    </row>
    <row r="20" spans="1:8" ht="15" customHeight="1">
      <c r="A20" s="1431" t="s">
        <v>352</v>
      </c>
      <c r="B20" s="1432"/>
      <c r="C20" s="1432"/>
      <c r="D20" s="1432"/>
      <c r="E20" s="1432"/>
      <c r="F20" s="1432"/>
      <c r="G20" s="1432"/>
      <c r="H20" s="1433"/>
    </row>
    <row r="21" spans="1:8">
      <c r="A21" s="167">
        <v>7</v>
      </c>
      <c r="B21" s="1372" t="s">
        <v>353</v>
      </c>
      <c r="C21" s="1372"/>
      <c r="D21" s="723"/>
      <c r="E21" s="723"/>
      <c r="F21" s="723"/>
      <c r="G21" s="723"/>
      <c r="H21" s="724" t="s">
        <v>354</v>
      </c>
    </row>
    <row r="22" spans="1:8" ht="26.25" customHeight="1">
      <c r="A22" s="167">
        <v>8</v>
      </c>
      <c r="B22" s="1372" t="s">
        <v>355</v>
      </c>
      <c r="C22" s="1372"/>
      <c r="D22" s="723"/>
      <c r="E22" s="723"/>
      <c r="F22" s="723"/>
      <c r="G22" s="723"/>
      <c r="H22" s="724" t="s">
        <v>356</v>
      </c>
    </row>
    <row r="23" spans="1:8">
      <c r="A23" s="167">
        <v>9</v>
      </c>
      <c r="B23" s="1372" t="s">
        <v>357</v>
      </c>
      <c r="C23" s="1372"/>
      <c r="D23" s="723"/>
      <c r="E23" s="723"/>
      <c r="F23" s="723"/>
      <c r="G23" s="723"/>
      <c r="H23" s="724"/>
    </row>
    <row r="24" spans="1:8" ht="42.75" customHeight="1">
      <c r="A24" s="167">
        <v>10</v>
      </c>
      <c r="B24" s="1340" t="s">
        <v>358</v>
      </c>
      <c r="C24" s="1340"/>
      <c r="D24" s="729"/>
      <c r="E24" s="729"/>
      <c r="F24" s="729"/>
      <c r="G24" s="723"/>
      <c r="H24" s="724" t="s">
        <v>359</v>
      </c>
    </row>
    <row r="25" spans="1:8" ht="30.75" customHeight="1">
      <c r="A25" s="167">
        <v>11</v>
      </c>
      <c r="B25" s="1372" t="s">
        <v>360</v>
      </c>
      <c r="C25" s="1372"/>
      <c r="D25" s="723"/>
      <c r="E25" s="723"/>
      <c r="F25" s="723"/>
      <c r="G25" s="723"/>
      <c r="H25" s="724" t="s">
        <v>361</v>
      </c>
    </row>
    <row r="26" spans="1:8" ht="25.5">
      <c r="A26" s="167">
        <v>12</v>
      </c>
      <c r="B26" s="1372" t="s">
        <v>362</v>
      </c>
      <c r="C26" s="1372"/>
      <c r="D26" s="723"/>
      <c r="E26" s="723"/>
      <c r="F26" s="723"/>
      <c r="G26" s="723"/>
      <c r="H26" s="724" t="s">
        <v>363</v>
      </c>
    </row>
    <row r="27" spans="1:8">
      <c r="A27" s="167">
        <v>13</v>
      </c>
      <c r="B27" s="1372" t="s">
        <v>364</v>
      </c>
      <c r="C27" s="1372"/>
      <c r="D27" s="723"/>
      <c r="E27" s="723"/>
      <c r="F27" s="723"/>
      <c r="G27" s="723"/>
      <c r="H27" s="724" t="s">
        <v>365</v>
      </c>
    </row>
    <row r="28" spans="1:8" ht="24" customHeight="1">
      <c r="A28" s="167">
        <v>14</v>
      </c>
      <c r="B28" s="1372" t="s">
        <v>366</v>
      </c>
      <c r="C28" s="1372"/>
      <c r="D28" s="723"/>
      <c r="E28" s="723"/>
      <c r="F28" s="723"/>
      <c r="G28" s="723"/>
      <c r="H28" s="724" t="s">
        <v>367</v>
      </c>
    </row>
    <row r="29" spans="1:8" ht="26.25" customHeight="1">
      <c r="A29" s="167">
        <v>15</v>
      </c>
      <c r="B29" s="1372" t="s">
        <v>366</v>
      </c>
      <c r="C29" s="1372"/>
      <c r="D29" s="723"/>
      <c r="E29" s="723"/>
      <c r="F29" s="723"/>
      <c r="G29" s="723"/>
      <c r="H29" s="724" t="s">
        <v>368</v>
      </c>
    </row>
    <row r="30" spans="1:8" ht="27" customHeight="1">
      <c r="A30" s="167">
        <v>16</v>
      </c>
      <c r="B30" s="1372" t="s">
        <v>369</v>
      </c>
      <c r="C30" s="1372"/>
      <c r="D30" s="723"/>
      <c r="E30" s="723"/>
      <c r="F30" s="723"/>
      <c r="G30" s="723"/>
      <c r="H30" s="724" t="s">
        <v>370</v>
      </c>
    </row>
    <row r="31" spans="1:8" ht="39.75" customHeight="1">
      <c r="A31" s="167">
        <v>17</v>
      </c>
      <c r="B31" s="1372" t="s">
        <v>371</v>
      </c>
      <c r="C31" s="1372"/>
      <c r="D31" s="723"/>
      <c r="E31" s="723"/>
      <c r="F31" s="723"/>
      <c r="G31" s="723"/>
      <c r="H31" s="724" t="s">
        <v>372</v>
      </c>
    </row>
    <row r="32" spans="1:8" ht="38.25">
      <c r="A32" s="167">
        <v>18</v>
      </c>
      <c r="B32" s="1372" t="s">
        <v>373</v>
      </c>
      <c r="C32" s="1372"/>
      <c r="D32" s="723"/>
      <c r="E32" s="723"/>
      <c r="F32" s="723"/>
      <c r="G32" s="723"/>
      <c r="H32" s="724" t="s">
        <v>374</v>
      </c>
    </row>
    <row r="33" spans="1:8" ht="51">
      <c r="A33" s="167">
        <v>19</v>
      </c>
      <c r="B33" s="1372" t="s">
        <v>375</v>
      </c>
      <c r="C33" s="1372"/>
      <c r="D33" s="723"/>
      <c r="E33" s="723"/>
      <c r="F33" s="723"/>
      <c r="G33" s="723"/>
      <c r="H33" s="724" t="s">
        <v>376</v>
      </c>
    </row>
    <row r="34" spans="1:8">
      <c r="A34" s="167">
        <v>20</v>
      </c>
      <c r="B34" s="1372" t="s">
        <v>357</v>
      </c>
      <c r="C34" s="1372"/>
      <c r="D34" s="723"/>
      <c r="E34" s="723"/>
      <c r="F34" s="723"/>
      <c r="G34" s="723"/>
      <c r="H34" s="724"/>
    </row>
    <row r="35" spans="1:8" ht="30" customHeight="1">
      <c r="A35" s="725" t="s">
        <v>242</v>
      </c>
      <c r="B35" s="1372" t="s">
        <v>377</v>
      </c>
      <c r="C35" s="1372"/>
      <c r="D35" s="723"/>
      <c r="E35" s="723"/>
      <c r="F35" s="723"/>
      <c r="G35" s="723"/>
      <c r="H35" s="724" t="s">
        <v>378</v>
      </c>
    </row>
    <row r="36" spans="1:8" ht="25.5">
      <c r="A36" s="725" t="s">
        <v>243</v>
      </c>
      <c r="B36" s="1372" t="s">
        <v>379</v>
      </c>
      <c r="C36" s="1372"/>
      <c r="D36" s="723"/>
      <c r="E36" s="723"/>
      <c r="F36" s="723"/>
      <c r="G36" s="723"/>
      <c r="H36" s="724" t="s">
        <v>380</v>
      </c>
    </row>
    <row r="37" spans="1:8" ht="51">
      <c r="A37" s="725" t="s">
        <v>331</v>
      </c>
      <c r="B37" s="1372" t="s">
        <v>381</v>
      </c>
      <c r="C37" s="1372"/>
      <c r="D37" s="723"/>
      <c r="E37" s="723"/>
      <c r="F37" s="723"/>
      <c r="G37" s="723"/>
      <c r="H37" s="724" t="s">
        <v>382</v>
      </c>
    </row>
    <row r="38" spans="1:8" ht="25.5">
      <c r="A38" s="725" t="s">
        <v>332</v>
      </c>
      <c r="B38" s="1372" t="s">
        <v>383</v>
      </c>
      <c r="C38" s="1372"/>
      <c r="D38" s="723"/>
      <c r="E38" s="723"/>
      <c r="F38" s="723"/>
      <c r="G38" s="723"/>
      <c r="H38" s="724" t="s">
        <v>384</v>
      </c>
    </row>
    <row r="39" spans="1:8" ht="38.25">
      <c r="A39" s="167">
        <v>21</v>
      </c>
      <c r="B39" s="1372" t="s">
        <v>385</v>
      </c>
      <c r="C39" s="1372"/>
      <c r="D39" s="723"/>
      <c r="E39" s="723"/>
      <c r="F39" s="723"/>
      <c r="G39" s="723"/>
      <c r="H39" s="724" t="s">
        <v>386</v>
      </c>
    </row>
    <row r="40" spans="1:8">
      <c r="A40" s="167">
        <v>22</v>
      </c>
      <c r="B40" s="1372" t="s">
        <v>387</v>
      </c>
      <c r="C40" s="1372"/>
      <c r="D40" s="723"/>
      <c r="E40" s="723"/>
      <c r="F40" s="723"/>
      <c r="G40" s="723"/>
      <c r="H40" s="724" t="s">
        <v>388</v>
      </c>
    </row>
    <row r="41" spans="1:8" ht="25.5">
      <c r="A41" s="167">
        <v>23</v>
      </c>
      <c r="B41" s="1372" t="s">
        <v>389</v>
      </c>
      <c r="C41" s="1372"/>
      <c r="D41" s="723"/>
      <c r="E41" s="723"/>
      <c r="F41" s="723"/>
      <c r="G41" s="723"/>
      <c r="H41" s="724" t="s">
        <v>390</v>
      </c>
    </row>
    <row r="42" spans="1:8">
      <c r="A42" s="167">
        <v>24</v>
      </c>
      <c r="B42" s="1372" t="s">
        <v>357</v>
      </c>
      <c r="C42" s="1372"/>
      <c r="D42" s="723"/>
      <c r="E42" s="723"/>
      <c r="F42" s="723"/>
      <c r="G42" s="723"/>
      <c r="H42" s="724"/>
    </row>
    <row r="43" spans="1:8" ht="38.25">
      <c r="A43" s="167">
        <v>25</v>
      </c>
      <c r="B43" s="1372" t="s">
        <v>391</v>
      </c>
      <c r="C43" s="1372"/>
      <c r="D43" s="723"/>
      <c r="E43" s="723"/>
      <c r="F43" s="723"/>
      <c r="G43" s="723"/>
      <c r="H43" s="724" t="s">
        <v>386</v>
      </c>
    </row>
    <row r="44" spans="1:8">
      <c r="A44" s="167" t="s">
        <v>392</v>
      </c>
      <c r="B44" s="1372" t="s">
        <v>394</v>
      </c>
      <c r="C44" s="1372"/>
      <c r="D44" s="723"/>
      <c r="E44" s="723"/>
      <c r="F44" s="723"/>
      <c r="G44" s="723"/>
      <c r="H44" s="724" t="s">
        <v>395</v>
      </c>
    </row>
    <row r="45" spans="1:8">
      <c r="A45" s="167" t="s">
        <v>393</v>
      </c>
      <c r="B45" s="1372" t="s">
        <v>396</v>
      </c>
      <c r="C45" s="1372"/>
      <c r="D45" s="723"/>
      <c r="E45" s="723"/>
      <c r="F45" s="723"/>
      <c r="G45" s="723"/>
      <c r="H45" s="724" t="s">
        <v>397</v>
      </c>
    </row>
    <row r="46" spans="1:8" ht="28.5" customHeight="1">
      <c r="A46" s="167">
        <v>27</v>
      </c>
      <c r="B46" s="1372" t="s">
        <v>398</v>
      </c>
      <c r="C46" s="1372"/>
      <c r="D46" s="723"/>
      <c r="E46" s="723"/>
      <c r="F46" s="723"/>
      <c r="G46" s="723"/>
      <c r="H46" s="724" t="s">
        <v>399</v>
      </c>
    </row>
    <row r="47" spans="1:8" ht="25.5">
      <c r="A47" s="167">
        <v>28</v>
      </c>
      <c r="B47" s="1367" t="s">
        <v>400</v>
      </c>
      <c r="C47" s="1367"/>
      <c r="D47" s="728"/>
      <c r="E47" s="728"/>
      <c r="F47" s="728"/>
      <c r="G47" s="728"/>
      <c r="H47" s="724" t="s">
        <v>401</v>
      </c>
    </row>
    <row r="48" spans="1:8">
      <c r="A48" s="167">
        <v>29</v>
      </c>
      <c r="B48" s="1367" t="s">
        <v>402</v>
      </c>
      <c r="C48" s="1367"/>
      <c r="D48" s="728"/>
      <c r="E48" s="728"/>
      <c r="F48" s="728"/>
      <c r="G48" s="728"/>
      <c r="H48" s="724" t="s">
        <v>403</v>
      </c>
    </row>
    <row r="49" spans="1:8" ht="15" customHeight="1">
      <c r="A49" s="1456" t="s">
        <v>404</v>
      </c>
      <c r="B49" s="1457"/>
      <c r="C49" s="1457"/>
      <c r="D49" s="1457"/>
      <c r="E49" s="1457"/>
      <c r="F49" s="1457"/>
      <c r="G49" s="1457"/>
      <c r="H49" s="1458"/>
    </row>
    <row r="50" spans="1:8">
      <c r="A50" s="167">
        <v>30</v>
      </c>
      <c r="B50" s="1372" t="s">
        <v>334</v>
      </c>
      <c r="C50" s="1372"/>
      <c r="D50" s="723"/>
      <c r="E50" s="723"/>
      <c r="F50" s="723"/>
      <c r="G50" s="723"/>
      <c r="H50" s="724" t="s">
        <v>405</v>
      </c>
    </row>
    <row r="51" spans="1:8">
      <c r="A51" s="167">
        <v>31</v>
      </c>
      <c r="B51" s="1372" t="s">
        <v>406</v>
      </c>
      <c r="C51" s="1372"/>
      <c r="D51" s="723"/>
      <c r="E51" s="723"/>
      <c r="F51" s="723"/>
      <c r="G51" s="723"/>
      <c r="H51" s="724"/>
    </row>
    <row r="52" spans="1:8">
      <c r="A52" s="167">
        <v>32</v>
      </c>
      <c r="B52" s="1372" t="s">
        <v>407</v>
      </c>
      <c r="C52" s="1372"/>
      <c r="D52" s="723"/>
      <c r="E52" s="723"/>
      <c r="F52" s="723"/>
      <c r="G52" s="723"/>
      <c r="H52" s="724"/>
    </row>
    <row r="53" spans="1:8" ht="30" customHeight="1">
      <c r="A53" s="167">
        <v>33</v>
      </c>
      <c r="B53" s="1372" t="s">
        <v>408</v>
      </c>
      <c r="C53" s="1372"/>
      <c r="D53" s="723"/>
      <c r="E53" s="723"/>
      <c r="F53" s="723"/>
      <c r="G53" s="723"/>
      <c r="H53" s="724" t="s">
        <v>409</v>
      </c>
    </row>
    <row r="54" spans="1:8" ht="30" customHeight="1">
      <c r="A54" s="167">
        <v>34</v>
      </c>
      <c r="B54" s="1372" t="s">
        <v>410</v>
      </c>
      <c r="C54" s="1372"/>
      <c r="D54" s="723"/>
      <c r="E54" s="723"/>
      <c r="F54" s="723"/>
      <c r="G54" s="723"/>
      <c r="H54" s="724" t="s">
        <v>411</v>
      </c>
    </row>
    <row r="55" spans="1:8">
      <c r="A55" s="167">
        <v>35</v>
      </c>
      <c r="B55" s="1372" t="s">
        <v>412</v>
      </c>
      <c r="C55" s="1372"/>
      <c r="D55" s="723"/>
      <c r="E55" s="723"/>
      <c r="F55" s="723"/>
      <c r="G55" s="723"/>
      <c r="H55" s="801" t="s">
        <v>409</v>
      </c>
    </row>
    <row r="56" spans="1:8">
      <c r="A56" s="167">
        <v>36</v>
      </c>
      <c r="B56" s="1367" t="s">
        <v>413</v>
      </c>
      <c r="C56" s="1367"/>
      <c r="D56" s="728"/>
      <c r="E56" s="728"/>
      <c r="F56" s="728"/>
      <c r="G56" s="728"/>
      <c r="H56" s="724" t="s">
        <v>414</v>
      </c>
    </row>
    <row r="57" spans="1:8" ht="15" customHeight="1">
      <c r="A57" s="1431" t="s">
        <v>611</v>
      </c>
      <c r="B57" s="1432"/>
      <c r="C57" s="1432"/>
      <c r="D57" s="1432"/>
      <c r="E57" s="1432"/>
      <c r="F57" s="1432"/>
      <c r="G57" s="1432"/>
      <c r="H57" s="1433"/>
    </row>
    <row r="58" spans="1:8" ht="25.5">
      <c r="A58" s="167">
        <v>37</v>
      </c>
      <c r="B58" s="1372" t="s">
        <v>415</v>
      </c>
      <c r="C58" s="1372"/>
      <c r="D58" s="723"/>
      <c r="E58" s="723"/>
      <c r="F58" s="723"/>
      <c r="G58" s="723"/>
      <c r="H58" s="724" t="s">
        <v>416</v>
      </c>
    </row>
    <row r="59" spans="1:8" ht="39.75" customHeight="1">
      <c r="A59" s="167">
        <v>38</v>
      </c>
      <c r="B59" s="1372" t="s">
        <v>417</v>
      </c>
      <c r="C59" s="1372"/>
      <c r="D59" s="723"/>
      <c r="E59" s="723"/>
      <c r="F59" s="723"/>
      <c r="G59" s="723"/>
      <c r="H59" s="724" t="s">
        <v>418</v>
      </c>
    </row>
    <row r="60" spans="1:8" ht="45" customHeight="1">
      <c r="A60" s="167">
        <v>39</v>
      </c>
      <c r="B60" s="1372" t="s">
        <v>419</v>
      </c>
      <c r="C60" s="1372"/>
      <c r="D60" s="723"/>
      <c r="E60" s="723"/>
      <c r="F60" s="723"/>
      <c r="G60" s="723"/>
      <c r="H60" s="724" t="s">
        <v>420</v>
      </c>
    </row>
    <row r="61" spans="1:8" ht="37.5" customHeight="1">
      <c r="A61" s="167">
        <v>40</v>
      </c>
      <c r="B61" s="1372" t="s">
        <v>421</v>
      </c>
      <c r="C61" s="1372"/>
      <c r="D61" s="723"/>
      <c r="E61" s="723"/>
      <c r="F61" s="723"/>
      <c r="G61" s="723"/>
      <c r="H61" s="724" t="s">
        <v>422</v>
      </c>
    </row>
    <row r="62" spans="1:8">
      <c r="A62" s="167">
        <v>41</v>
      </c>
      <c r="B62" s="1372" t="s">
        <v>357</v>
      </c>
      <c r="C62" s="1372"/>
      <c r="D62" s="723"/>
      <c r="E62" s="723"/>
      <c r="F62" s="723"/>
      <c r="G62" s="723"/>
      <c r="H62" s="724"/>
    </row>
    <row r="63" spans="1:8" ht="26.25" customHeight="1">
      <c r="A63" s="167">
        <v>42</v>
      </c>
      <c r="B63" s="1372" t="s">
        <v>423</v>
      </c>
      <c r="C63" s="1372"/>
      <c r="D63" s="723"/>
      <c r="E63" s="723"/>
      <c r="F63" s="723"/>
      <c r="G63" s="723"/>
      <c r="H63" s="724" t="s">
        <v>424</v>
      </c>
    </row>
    <row r="64" spans="1:8">
      <c r="A64" s="167">
        <v>43</v>
      </c>
      <c r="B64" s="1367" t="s">
        <v>425</v>
      </c>
      <c r="C64" s="1367"/>
      <c r="D64" s="728"/>
      <c r="E64" s="728"/>
      <c r="F64" s="728"/>
      <c r="G64" s="728"/>
      <c r="H64" s="724" t="s">
        <v>426</v>
      </c>
    </row>
    <row r="65" spans="1:8">
      <c r="A65" s="167">
        <v>44</v>
      </c>
      <c r="B65" s="1367" t="s">
        <v>427</v>
      </c>
      <c r="C65" s="1367"/>
      <c r="D65" s="728"/>
      <c r="E65" s="728"/>
      <c r="F65" s="728"/>
      <c r="G65" s="728"/>
      <c r="H65" s="724" t="s">
        <v>428</v>
      </c>
    </row>
    <row r="66" spans="1:8">
      <c r="A66" s="167">
        <v>45</v>
      </c>
      <c r="B66" s="1367" t="s">
        <v>429</v>
      </c>
      <c r="C66" s="1367"/>
      <c r="D66" s="728"/>
      <c r="E66" s="728"/>
      <c r="F66" s="728"/>
      <c r="G66" s="728"/>
      <c r="H66" s="724" t="s">
        <v>430</v>
      </c>
    </row>
    <row r="67" spans="1:8" ht="15" customHeight="1">
      <c r="A67" s="1431" t="s">
        <v>431</v>
      </c>
      <c r="B67" s="1432"/>
      <c r="C67" s="1432"/>
      <c r="D67" s="1432"/>
      <c r="E67" s="1432"/>
      <c r="F67" s="1432"/>
      <c r="G67" s="1432"/>
      <c r="H67" s="1433"/>
    </row>
    <row r="68" spans="1:8">
      <c r="A68" s="167">
        <v>46</v>
      </c>
      <c r="B68" s="1372" t="s">
        <v>334</v>
      </c>
      <c r="C68" s="1372"/>
      <c r="D68" s="723"/>
      <c r="E68" s="723"/>
      <c r="F68" s="723"/>
      <c r="G68" s="723"/>
      <c r="H68" s="724" t="s">
        <v>432</v>
      </c>
    </row>
    <row r="69" spans="1:8" ht="30" customHeight="1">
      <c r="A69" s="167">
        <v>47</v>
      </c>
      <c r="B69" s="1372" t="s">
        <v>433</v>
      </c>
      <c r="C69" s="1372"/>
      <c r="D69" s="723"/>
      <c r="E69" s="723"/>
      <c r="F69" s="723"/>
      <c r="G69" s="723"/>
      <c r="H69" s="724" t="s">
        <v>434</v>
      </c>
    </row>
    <row r="70" spans="1:8" ht="39" customHeight="1">
      <c r="A70" s="167">
        <v>48</v>
      </c>
      <c r="B70" s="1372" t="s">
        <v>435</v>
      </c>
      <c r="C70" s="1372"/>
      <c r="D70" s="723"/>
      <c r="E70" s="723"/>
      <c r="F70" s="723"/>
      <c r="G70" s="723"/>
      <c r="H70" s="724" t="s">
        <v>436</v>
      </c>
    </row>
    <row r="71" spans="1:8">
      <c r="A71" s="167">
        <v>49</v>
      </c>
      <c r="B71" s="1372" t="s">
        <v>412</v>
      </c>
      <c r="C71" s="1372"/>
      <c r="D71" s="723"/>
      <c r="E71" s="723"/>
      <c r="F71" s="723"/>
      <c r="G71" s="723"/>
      <c r="H71" s="724" t="s">
        <v>434</v>
      </c>
    </row>
    <row r="72" spans="1:8">
      <c r="A72" s="167">
        <v>50</v>
      </c>
      <c r="B72" s="1372" t="s">
        <v>437</v>
      </c>
      <c r="C72" s="1372"/>
      <c r="D72" s="723"/>
      <c r="E72" s="723"/>
      <c r="F72" s="723"/>
      <c r="G72" s="723"/>
      <c r="H72" s="724" t="s">
        <v>438</v>
      </c>
    </row>
    <row r="73" spans="1:8">
      <c r="A73" s="167">
        <v>51</v>
      </c>
      <c r="B73" s="1367" t="s">
        <v>439</v>
      </c>
      <c r="C73" s="1367"/>
      <c r="D73" s="728"/>
      <c r="E73" s="728"/>
      <c r="F73" s="728"/>
      <c r="G73" s="728"/>
      <c r="H73" s="724"/>
    </row>
    <row r="74" spans="1:8" ht="15" customHeight="1">
      <c r="A74" s="1431" t="s">
        <v>440</v>
      </c>
      <c r="B74" s="1432"/>
      <c r="C74" s="1432"/>
      <c r="D74" s="1432"/>
      <c r="E74" s="1432"/>
      <c r="F74" s="1432"/>
      <c r="G74" s="1432"/>
      <c r="H74" s="1433"/>
    </row>
    <row r="75" spans="1:8" ht="25.5">
      <c r="A75" s="167">
        <v>52</v>
      </c>
      <c r="B75" s="1372" t="s">
        <v>441</v>
      </c>
      <c r="C75" s="1372"/>
      <c r="D75" s="723"/>
      <c r="E75" s="723"/>
      <c r="F75" s="723"/>
      <c r="G75" s="723"/>
      <c r="H75" s="724" t="s">
        <v>442</v>
      </c>
    </row>
    <row r="76" spans="1:8" ht="38.25" customHeight="1">
      <c r="A76" s="167">
        <v>53</v>
      </c>
      <c r="B76" s="1372" t="s">
        <v>443</v>
      </c>
      <c r="C76" s="1372"/>
      <c r="D76" s="723"/>
      <c r="E76" s="723"/>
      <c r="F76" s="723"/>
      <c r="G76" s="723"/>
      <c r="H76" s="724" t="s">
        <v>444</v>
      </c>
    </row>
    <row r="77" spans="1:8" ht="45" customHeight="1">
      <c r="A77" s="167">
        <v>54</v>
      </c>
      <c r="B77" s="1372" t="s">
        <v>445</v>
      </c>
      <c r="C77" s="1372"/>
      <c r="D77" s="723"/>
      <c r="E77" s="723"/>
      <c r="F77" s="723"/>
      <c r="G77" s="723"/>
      <c r="H77" s="724" t="s">
        <v>446</v>
      </c>
    </row>
    <row r="78" spans="1:8" ht="40.5" customHeight="1">
      <c r="A78" s="167">
        <v>55</v>
      </c>
      <c r="B78" s="1372" t="s">
        <v>447</v>
      </c>
      <c r="C78" s="1372"/>
      <c r="D78" s="723"/>
      <c r="E78" s="723"/>
      <c r="F78" s="723"/>
      <c r="G78" s="723"/>
      <c r="H78" s="724" t="s">
        <v>448</v>
      </c>
    </row>
    <row r="79" spans="1:8">
      <c r="A79" s="167">
        <v>56</v>
      </c>
      <c r="B79" s="1372" t="s">
        <v>357</v>
      </c>
      <c r="C79" s="1372"/>
      <c r="D79" s="723"/>
      <c r="E79" s="723"/>
      <c r="F79" s="723"/>
      <c r="G79" s="723"/>
      <c r="H79" s="724"/>
    </row>
    <row r="80" spans="1:8">
      <c r="A80" s="167">
        <v>57</v>
      </c>
      <c r="B80" s="1367" t="s">
        <v>449</v>
      </c>
      <c r="C80" s="1367"/>
      <c r="D80" s="728"/>
      <c r="E80" s="728"/>
      <c r="F80" s="728"/>
      <c r="G80" s="728"/>
      <c r="H80" s="724" t="s">
        <v>450</v>
      </c>
    </row>
    <row r="81" spans="1:8">
      <c r="A81" s="167">
        <v>58</v>
      </c>
      <c r="B81" s="1367" t="s">
        <v>451</v>
      </c>
      <c r="C81" s="1367"/>
      <c r="D81" s="728"/>
      <c r="E81" s="728"/>
      <c r="F81" s="728"/>
      <c r="G81" s="728"/>
      <c r="H81" s="724" t="s">
        <v>452</v>
      </c>
    </row>
    <row r="82" spans="1:8">
      <c r="A82" s="167">
        <v>59</v>
      </c>
      <c r="B82" s="1367" t="s">
        <v>453</v>
      </c>
      <c r="C82" s="1367"/>
      <c r="D82" s="728"/>
      <c r="E82" s="728"/>
      <c r="F82" s="728"/>
      <c r="G82" s="728"/>
      <c r="H82" s="724" t="s">
        <v>454</v>
      </c>
    </row>
    <row r="83" spans="1:8">
      <c r="A83" s="167">
        <v>60</v>
      </c>
      <c r="B83" s="1367" t="s">
        <v>455</v>
      </c>
      <c r="C83" s="1367"/>
      <c r="D83" s="728"/>
      <c r="E83" s="728"/>
      <c r="F83" s="728"/>
      <c r="G83" s="728"/>
      <c r="H83" s="724"/>
    </row>
    <row r="84" spans="1:8" ht="15" customHeight="1">
      <c r="A84" s="1431" t="s">
        <v>456</v>
      </c>
      <c r="B84" s="1432"/>
      <c r="C84" s="1432"/>
      <c r="D84" s="1432"/>
      <c r="E84" s="1432"/>
      <c r="F84" s="1432"/>
      <c r="G84" s="1432"/>
      <c r="H84" s="1433"/>
    </row>
    <row r="85" spans="1:8">
      <c r="A85" s="167">
        <v>61</v>
      </c>
      <c r="B85" s="1367" t="s">
        <v>457</v>
      </c>
      <c r="C85" s="1367"/>
      <c r="D85" s="728"/>
      <c r="E85" s="728"/>
      <c r="F85" s="728"/>
      <c r="G85" s="728"/>
      <c r="H85" s="724" t="s">
        <v>458</v>
      </c>
    </row>
    <row r="86" spans="1:8">
      <c r="A86" s="167">
        <v>62</v>
      </c>
      <c r="B86" s="1367" t="s">
        <v>459</v>
      </c>
      <c r="C86" s="1367"/>
      <c r="D86" s="728"/>
      <c r="E86" s="728"/>
      <c r="F86" s="728"/>
      <c r="G86" s="728"/>
      <c r="H86" s="724" t="s">
        <v>460</v>
      </c>
    </row>
    <row r="87" spans="1:8">
      <c r="A87" s="167">
        <v>63</v>
      </c>
      <c r="B87" s="1367" t="s">
        <v>461</v>
      </c>
      <c r="C87" s="1367"/>
      <c r="D87" s="728"/>
      <c r="E87" s="728"/>
      <c r="F87" s="728"/>
      <c r="G87" s="728"/>
      <c r="H87" s="724" t="s">
        <v>462</v>
      </c>
    </row>
    <row r="88" spans="1:8" ht="38.25">
      <c r="A88" s="167">
        <v>64</v>
      </c>
      <c r="B88" s="1367" t="s">
        <v>463</v>
      </c>
      <c r="C88" s="1367"/>
      <c r="D88" s="728"/>
      <c r="E88" s="728"/>
      <c r="F88" s="728"/>
      <c r="G88" s="728"/>
      <c r="H88" s="724" t="s">
        <v>464</v>
      </c>
    </row>
    <row r="89" spans="1:8">
      <c r="A89" s="167">
        <v>65</v>
      </c>
      <c r="B89" s="1367" t="s">
        <v>465</v>
      </c>
      <c r="C89" s="1367"/>
      <c r="D89" s="728"/>
      <c r="E89" s="728"/>
      <c r="F89" s="728"/>
      <c r="G89" s="728"/>
      <c r="H89" s="724"/>
    </row>
    <row r="90" spans="1:8">
      <c r="A90" s="167">
        <v>66</v>
      </c>
      <c r="B90" s="1367" t="s">
        <v>466</v>
      </c>
      <c r="C90" s="1367"/>
      <c r="D90" s="728"/>
      <c r="E90" s="728"/>
      <c r="F90" s="728"/>
      <c r="G90" s="728"/>
      <c r="H90" s="724"/>
    </row>
    <row r="91" spans="1:8">
      <c r="A91" s="167">
        <v>67</v>
      </c>
      <c r="B91" s="1367" t="s">
        <v>467</v>
      </c>
      <c r="C91" s="1367"/>
      <c r="D91" s="728"/>
      <c r="E91" s="728"/>
      <c r="F91" s="728"/>
      <c r="G91" s="728"/>
      <c r="H91" s="724"/>
    </row>
    <row r="92" spans="1:8" ht="25.5" customHeight="1">
      <c r="A92" s="725" t="s">
        <v>333</v>
      </c>
      <c r="B92" s="1367" t="s">
        <v>468</v>
      </c>
      <c r="C92" s="1367"/>
      <c r="D92" s="728"/>
      <c r="E92" s="728"/>
      <c r="F92" s="728"/>
      <c r="G92" s="728"/>
      <c r="H92" s="724"/>
    </row>
    <row r="93" spans="1:8" ht="25.5">
      <c r="A93" s="167">
        <v>68</v>
      </c>
      <c r="B93" s="1367" t="s">
        <v>469</v>
      </c>
      <c r="C93" s="1367"/>
      <c r="D93" s="728"/>
      <c r="E93" s="728"/>
      <c r="F93" s="728"/>
      <c r="G93" s="728"/>
      <c r="H93" s="724" t="s">
        <v>470</v>
      </c>
    </row>
    <row r="94" spans="1:8">
      <c r="A94" s="167">
        <v>69</v>
      </c>
      <c r="B94" s="1372" t="s">
        <v>471</v>
      </c>
      <c r="C94" s="1372"/>
      <c r="D94" s="723"/>
      <c r="E94" s="723"/>
      <c r="F94" s="723"/>
      <c r="G94" s="723"/>
      <c r="H94" s="724"/>
    </row>
    <row r="95" spans="1:8">
      <c r="A95" s="167">
        <v>70</v>
      </c>
      <c r="B95" s="1372" t="s">
        <v>471</v>
      </c>
      <c r="C95" s="1372"/>
      <c r="D95" s="723"/>
      <c r="E95" s="723"/>
      <c r="F95" s="723"/>
      <c r="G95" s="723"/>
      <c r="H95" s="724"/>
    </row>
    <row r="96" spans="1:8">
      <c r="A96" s="167">
        <v>71</v>
      </c>
      <c r="B96" s="1372" t="s">
        <v>472</v>
      </c>
      <c r="C96" s="1372"/>
      <c r="D96" s="723"/>
      <c r="E96" s="723"/>
      <c r="F96" s="723"/>
      <c r="G96" s="723"/>
      <c r="H96" s="724"/>
    </row>
    <row r="97" spans="1:8" ht="15" customHeight="1">
      <c r="A97" s="1431" t="s">
        <v>473</v>
      </c>
      <c r="B97" s="1432"/>
      <c r="C97" s="1432"/>
      <c r="D97" s="1432"/>
      <c r="E97" s="1432"/>
      <c r="F97" s="1432"/>
      <c r="G97" s="1432"/>
      <c r="H97" s="1433"/>
    </row>
    <row r="98" spans="1:8" ht="51">
      <c r="A98" s="167">
        <v>72</v>
      </c>
      <c r="B98" s="1372" t="s">
        <v>474</v>
      </c>
      <c r="C98" s="1372"/>
      <c r="D98" s="723"/>
      <c r="E98" s="723"/>
      <c r="F98" s="723"/>
      <c r="G98" s="723"/>
      <c r="H98" s="724" t="s">
        <v>475</v>
      </c>
    </row>
    <row r="99" spans="1:8" ht="25.5">
      <c r="A99" s="167">
        <v>73</v>
      </c>
      <c r="B99" s="1372" t="s">
        <v>476</v>
      </c>
      <c r="C99" s="1372"/>
      <c r="D99" s="723"/>
      <c r="E99" s="723"/>
      <c r="F99" s="723"/>
      <c r="G99" s="723"/>
      <c r="H99" s="724" t="s">
        <v>477</v>
      </c>
    </row>
    <row r="100" spans="1:8">
      <c r="A100" s="167">
        <v>74</v>
      </c>
      <c r="B100" s="1372" t="s">
        <v>357</v>
      </c>
      <c r="C100" s="1372"/>
      <c r="D100" s="723"/>
      <c r="E100" s="723"/>
      <c r="F100" s="723"/>
      <c r="G100" s="723"/>
      <c r="H100" s="724"/>
    </row>
    <row r="101" spans="1:8" ht="25.5">
      <c r="A101" s="167">
        <v>75</v>
      </c>
      <c r="B101" s="1372" t="s">
        <v>478</v>
      </c>
      <c r="C101" s="1372"/>
      <c r="D101" s="723"/>
      <c r="E101" s="723"/>
      <c r="F101" s="723"/>
      <c r="G101" s="723"/>
      <c r="H101" s="724" t="s">
        <v>479</v>
      </c>
    </row>
    <row r="102" spans="1:8" ht="15" customHeight="1">
      <c r="A102" s="1431" t="s">
        <v>480</v>
      </c>
      <c r="B102" s="1432"/>
      <c r="C102" s="1432"/>
      <c r="D102" s="1432"/>
      <c r="E102" s="1432"/>
      <c r="F102" s="1432"/>
      <c r="G102" s="1432"/>
      <c r="H102" s="1433"/>
    </row>
    <row r="103" spans="1:8" ht="30" customHeight="1">
      <c r="A103" s="167">
        <v>76</v>
      </c>
      <c r="B103" s="1372" t="s">
        <v>481</v>
      </c>
      <c r="C103" s="1372"/>
      <c r="D103" s="723"/>
      <c r="E103" s="723"/>
      <c r="F103" s="723"/>
      <c r="G103" s="723"/>
      <c r="H103" s="724" t="s">
        <v>482</v>
      </c>
    </row>
    <row r="104" spans="1:8">
      <c r="A104" s="167">
        <v>77</v>
      </c>
      <c r="B104" s="1372" t="s">
        <v>483</v>
      </c>
      <c r="C104" s="1372"/>
      <c r="D104" s="723"/>
      <c r="E104" s="723"/>
      <c r="F104" s="723"/>
      <c r="G104" s="723"/>
      <c r="H104" s="724" t="s">
        <v>482</v>
      </c>
    </row>
    <row r="105" spans="1:8" ht="30" customHeight="1">
      <c r="A105" s="167">
        <v>78</v>
      </c>
      <c r="B105" s="1372" t="s">
        <v>484</v>
      </c>
      <c r="C105" s="1372"/>
      <c r="D105" s="723"/>
      <c r="E105" s="723"/>
      <c r="F105" s="723"/>
      <c r="G105" s="723"/>
      <c r="H105" s="724" t="s">
        <v>482</v>
      </c>
    </row>
    <row r="106" spans="1:8" ht="23.25" customHeight="1">
      <c r="A106" s="167">
        <v>79</v>
      </c>
      <c r="B106" s="1372" t="s">
        <v>485</v>
      </c>
      <c r="C106" s="1372"/>
      <c r="D106" s="723"/>
      <c r="E106" s="723"/>
      <c r="F106" s="723"/>
      <c r="G106" s="723"/>
      <c r="H106" s="801" t="s">
        <v>482</v>
      </c>
    </row>
    <row r="107" spans="1:8" ht="15" customHeight="1">
      <c r="A107" s="1431" t="s">
        <v>486</v>
      </c>
      <c r="B107" s="1432"/>
      <c r="C107" s="1432"/>
      <c r="D107" s="1432"/>
      <c r="E107" s="1432"/>
      <c r="F107" s="1432"/>
      <c r="G107" s="1432"/>
      <c r="H107" s="1433"/>
    </row>
    <row r="108" spans="1:8" ht="30" customHeight="1">
      <c r="A108" s="167">
        <v>80</v>
      </c>
      <c r="B108" s="1372" t="s">
        <v>487</v>
      </c>
      <c r="C108" s="1372"/>
      <c r="D108" s="723"/>
      <c r="E108" s="723"/>
      <c r="F108" s="723"/>
      <c r="G108" s="723"/>
      <c r="H108" s="724" t="s">
        <v>488</v>
      </c>
    </row>
    <row r="109" spans="1:8" ht="30" customHeight="1">
      <c r="A109" s="167">
        <v>81</v>
      </c>
      <c r="B109" s="1372" t="s">
        <v>489</v>
      </c>
      <c r="C109" s="1372"/>
      <c r="D109" s="723"/>
      <c r="E109" s="723"/>
      <c r="F109" s="723"/>
      <c r="G109" s="723"/>
      <c r="H109" s="724" t="s">
        <v>488</v>
      </c>
    </row>
    <row r="110" spans="1:8" ht="30" customHeight="1">
      <c r="A110" s="167">
        <v>82</v>
      </c>
      <c r="B110" s="1372" t="s">
        <v>490</v>
      </c>
      <c r="C110" s="1372"/>
      <c r="D110" s="723"/>
      <c r="E110" s="723"/>
      <c r="F110" s="723"/>
      <c r="G110" s="723"/>
      <c r="H110" s="724" t="s">
        <v>491</v>
      </c>
    </row>
    <row r="111" spans="1:8" ht="30" customHeight="1">
      <c r="A111" s="167">
        <v>83</v>
      </c>
      <c r="B111" s="1372" t="s">
        <v>492</v>
      </c>
      <c r="C111" s="1372"/>
      <c r="D111" s="723"/>
      <c r="E111" s="723"/>
      <c r="F111" s="723"/>
      <c r="G111" s="723"/>
      <c r="H111" s="724" t="s">
        <v>491</v>
      </c>
    </row>
    <row r="112" spans="1:8" ht="30" customHeight="1">
      <c r="A112" s="167">
        <v>84</v>
      </c>
      <c r="B112" s="1372" t="s">
        <v>493</v>
      </c>
      <c r="C112" s="1372"/>
      <c r="D112" s="723"/>
      <c r="E112" s="723"/>
      <c r="F112" s="723"/>
      <c r="G112" s="723"/>
      <c r="H112" s="724" t="s">
        <v>494</v>
      </c>
    </row>
    <row r="113" spans="1:8" ht="30" customHeight="1" thickBot="1">
      <c r="A113" s="169">
        <v>85</v>
      </c>
      <c r="B113" s="1398" t="s">
        <v>495</v>
      </c>
      <c r="C113" s="1398"/>
      <c r="D113" s="726"/>
      <c r="E113" s="726"/>
      <c r="F113" s="726"/>
      <c r="G113" s="726"/>
      <c r="H113" s="727" t="s">
        <v>494</v>
      </c>
    </row>
    <row r="114" spans="1:8" ht="15.75" thickBot="1">
      <c r="A114" s="806"/>
      <c r="B114" s="806"/>
      <c r="C114" s="806"/>
      <c r="D114" s="806"/>
      <c r="E114" s="806"/>
      <c r="F114" s="806"/>
    </row>
    <row r="115" spans="1:8" ht="15" customHeight="1">
      <c r="A115" s="1464" t="s">
        <v>496</v>
      </c>
      <c r="B115" s="1465"/>
      <c r="C115" s="1465"/>
      <c r="D115" s="1465"/>
      <c r="E115" s="1465"/>
      <c r="F115" s="1465"/>
    </row>
    <row r="116" spans="1:8" ht="15" customHeight="1">
      <c r="A116" s="1418" t="s">
        <v>497</v>
      </c>
      <c r="B116" s="1416"/>
      <c r="C116" s="1416"/>
      <c r="D116" s="1416"/>
      <c r="E116" s="1416"/>
      <c r="F116" s="1416"/>
    </row>
    <row r="117" spans="1:8" ht="27.75" customHeight="1">
      <c r="A117" s="167">
        <v>1</v>
      </c>
      <c r="B117" s="1406" t="s">
        <v>916</v>
      </c>
      <c r="C117" s="1407"/>
      <c r="D117" s="1407"/>
      <c r="E117" s="1407"/>
      <c r="F117" s="1407"/>
    </row>
    <row r="118" spans="1:8" ht="31.5" customHeight="1">
      <c r="A118" s="167">
        <v>2</v>
      </c>
      <c r="B118" s="1406" t="s">
        <v>498</v>
      </c>
      <c r="C118" s="1407"/>
      <c r="D118" s="1407"/>
      <c r="E118" s="1407"/>
      <c r="F118" s="1407"/>
    </row>
    <row r="119" spans="1:8">
      <c r="A119" s="167">
        <v>3</v>
      </c>
      <c r="B119" s="1406" t="s">
        <v>499</v>
      </c>
      <c r="C119" s="1407"/>
      <c r="D119" s="1407"/>
      <c r="E119" s="1407"/>
      <c r="F119" s="1407"/>
    </row>
    <row r="120" spans="1:8">
      <c r="A120" s="171" t="s">
        <v>329</v>
      </c>
      <c r="B120" s="1406" t="s">
        <v>500</v>
      </c>
      <c r="C120" s="1407"/>
      <c r="D120" s="1407"/>
      <c r="E120" s="1407"/>
      <c r="F120" s="1407"/>
    </row>
    <row r="121" spans="1:8" ht="26.25" customHeight="1">
      <c r="A121" s="167">
        <v>4</v>
      </c>
      <c r="B121" s="1406" t="s">
        <v>501</v>
      </c>
      <c r="C121" s="1407"/>
      <c r="D121" s="1407"/>
      <c r="E121" s="1407"/>
      <c r="F121" s="1407"/>
    </row>
    <row r="122" spans="1:8" ht="15" customHeight="1">
      <c r="A122" s="167">
        <v>5</v>
      </c>
      <c r="B122" s="1406" t="s">
        <v>502</v>
      </c>
      <c r="C122" s="1407"/>
      <c r="D122" s="1407"/>
      <c r="E122" s="1407"/>
      <c r="F122" s="1407"/>
    </row>
    <row r="123" spans="1:8" ht="15" customHeight="1">
      <c r="A123" s="171" t="s">
        <v>330</v>
      </c>
      <c r="B123" s="1406" t="s">
        <v>503</v>
      </c>
      <c r="C123" s="1407"/>
      <c r="D123" s="1407"/>
      <c r="E123" s="1407"/>
      <c r="F123" s="1407"/>
    </row>
    <row r="124" spans="1:8" ht="15" customHeight="1">
      <c r="A124" s="167">
        <v>6</v>
      </c>
      <c r="B124" s="1406" t="s">
        <v>504</v>
      </c>
      <c r="C124" s="1407"/>
      <c r="D124" s="1407"/>
      <c r="E124" s="1407"/>
      <c r="F124" s="1407"/>
    </row>
    <row r="125" spans="1:8" ht="15" customHeight="1">
      <c r="A125" s="167">
        <v>7</v>
      </c>
      <c r="B125" s="1406" t="s">
        <v>505</v>
      </c>
      <c r="C125" s="1407"/>
      <c r="D125" s="1407"/>
      <c r="E125" s="1407"/>
      <c r="F125" s="1407"/>
    </row>
    <row r="126" spans="1:8" ht="15" customHeight="1">
      <c r="A126" s="167">
        <v>8</v>
      </c>
      <c r="B126" s="1406" t="s">
        <v>506</v>
      </c>
      <c r="C126" s="1407"/>
      <c r="D126" s="1407"/>
      <c r="E126" s="1407"/>
      <c r="F126" s="1407"/>
    </row>
    <row r="127" spans="1:8" ht="15" customHeight="1">
      <c r="A127" s="167">
        <v>9</v>
      </c>
      <c r="B127" s="1406" t="s">
        <v>507</v>
      </c>
      <c r="C127" s="1407"/>
      <c r="D127" s="1407"/>
      <c r="E127" s="1407"/>
      <c r="F127" s="1407"/>
    </row>
    <row r="128" spans="1:8" ht="39.75" customHeight="1">
      <c r="A128" s="167">
        <v>10</v>
      </c>
      <c r="B128" s="1406" t="s">
        <v>508</v>
      </c>
      <c r="C128" s="1407"/>
      <c r="D128" s="1407"/>
      <c r="E128" s="1407"/>
      <c r="F128" s="1407"/>
    </row>
    <row r="129" spans="1:6" ht="29.25" customHeight="1">
      <c r="A129" s="167">
        <v>11</v>
      </c>
      <c r="B129" s="1406" t="s">
        <v>509</v>
      </c>
      <c r="C129" s="1407"/>
      <c r="D129" s="1407"/>
      <c r="E129" s="1407"/>
      <c r="F129" s="1407"/>
    </row>
    <row r="130" spans="1:6" ht="15" customHeight="1">
      <c r="A130" s="167">
        <v>12</v>
      </c>
      <c r="B130" s="1406" t="s">
        <v>510</v>
      </c>
      <c r="C130" s="1407"/>
      <c r="D130" s="1407"/>
      <c r="E130" s="1407"/>
      <c r="F130" s="1407"/>
    </row>
    <row r="131" spans="1:6" ht="15" customHeight="1">
      <c r="A131" s="167">
        <v>13</v>
      </c>
      <c r="B131" s="1406" t="s">
        <v>511</v>
      </c>
      <c r="C131" s="1407"/>
      <c r="D131" s="1407"/>
      <c r="E131" s="1407"/>
      <c r="F131" s="1407"/>
    </row>
    <row r="132" spans="1:6" ht="27.75" customHeight="1">
      <c r="A132" s="167">
        <v>14</v>
      </c>
      <c r="B132" s="1406" t="s">
        <v>512</v>
      </c>
      <c r="C132" s="1407"/>
      <c r="D132" s="1407"/>
      <c r="E132" s="1407"/>
      <c r="F132" s="1407"/>
    </row>
    <row r="133" spans="1:6" ht="15" customHeight="1">
      <c r="A133" s="167">
        <v>15</v>
      </c>
      <c r="B133" s="1406" t="s">
        <v>513</v>
      </c>
      <c r="C133" s="1407"/>
      <c r="D133" s="1407"/>
      <c r="E133" s="1407"/>
      <c r="F133" s="1407"/>
    </row>
    <row r="134" spans="1:6" ht="24.75" customHeight="1">
      <c r="A134" s="167">
        <v>16</v>
      </c>
      <c r="B134" s="1406" t="s">
        <v>514</v>
      </c>
      <c r="C134" s="1407"/>
      <c r="D134" s="1407"/>
      <c r="E134" s="1407"/>
      <c r="F134" s="1407"/>
    </row>
    <row r="135" spans="1:6" ht="37.5" customHeight="1">
      <c r="A135" s="167">
        <v>17</v>
      </c>
      <c r="B135" s="1406" t="s">
        <v>515</v>
      </c>
      <c r="C135" s="1407"/>
      <c r="D135" s="1407"/>
      <c r="E135" s="1407"/>
      <c r="F135" s="1407"/>
    </row>
    <row r="136" spans="1:6" ht="39.75" customHeight="1">
      <c r="A136" s="167">
        <v>18</v>
      </c>
      <c r="B136" s="1406" t="s">
        <v>516</v>
      </c>
      <c r="C136" s="1407"/>
      <c r="D136" s="1407"/>
      <c r="E136" s="1407"/>
      <c r="F136" s="1407"/>
    </row>
    <row r="137" spans="1:6" ht="39.75" customHeight="1">
      <c r="A137" s="167">
        <v>19</v>
      </c>
      <c r="B137" s="1406" t="s">
        <v>517</v>
      </c>
      <c r="C137" s="1407"/>
      <c r="D137" s="1407"/>
      <c r="E137" s="1407"/>
      <c r="F137" s="1407"/>
    </row>
    <row r="138" spans="1:6" ht="15" customHeight="1">
      <c r="A138" s="167">
        <v>20</v>
      </c>
      <c r="B138" s="1406" t="s">
        <v>507</v>
      </c>
      <c r="C138" s="1407"/>
      <c r="D138" s="1407"/>
      <c r="E138" s="1407"/>
      <c r="F138" s="1407"/>
    </row>
    <row r="139" spans="1:6" ht="27" customHeight="1">
      <c r="A139" s="171" t="s">
        <v>242</v>
      </c>
      <c r="B139" s="1406" t="s">
        <v>518</v>
      </c>
      <c r="C139" s="1407"/>
      <c r="D139" s="1407"/>
      <c r="E139" s="1407"/>
      <c r="F139" s="1407"/>
    </row>
    <row r="140" spans="1:6" ht="27" customHeight="1">
      <c r="A140" s="171" t="s">
        <v>243</v>
      </c>
      <c r="B140" s="1406" t="s">
        <v>519</v>
      </c>
      <c r="C140" s="1407"/>
      <c r="D140" s="1407"/>
      <c r="E140" s="1407"/>
      <c r="F140" s="1407"/>
    </row>
    <row r="141" spans="1:6" ht="27" customHeight="1">
      <c r="A141" s="171" t="s">
        <v>331</v>
      </c>
      <c r="B141" s="1406" t="s">
        <v>520</v>
      </c>
      <c r="C141" s="1407"/>
      <c r="D141" s="1407"/>
      <c r="E141" s="1407"/>
      <c r="F141" s="1407"/>
    </row>
    <row r="142" spans="1:6" ht="23.25" customHeight="1">
      <c r="A142" s="171" t="s">
        <v>332</v>
      </c>
      <c r="B142" s="1406" t="s">
        <v>521</v>
      </c>
      <c r="C142" s="1407"/>
      <c r="D142" s="1407"/>
      <c r="E142" s="1407"/>
      <c r="F142" s="1407"/>
    </row>
    <row r="143" spans="1:6" ht="30" customHeight="1">
      <c r="A143" s="167">
        <v>21</v>
      </c>
      <c r="B143" s="1406" t="s">
        <v>522</v>
      </c>
      <c r="C143" s="1407"/>
      <c r="D143" s="1407"/>
      <c r="E143" s="1407"/>
      <c r="F143" s="1407"/>
    </row>
    <row r="144" spans="1:6" ht="15" customHeight="1">
      <c r="A144" s="167">
        <v>22</v>
      </c>
      <c r="B144" s="1406" t="s">
        <v>523</v>
      </c>
      <c r="C144" s="1407"/>
      <c r="D144" s="1407"/>
      <c r="E144" s="1407"/>
      <c r="F144" s="1407"/>
    </row>
    <row r="145" spans="1:6" ht="30" customHeight="1">
      <c r="A145" s="167">
        <v>23</v>
      </c>
      <c r="B145" s="1406" t="s">
        <v>524</v>
      </c>
      <c r="C145" s="1407"/>
      <c r="D145" s="1407"/>
      <c r="E145" s="1407"/>
      <c r="F145" s="1407"/>
    </row>
    <row r="146" spans="1:6" ht="15" customHeight="1">
      <c r="A146" s="167">
        <v>24</v>
      </c>
      <c r="B146" s="1406" t="s">
        <v>507</v>
      </c>
      <c r="C146" s="1407"/>
      <c r="D146" s="1407"/>
      <c r="E146" s="1407"/>
      <c r="F146" s="1407"/>
    </row>
    <row r="147" spans="1:6" ht="28.5" customHeight="1">
      <c r="A147" s="167">
        <v>25</v>
      </c>
      <c r="B147" s="1406" t="s">
        <v>525</v>
      </c>
      <c r="C147" s="1407"/>
      <c r="D147" s="1407"/>
      <c r="E147" s="1407"/>
      <c r="F147" s="1407"/>
    </row>
    <row r="148" spans="1:6" ht="15" customHeight="1">
      <c r="A148" s="171" t="s">
        <v>392</v>
      </c>
      <c r="B148" s="1406" t="s">
        <v>526</v>
      </c>
      <c r="C148" s="1407"/>
      <c r="D148" s="1407"/>
      <c r="E148" s="1407"/>
      <c r="F148" s="1407"/>
    </row>
    <row r="149" spans="1:6" ht="45" customHeight="1">
      <c r="A149" s="171" t="s">
        <v>393</v>
      </c>
      <c r="B149" s="1406" t="s">
        <v>527</v>
      </c>
      <c r="C149" s="1407"/>
      <c r="D149" s="1407"/>
      <c r="E149" s="1407"/>
      <c r="F149" s="1407"/>
    </row>
    <row r="150" spans="1:6" ht="30" customHeight="1">
      <c r="A150" s="167">
        <v>27</v>
      </c>
      <c r="B150" s="1406" t="s">
        <v>528</v>
      </c>
      <c r="C150" s="1407"/>
      <c r="D150" s="1407"/>
      <c r="E150" s="1407"/>
      <c r="F150" s="1407"/>
    </row>
    <row r="151" spans="1:6" ht="15" customHeight="1">
      <c r="A151" s="167">
        <v>28</v>
      </c>
      <c r="B151" s="1406" t="s">
        <v>529</v>
      </c>
      <c r="C151" s="1407"/>
      <c r="D151" s="1407"/>
      <c r="E151" s="1407"/>
      <c r="F151" s="1407"/>
    </row>
    <row r="152" spans="1:6" ht="15" customHeight="1">
      <c r="A152" s="167">
        <v>29</v>
      </c>
      <c r="B152" s="1406" t="s">
        <v>530</v>
      </c>
      <c r="C152" s="1407"/>
      <c r="D152" s="1407"/>
      <c r="E152" s="1407"/>
      <c r="F152" s="1407"/>
    </row>
    <row r="153" spans="1:6" ht="15" customHeight="1">
      <c r="A153" s="167">
        <v>30</v>
      </c>
      <c r="B153" s="1406" t="s">
        <v>531</v>
      </c>
      <c r="C153" s="1407"/>
      <c r="D153" s="1407"/>
      <c r="E153" s="1407"/>
      <c r="F153" s="1407"/>
    </row>
    <row r="154" spans="1:6" ht="15" customHeight="1">
      <c r="A154" s="167">
        <v>31</v>
      </c>
      <c r="B154" s="1406" t="s">
        <v>532</v>
      </c>
      <c r="C154" s="1407"/>
      <c r="D154" s="1407"/>
      <c r="E154" s="1407"/>
      <c r="F154" s="1407"/>
    </row>
    <row r="155" spans="1:6" ht="15" customHeight="1">
      <c r="A155" s="167">
        <v>32</v>
      </c>
      <c r="B155" s="1406" t="s">
        <v>533</v>
      </c>
      <c r="C155" s="1407"/>
      <c r="D155" s="1407"/>
      <c r="E155" s="1407"/>
      <c r="F155" s="1407"/>
    </row>
    <row r="156" spans="1:6" ht="24.75" customHeight="1">
      <c r="A156" s="172">
        <v>33</v>
      </c>
      <c r="B156" s="1406" t="s">
        <v>534</v>
      </c>
      <c r="C156" s="1407"/>
      <c r="D156" s="1407"/>
      <c r="E156" s="1407"/>
      <c r="F156" s="1407"/>
    </row>
    <row r="157" spans="1:6" ht="27.75" customHeight="1">
      <c r="A157" s="172">
        <v>34</v>
      </c>
      <c r="B157" s="1406" t="s">
        <v>535</v>
      </c>
      <c r="C157" s="1407"/>
      <c r="D157" s="1407"/>
      <c r="E157" s="1407"/>
      <c r="F157" s="1407"/>
    </row>
    <row r="158" spans="1:6" ht="27.75" customHeight="1">
      <c r="A158" s="172">
        <v>35</v>
      </c>
      <c r="B158" s="1406" t="s">
        <v>536</v>
      </c>
      <c r="C158" s="1407"/>
      <c r="D158" s="1407"/>
      <c r="E158" s="1407"/>
      <c r="F158" s="1407"/>
    </row>
    <row r="159" spans="1:6" ht="15" customHeight="1">
      <c r="A159" s="173">
        <v>36</v>
      </c>
      <c r="B159" s="1406" t="s">
        <v>537</v>
      </c>
      <c r="C159" s="1407"/>
      <c r="D159" s="1407"/>
      <c r="E159" s="1407"/>
      <c r="F159" s="1407"/>
    </row>
    <row r="160" spans="1:6" ht="28.5" customHeight="1">
      <c r="A160" s="164">
        <v>37</v>
      </c>
      <c r="B160" s="1406" t="s">
        <v>538</v>
      </c>
      <c r="C160" s="1407"/>
      <c r="D160" s="1407"/>
      <c r="E160" s="1407"/>
      <c r="F160" s="1407"/>
    </row>
    <row r="161" spans="1:6" ht="30" customHeight="1">
      <c r="A161" s="164">
        <v>38</v>
      </c>
      <c r="B161" s="1406" t="s">
        <v>539</v>
      </c>
      <c r="C161" s="1407"/>
      <c r="D161" s="1407"/>
      <c r="E161" s="1407"/>
      <c r="F161" s="1407"/>
    </row>
    <row r="162" spans="1:6" ht="41.25" customHeight="1">
      <c r="A162" s="164">
        <v>39</v>
      </c>
      <c r="B162" s="1406" t="s">
        <v>540</v>
      </c>
      <c r="C162" s="1407"/>
      <c r="D162" s="1407"/>
      <c r="E162" s="1407"/>
      <c r="F162" s="1407"/>
    </row>
    <row r="163" spans="1:6" ht="40.5" customHeight="1">
      <c r="A163" s="164">
        <v>40</v>
      </c>
      <c r="B163" s="1406" t="s">
        <v>541</v>
      </c>
      <c r="C163" s="1407"/>
      <c r="D163" s="1407"/>
      <c r="E163" s="1407"/>
      <c r="F163" s="1407"/>
    </row>
    <row r="164" spans="1:6" ht="15" customHeight="1">
      <c r="A164" s="164">
        <v>41</v>
      </c>
      <c r="B164" s="1406" t="s">
        <v>507</v>
      </c>
      <c r="C164" s="1407"/>
      <c r="D164" s="1407"/>
      <c r="E164" s="1407"/>
      <c r="F164" s="1407"/>
    </row>
    <row r="165" spans="1:6" ht="28.5" customHeight="1">
      <c r="A165" s="164">
        <v>42</v>
      </c>
      <c r="B165" s="1406" t="s">
        <v>542</v>
      </c>
      <c r="C165" s="1407"/>
      <c r="D165" s="1407"/>
      <c r="E165" s="1407"/>
      <c r="F165" s="1407"/>
    </row>
    <row r="166" spans="1:6" ht="15" customHeight="1">
      <c r="A166" s="164">
        <v>43</v>
      </c>
      <c r="B166" s="1406" t="s">
        <v>543</v>
      </c>
      <c r="C166" s="1407"/>
      <c r="D166" s="1407"/>
      <c r="E166" s="1407"/>
      <c r="F166" s="1407"/>
    </row>
    <row r="167" spans="1:6" ht="15" customHeight="1">
      <c r="A167" s="164">
        <v>44</v>
      </c>
      <c r="B167" s="1406" t="s">
        <v>544</v>
      </c>
      <c r="C167" s="1407"/>
      <c r="D167" s="1407"/>
      <c r="E167" s="1407"/>
      <c r="F167" s="1407"/>
    </row>
    <row r="168" spans="1:6" ht="15" customHeight="1">
      <c r="A168" s="164">
        <v>45</v>
      </c>
      <c r="B168" s="1406" t="s">
        <v>545</v>
      </c>
      <c r="C168" s="1407"/>
      <c r="D168" s="1407"/>
      <c r="E168" s="1407"/>
      <c r="F168" s="1407"/>
    </row>
    <row r="169" spans="1:6" ht="15" customHeight="1">
      <c r="A169" s="164">
        <v>46</v>
      </c>
      <c r="B169" s="1406" t="s">
        <v>546</v>
      </c>
      <c r="C169" s="1407"/>
      <c r="D169" s="1407"/>
      <c r="E169" s="1407"/>
      <c r="F169" s="1407"/>
    </row>
    <row r="170" spans="1:6" ht="24.75" customHeight="1">
      <c r="A170" s="164">
        <v>47</v>
      </c>
      <c r="B170" s="1406" t="s">
        <v>547</v>
      </c>
      <c r="C170" s="1407"/>
      <c r="D170" s="1407"/>
      <c r="E170" s="1407"/>
      <c r="F170" s="1407"/>
    </row>
    <row r="171" spans="1:6" ht="42.75" customHeight="1">
      <c r="A171" s="164">
        <v>48</v>
      </c>
      <c r="B171" s="1406" t="s">
        <v>548</v>
      </c>
      <c r="C171" s="1407"/>
      <c r="D171" s="1407"/>
      <c r="E171" s="1407"/>
      <c r="F171" s="1407"/>
    </row>
    <row r="172" spans="1:6" ht="26.25" customHeight="1">
      <c r="A172" s="164">
        <v>49</v>
      </c>
      <c r="B172" s="1406" t="s">
        <v>549</v>
      </c>
      <c r="C172" s="1407"/>
      <c r="D172" s="1407"/>
      <c r="E172" s="1407"/>
      <c r="F172" s="1407"/>
    </row>
    <row r="173" spans="1:6" ht="15" customHeight="1">
      <c r="A173" s="164">
        <v>50</v>
      </c>
      <c r="B173" s="1406" t="s">
        <v>550</v>
      </c>
      <c r="C173" s="1407"/>
      <c r="D173" s="1407"/>
      <c r="E173" s="1407"/>
      <c r="F173" s="1407"/>
    </row>
    <row r="174" spans="1:6" ht="15" customHeight="1">
      <c r="A174" s="164">
        <v>51</v>
      </c>
      <c r="B174" s="1406" t="s">
        <v>551</v>
      </c>
      <c r="C174" s="1407"/>
      <c r="D174" s="1407"/>
      <c r="E174" s="1407"/>
      <c r="F174" s="1407"/>
    </row>
    <row r="175" spans="1:6" ht="25.5" customHeight="1">
      <c r="A175" s="164">
        <v>52</v>
      </c>
      <c r="B175" s="1406" t="s">
        <v>552</v>
      </c>
      <c r="C175" s="1407"/>
      <c r="D175" s="1407"/>
      <c r="E175" s="1407"/>
      <c r="F175" s="1407"/>
    </row>
    <row r="176" spans="1:6" ht="40.5" customHeight="1">
      <c r="A176" s="164">
        <v>53</v>
      </c>
      <c r="B176" s="1406" t="s">
        <v>553</v>
      </c>
      <c r="C176" s="1407"/>
      <c r="D176" s="1407"/>
      <c r="E176" s="1407"/>
      <c r="F176" s="1407"/>
    </row>
    <row r="177" spans="1:6" ht="39" customHeight="1">
      <c r="A177" s="164">
        <v>54</v>
      </c>
      <c r="B177" s="1406" t="s">
        <v>554</v>
      </c>
      <c r="C177" s="1407"/>
      <c r="D177" s="1407"/>
      <c r="E177" s="1407"/>
      <c r="F177" s="1407"/>
    </row>
    <row r="178" spans="1:6" ht="40.5" customHeight="1">
      <c r="A178" s="164">
        <v>55</v>
      </c>
      <c r="B178" s="1406" t="s">
        <v>555</v>
      </c>
      <c r="C178" s="1407"/>
      <c r="D178" s="1407"/>
      <c r="E178" s="1407"/>
      <c r="F178" s="1407"/>
    </row>
    <row r="179" spans="1:6" ht="15" customHeight="1">
      <c r="A179" s="164">
        <v>56</v>
      </c>
      <c r="B179" s="1406" t="s">
        <v>507</v>
      </c>
      <c r="C179" s="1407"/>
      <c r="D179" s="1407"/>
      <c r="E179" s="1407"/>
      <c r="F179" s="1407"/>
    </row>
    <row r="180" spans="1:6" ht="15" customHeight="1">
      <c r="A180" s="164">
        <v>57</v>
      </c>
      <c r="B180" s="1406" t="s">
        <v>556</v>
      </c>
      <c r="C180" s="1407"/>
      <c r="D180" s="1407"/>
      <c r="E180" s="1407"/>
      <c r="F180" s="1407"/>
    </row>
    <row r="181" spans="1:6" ht="15" customHeight="1">
      <c r="A181" s="164">
        <v>58</v>
      </c>
      <c r="B181" s="1406" t="s">
        <v>557</v>
      </c>
      <c r="C181" s="1407"/>
      <c r="D181" s="1407"/>
      <c r="E181" s="1407"/>
      <c r="F181" s="1407"/>
    </row>
    <row r="182" spans="1:6" ht="15" customHeight="1">
      <c r="A182" s="164">
        <v>59</v>
      </c>
      <c r="B182" s="1406" t="s">
        <v>558</v>
      </c>
      <c r="C182" s="1407"/>
      <c r="D182" s="1407"/>
      <c r="E182" s="1407"/>
      <c r="F182" s="1407"/>
    </row>
    <row r="183" spans="1:6" ht="15" customHeight="1">
      <c r="A183" s="164">
        <v>60</v>
      </c>
      <c r="B183" s="1406" t="s">
        <v>559</v>
      </c>
      <c r="C183" s="1407"/>
      <c r="D183" s="1407"/>
      <c r="E183" s="1407"/>
      <c r="F183" s="1407"/>
    </row>
    <row r="184" spans="1:6" ht="30.75" customHeight="1">
      <c r="A184" s="164">
        <v>61</v>
      </c>
      <c r="B184" s="1406" t="s">
        <v>560</v>
      </c>
      <c r="C184" s="1407"/>
      <c r="D184" s="1407"/>
      <c r="E184" s="1407"/>
      <c r="F184" s="1407"/>
    </row>
    <row r="185" spans="1:6" ht="29.25" customHeight="1">
      <c r="A185" s="164">
        <v>62</v>
      </c>
      <c r="B185" s="1406" t="s">
        <v>561</v>
      </c>
      <c r="C185" s="1407"/>
      <c r="D185" s="1407"/>
      <c r="E185" s="1407"/>
      <c r="F185" s="1407"/>
    </row>
    <row r="186" spans="1:6" ht="27.75" customHeight="1">
      <c r="A186" s="164">
        <v>63</v>
      </c>
      <c r="B186" s="1406" t="s">
        <v>562</v>
      </c>
      <c r="C186" s="1407"/>
      <c r="D186" s="1407"/>
      <c r="E186" s="1407"/>
      <c r="F186" s="1407"/>
    </row>
    <row r="187" spans="1:6" ht="87.75" customHeight="1">
      <c r="A187" s="164">
        <v>64</v>
      </c>
      <c r="B187" s="1406" t="s">
        <v>563</v>
      </c>
      <c r="C187" s="1407"/>
      <c r="D187" s="1407"/>
      <c r="E187" s="1407"/>
      <c r="F187" s="1407"/>
    </row>
    <row r="188" spans="1:6" ht="27" customHeight="1">
      <c r="A188" s="164">
        <v>65</v>
      </c>
      <c r="B188" s="1406" t="s">
        <v>564</v>
      </c>
      <c r="C188" s="1407"/>
      <c r="D188" s="1407"/>
      <c r="E188" s="1407"/>
      <c r="F188" s="1407"/>
    </row>
    <row r="189" spans="1:6" ht="15" customHeight="1">
      <c r="A189" s="164">
        <v>66</v>
      </c>
      <c r="B189" s="1406" t="s">
        <v>565</v>
      </c>
      <c r="C189" s="1407"/>
      <c r="D189" s="1407"/>
      <c r="E189" s="1407"/>
      <c r="F189" s="1407"/>
    </row>
    <row r="190" spans="1:6" ht="15" customHeight="1">
      <c r="A190" s="164" t="s">
        <v>333</v>
      </c>
      <c r="B190" s="1406" t="s">
        <v>566</v>
      </c>
      <c r="C190" s="1407"/>
      <c r="D190" s="1407"/>
      <c r="E190" s="1407"/>
      <c r="F190" s="1407"/>
    </row>
    <row r="191" spans="1:6" ht="38.25" customHeight="1">
      <c r="A191" s="164">
        <v>68</v>
      </c>
      <c r="B191" s="1406" t="s">
        <v>567</v>
      </c>
      <c r="C191" s="1407"/>
      <c r="D191" s="1407"/>
      <c r="E191" s="1407"/>
      <c r="F191" s="1407"/>
    </row>
    <row r="192" spans="1:6" ht="15" customHeight="1">
      <c r="A192" s="164">
        <v>69</v>
      </c>
      <c r="B192" s="1406" t="s">
        <v>471</v>
      </c>
      <c r="C192" s="1407"/>
      <c r="D192" s="1407"/>
      <c r="E192" s="1407"/>
      <c r="F192" s="1407"/>
    </row>
    <row r="193" spans="1:6" ht="15" customHeight="1">
      <c r="A193" s="172">
        <v>70</v>
      </c>
      <c r="B193" s="1406" t="s">
        <v>471</v>
      </c>
      <c r="C193" s="1407"/>
      <c r="D193" s="1407"/>
      <c r="E193" s="1407"/>
      <c r="F193" s="1407"/>
    </row>
    <row r="194" spans="1:6" ht="15" customHeight="1">
      <c r="A194" s="164">
        <v>71</v>
      </c>
      <c r="B194" s="1406" t="s">
        <v>471</v>
      </c>
      <c r="C194" s="1407"/>
      <c r="D194" s="1407"/>
      <c r="E194" s="1407"/>
      <c r="F194" s="1407"/>
    </row>
    <row r="195" spans="1:6" ht="39" customHeight="1">
      <c r="A195" s="164">
        <v>72</v>
      </c>
      <c r="B195" s="1406" t="s">
        <v>568</v>
      </c>
      <c r="C195" s="1407"/>
      <c r="D195" s="1407"/>
      <c r="E195" s="1407"/>
      <c r="F195" s="1407"/>
    </row>
    <row r="196" spans="1:6" ht="40.5" customHeight="1">
      <c r="A196" s="164">
        <v>73</v>
      </c>
      <c r="B196" s="1406" t="s">
        <v>569</v>
      </c>
      <c r="C196" s="1407"/>
      <c r="D196" s="1407"/>
      <c r="E196" s="1407"/>
      <c r="F196" s="1407"/>
    </row>
    <row r="197" spans="1:6" ht="15" customHeight="1">
      <c r="A197" s="164">
        <v>74</v>
      </c>
      <c r="B197" s="1406" t="s">
        <v>507</v>
      </c>
      <c r="C197" s="1407"/>
      <c r="D197" s="1407"/>
      <c r="E197" s="1407"/>
      <c r="F197" s="1407"/>
    </row>
    <row r="198" spans="1:6" ht="30" customHeight="1">
      <c r="A198" s="164">
        <v>75</v>
      </c>
      <c r="B198" s="1406" t="s">
        <v>570</v>
      </c>
      <c r="C198" s="1407"/>
      <c r="D198" s="1407"/>
      <c r="E198" s="1407"/>
      <c r="F198" s="1407"/>
    </row>
    <row r="199" spans="1:6" ht="25.5" customHeight="1">
      <c r="A199" s="164">
        <v>76</v>
      </c>
      <c r="B199" s="1406" t="s">
        <v>571</v>
      </c>
      <c r="C199" s="1407"/>
      <c r="D199" s="1407"/>
      <c r="E199" s="1407"/>
      <c r="F199" s="1407"/>
    </row>
    <row r="200" spans="1:6" ht="15" customHeight="1">
      <c r="A200" s="164">
        <v>77</v>
      </c>
      <c r="B200" s="1406" t="s">
        <v>572</v>
      </c>
      <c r="C200" s="1407"/>
      <c r="D200" s="1407"/>
      <c r="E200" s="1407"/>
      <c r="F200" s="1407"/>
    </row>
    <row r="201" spans="1:6" ht="28.5" customHeight="1">
      <c r="A201" s="164">
        <v>78</v>
      </c>
      <c r="B201" s="1406" t="s">
        <v>573</v>
      </c>
      <c r="C201" s="1407"/>
      <c r="D201" s="1407"/>
      <c r="E201" s="1407"/>
      <c r="F201" s="1407"/>
    </row>
    <row r="202" spans="1:6" ht="26.25" customHeight="1">
      <c r="A202" s="164">
        <v>79</v>
      </c>
      <c r="B202" s="1406" t="s">
        <v>574</v>
      </c>
      <c r="C202" s="1407"/>
      <c r="D202" s="1407"/>
      <c r="E202" s="1407"/>
      <c r="F202" s="1407"/>
    </row>
    <row r="203" spans="1:6" ht="25.5" customHeight="1">
      <c r="A203" s="164">
        <v>80</v>
      </c>
      <c r="B203" s="1406" t="s">
        <v>575</v>
      </c>
      <c r="C203" s="1407"/>
      <c r="D203" s="1407"/>
      <c r="E203" s="1407"/>
      <c r="F203" s="1407"/>
    </row>
    <row r="204" spans="1:6" ht="25.5" customHeight="1">
      <c r="A204" s="164">
        <v>81</v>
      </c>
      <c r="B204" s="1406" t="s">
        <v>576</v>
      </c>
      <c r="C204" s="1407"/>
      <c r="D204" s="1407"/>
      <c r="E204" s="1407"/>
      <c r="F204" s="1407"/>
    </row>
    <row r="205" spans="1:6" ht="25.5" customHeight="1">
      <c r="A205" s="164">
        <v>82</v>
      </c>
      <c r="B205" s="1406" t="s">
        <v>577</v>
      </c>
      <c r="C205" s="1407"/>
      <c r="D205" s="1407"/>
      <c r="E205" s="1407"/>
      <c r="F205" s="1407"/>
    </row>
    <row r="206" spans="1:6" ht="25.5" customHeight="1">
      <c r="A206" s="164">
        <v>83</v>
      </c>
      <c r="B206" s="1406" t="s">
        <v>578</v>
      </c>
      <c r="C206" s="1407"/>
      <c r="D206" s="1407"/>
      <c r="E206" s="1407"/>
      <c r="F206" s="1407"/>
    </row>
    <row r="207" spans="1:6" ht="25.5" customHeight="1">
      <c r="A207" s="164">
        <v>84</v>
      </c>
      <c r="B207" s="1406" t="s">
        <v>579</v>
      </c>
      <c r="C207" s="1407"/>
      <c r="D207" s="1407"/>
      <c r="E207" s="1407"/>
      <c r="F207" s="1407"/>
    </row>
    <row r="208" spans="1:6" ht="25.5" customHeight="1" thickBot="1">
      <c r="A208" s="443">
        <v>85</v>
      </c>
      <c r="B208" s="1406" t="s">
        <v>580</v>
      </c>
      <c r="C208" s="1407"/>
      <c r="D208" s="1407"/>
      <c r="E208" s="1407"/>
      <c r="F208" s="140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70"/>
      <c r="B220" s="170"/>
      <c r="C220" s="170"/>
      <c r="D220" s="170"/>
      <c r="E220" s="170"/>
      <c r="F220" s="170"/>
      <c r="G220" s="170"/>
      <c r="H220" s="170"/>
    </row>
    <row r="221" spans="1:8">
      <c r="A221" s="170"/>
      <c r="B221" s="170"/>
      <c r="C221" s="170"/>
      <c r="D221" s="170"/>
      <c r="E221" s="170"/>
      <c r="F221" s="170"/>
      <c r="G221" s="170"/>
      <c r="H221" s="170"/>
    </row>
    <row r="222" spans="1:8">
      <c r="A222" s="170"/>
      <c r="B222" s="170"/>
      <c r="C222" s="170"/>
      <c r="D222" s="170"/>
      <c r="E222" s="170"/>
      <c r="F222" s="170"/>
      <c r="G222" s="170"/>
      <c r="H222" s="170"/>
    </row>
    <row r="223" spans="1:8">
      <c r="A223" s="170"/>
      <c r="B223" s="170"/>
      <c r="C223" s="170"/>
      <c r="D223" s="170"/>
      <c r="E223" s="170"/>
      <c r="F223" s="170"/>
      <c r="G223" s="170"/>
      <c r="H223" s="170"/>
    </row>
    <row r="224" spans="1:8">
      <c r="A224" s="170"/>
      <c r="B224" s="170"/>
      <c r="C224" s="170"/>
      <c r="D224" s="170"/>
      <c r="E224" s="170"/>
      <c r="F224" s="170"/>
      <c r="G224" s="170"/>
      <c r="H224" s="170"/>
    </row>
    <row r="225" spans="1:8">
      <c r="A225" s="170"/>
      <c r="B225" s="170"/>
      <c r="C225" s="170"/>
      <c r="D225" s="170"/>
      <c r="E225" s="170"/>
      <c r="F225" s="170"/>
      <c r="G225" s="170"/>
      <c r="H225" s="170"/>
    </row>
    <row r="226" spans="1:8">
      <c r="A226" s="170"/>
      <c r="B226" s="170"/>
      <c r="C226" s="170"/>
      <c r="D226" s="170"/>
      <c r="E226" s="170"/>
      <c r="F226" s="170"/>
      <c r="G226" s="170"/>
      <c r="H226" s="170"/>
    </row>
    <row r="227" spans="1:8">
      <c r="A227" s="170"/>
      <c r="B227" s="170"/>
      <c r="C227" s="170"/>
      <c r="D227" s="170"/>
      <c r="E227" s="170"/>
      <c r="F227" s="170"/>
      <c r="G227" s="170"/>
      <c r="H227" s="170"/>
    </row>
    <row r="228" spans="1:8">
      <c r="A228" s="170"/>
      <c r="B228" s="170"/>
      <c r="C228" s="170"/>
      <c r="D228" s="170"/>
      <c r="E228" s="170"/>
      <c r="F228" s="170"/>
      <c r="G228" s="170"/>
      <c r="H228" s="170"/>
    </row>
    <row r="229" spans="1:8">
      <c r="A229" s="170"/>
      <c r="B229" s="170"/>
      <c r="C229" s="170"/>
      <c r="D229" s="170"/>
      <c r="E229" s="170"/>
      <c r="F229" s="170"/>
      <c r="G229" s="170"/>
      <c r="H229" s="170"/>
    </row>
    <row r="230" spans="1:8">
      <c r="A230" s="170"/>
      <c r="B230" s="170"/>
      <c r="C230" s="170"/>
      <c r="D230" s="170"/>
      <c r="E230" s="170"/>
      <c r="F230" s="170"/>
      <c r="G230" s="170"/>
      <c r="H230" s="170"/>
    </row>
    <row r="231" spans="1:8">
      <c r="A231" s="170"/>
      <c r="B231" s="170"/>
      <c r="C231" s="170"/>
      <c r="D231" s="170"/>
      <c r="E231" s="170"/>
      <c r="F231" s="170"/>
      <c r="G231" s="170"/>
      <c r="H231" s="170"/>
    </row>
    <row r="232" spans="1:8">
      <c r="A232" s="170"/>
      <c r="B232" s="170"/>
      <c r="C232" s="170"/>
      <c r="D232" s="170"/>
      <c r="E232" s="170"/>
      <c r="F232" s="170"/>
      <c r="G232" s="170"/>
      <c r="H232" s="170"/>
    </row>
    <row r="233" spans="1:8">
      <c r="A233" s="170"/>
      <c r="B233" s="170"/>
      <c r="C233" s="170"/>
      <c r="D233" s="170"/>
      <c r="E233" s="170"/>
      <c r="F233" s="170"/>
      <c r="G233" s="170"/>
      <c r="H233" s="170"/>
    </row>
    <row r="234" spans="1:8">
      <c r="A234" s="170"/>
      <c r="B234" s="170"/>
      <c r="C234" s="170"/>
      <c r="D234" s="170"/>
      <c r="E234" s="170"/>
      <c r="F234" s="170"/>
      <c r="G234" s="170"/>
      <c r="H234" s="170"/>
    </row>
    <row r="235" spans="1:8">
      <c r="A235" s="170"/>
      <c r="B235" s="170"/>
      <c r="C235" s="170"/>
      <c r="D235" s="170"/>
      <c r="E235" s="170"/>
      <c r="F235" s="170"/>
      <c r="G235" s="170"/>
      <c r="H235" s="170"/>
    </row>
    <row r="236" spans="1:8">
      <c r="A236" s="170"/>
      <c r="B236" s="170"/>
      <c r="C236" s="170"/>
      <c r="D236" s="170"/>
      <c r="E236" s="170"/>
      <c r="F236" s="170"/>
      <c r="G236" s="170"/>
      <c r="H236" s="170"/>
    </row>
    <row r="237" spans="1:8">
      <c r="A237" s="170"/>
      <c r="B237" s="170"/>
      <c r="C237" s="170"/>
      <c r="D237" s="170"/>
      <c r="E237" s="170"/>
      <c r="F237" s="170"/>
      <c r="G237" s="170"/>
      <c r="H237" s="170"/>
    </row>
    <row r="238" spans="1:8">
      <c r="A238" s="170"/>
      <c r="B238" s="170"/>
      <c r="C238" s="170"/>
      <c r="D238" s="170"/>
      <c r="E238" s="170"/>
      <c r="F238" s="170"/>
      <c r="G238" s="170"/>
      <c r="H238" s="170"/>
    </row>
    <row r="239" spans="1:8">
      <c r="A239" s="170"/>
      <c r="B239" s="170"/>
      <c r="C239" s="170"/>
      <c r="D239" s="170"/>
      <c r="E239" s="170"/>
      <c r="F239" s="170"/>
      <c r="G239" s="170"/>
      <c r="H239" s="170"/>
    </row>
    <row r="240" spans="1:8">
      <c r="A240" s="170"/>
      <c r="B240" s="170"/>
      <c r="C240" s="170"/>
      <c r="D240" s="170"/>
      <c r="E240" s="170"/>
      <c r="F240" s="170"/>
      <c r="G240" s="170"/>
      <c r="H240" s="170"/>
    </row>
    <row r="241" spans="1:8">
      <c r="A241" s="170"/>
      <c r="B241" s="170"/>
      <c r="C241" s="170"/>
      <c r="D241" s="170"/>
      <c r="E241" s="170"/>
      <c r="F241" s="170"/>
      <c r="G241" s="170"/>
      <c r="H241" s="170"/>
    </row>
    <row r="242" spans="1:8">
      <c r="A242" s="170"/>
      <c r="B242" s="170"/>
      <c r="C242" s="170"/>
      <c r="D242" s="170"/>
      <c r="E242" s="170"/>
      <c r="F242" s="170"/>
      <c r="G242" s="170"/>
      <c r="H242" s="170"/>
    </row>
    <row r="243" spans="1:8">
      <c r="A243" s="170"/>
      <c r="B243" s="170"/>
      <c r="C243" s="170"/>
      <c r="D243" s="170"/>
      <c r="E243" s="170"/>
      <c r="F243" s="170"/>
      <c r="G243" s="170"/>
      <c r="H243" s="170"/>
    </row>
    <row r="244" spans="1:8">
      <c r="A244" s="170"/>
      <c r="B244" s="170"/>
      <c r="C244" s="170"/>
      <c r="D244" s="170"/>
      <c r="E244" s="170"/>
      <c r="F244" s="170"/>
      <c r="G244" s="170"/>
      <c r="H244" s="170"/>
    </row>
    <row r="245" spans="1:8">
      <c r="A245" s="170"/>
      <c r="B245" s="170"/>
      <c r="C245" s="170"/>
      <c r="D245" s="170"/>
      <c r="E245" s="170"/>
      <c r="F245" s="170"/>
      <c r="G245" s="170"/>
      <c r="H245" s="170"/>
    </row>
    <row r="246" spans="1:8">
      <c r="A246" s="170"/>
      <c r="B246" s="170"/>
      <c r="C246" s="170"/>
      <c r="D246" s="170"/>
      <c r="E246" s="170"/>
      <c r="F246" s="170"/>
      <c r="G246" s="170"/>
      <c r="H246" s="170"/>
    </row>
    <row r="247" spans="1:8">
      <c r="A247" s="170"/>
      <c r="B247" s="170"/>
      <c r="C247" s="170"/>
      <c r="D247" s="170"/>
      <c r="E247" s="170"/>
      <c r="F247" s="170"/>
      <c r="G247" s="170"/>
      <c r="H247" s="170"/>
    </row>
    <row r="248" spans="1:8">
      <c r="A248" s="170"/>
      <c r="B248" s="170"/>
      <c r="C248" s="170"/>
      <c r="D248" s="170"/>
      <c r="E248" s="170"/>
      <c r="F248" s="170"/>
      <c r="G248" s="170"/>
      <c r="H248" s="170"/>
    </row>
    <row r="249" spans="1:8">
      <c r="A249" s="170"/>
      <c r="B249" s="170"/>
      <c r="C249" s="170"/>
      <c r="D249" s="170"/>
      <c r="E249" s="170"/>
      <c r="F249" s="170"/>
      <c r="G249" s="170"/>
      <c r="H249" s="170"/>
    </row>
    <row r="250" spans="1:8">
      <c r="A250" s="170"/>
      <c r="B250" s="170"/>
      <c r="C250" s="170"/>
      <c r="D250" s="170"/>
      <c r="E250" s="170"/>
      <c r="F250" s="170"/>
      <c r="G250" s="170"/>
      <c r="H250" s="170"/>
    </row>
    <row r="251" spans="1:8">
      <c r="A251" s="170"/>
      <c r="B251" s="170"/>
      <c r="C251" s="170"/>
      <c r="D251" s="170"/>
      <c r="E251" s="170"/>
      <c r="F251" s="170"/>
      <c r="G251" s="170"/>
      <c r="H251" s="170"/>
    </row>
    <row r="252" spans="1:8">
      <c r="A252" s="170"/>
      <c r="B252" s="170"/>
      <c r="C252" s="170"/>
      <c r="D252" s="170"/>
      <c r="E252" s="170"/>
      <c r="F252" s="170"/>
      <c r="G252" s="170"/>
      <c r="H252" s="170"/>
    </row>
    <row r="253" spans="1:8">
      <c r="A253" s="170"/>
      <c r="B253" s="170"/>
      <c r="C253" s="170"/>
      <c r="D253" s="170"/>
      <c r="E253" s="170"/>
      <c r="F253" s="170"/>
      <c r="G253" s="170"/>
      <c r="H253" s="170"/>
    </row>
    <row r="254" spans="1:8">
      <c r="A254" s="170"/>
      <c r="B254" s="170"/>
      <c r="C254" s="170"/>
      <c r="D254" s="170"/>
      <c r="E254" s="170"/>
      <c r="F254" s="170"/>
      <c r="G254" s="170"/>
      <c r="H254" s="170"/>
    </row>
    <row r="255" spans="1:8">
      <c r="A255" s="170"/>
      <c r="B255" s="170"/>
      <c r="C255" s="170"/>
      <c r="D255" s="170"/>
      <c r="E255" s="170"/>
      <c r="F255" s="170"/>
      <c r="G255" s="170"/>
      <c r="H255" s="170"/>
    </row>
    <row r="256" spans="1:8">
      <c r="A256" s="170"/>
      <c r="B256" s="170"/>
      <c r="C256" s="170"/>
      <c r="D256" s="170"/>
      <c r="E256" s="170"/>
      <c r="F256" s="170"/>
      <c r="G256" s="170"/>
      <c r="H256" s="170"/>
    </row>
    <row r="257" spans="1:8">
      <c r="A257" s="170"/>
      <c r="B257" s="170"/>
      <c r="C257" s="170"/>
      <c r="D257" s="170"/>
      <c r="E257" s="170"/>
      <c r="F257" s="170"/>
      <c r="G257" s="170"/>
      <c r="H257" s="170"/>
    </row>
    <row r="258" spans="1:8">
      <c r="A258" s="170"/>
      <c r="B258" s="170"/>
      <c r="C258" s="170"/>
      <c r="D258" s="170"/>
      <c r="E258" s="170"/>
      <c r="F258" s="170"/>
      <c r="G258" s="170"/>
      <c r="H258" s="170"/>
    </row>
    <row r="259" spans="1:8">
      <c r="A259" s="170"/>
      <c r="B259" s="170"/>
      <c r="C259" s="170"/>
      <c r="D259" s="170"/>
      <c r="E259" s="170"/>
      <c r="F259" s="170"/>
      <c r="G259" s="170"/>
      <c r="H259" s="170"/>
    </row>
    <row r="260" spans="1:8">
      <c r="A260" s="170"/>
      <c r="B260" s="170"/>
      <c r="C260" s="170"/>
      <c r="D260" s="170"/>
      <c r="E260" s="170"/>
      <c r="F260" s="170"/>
      <c r="G260" s="170"/>
      <c r="H260" s="170"/>
    </row>
    <row r="261" spans="1:8">
      <c r="A261" s="170"/>
      <c r="B261" s="170"/>
      <c r="C261" s="170"/>
      <c r="D261" s="170"/>
      <c r="E261" s="170"/>
      <c r="F261" s="170"/>
      <c r="G261" s="170"/>
      <c r="H261" s="170"/>
    </row>
    <row r="262" spans="1:8">
      <c r="A262" s="170"/>
      <c r="B262" s="170"/>
      <c r="C262" s="170"/>
      <c r="D262" s="170"/>
      <c r="E262" s="170"/>
      <c r="F262" s="170"/>
      <c r="G262" s="170"/>
      <c r="H262" s="170"/>
    </row>
    <row r="263" spans="1:8">
      <c r="A263" s="170"/>
      <c r="B263" s="170"/>
      <c r="C263" s="170"/>
      <c r="D263" s="170"/>
      <c r="E263" s="170"/>
      <c r="F263" s="170"/>
      <c r="G263" s="170"/>
      <c r="H263" s="170"/>
    </row>
    <row r="264" spans="1:8">
      <c r="A264" s="170"/>
      <c r="B264" s="170"/>
      <c r="C264" s="170"/>
      <c r="D264" s="170"/>
      <c r="E264" s="170"/>
      <c r="F264" s="170"/>
      <c r="G264" s="170"/>
      <c r="H264" s="170"/>
    </row>
    <row r="265" spans="1:8">
      <c r="A265" s="170"/>
      <c r="B265" s="170"/>
      <c r="C265" s="170"/>
      <c r="D265" s="170"/>
      <c r="E265" s="170"/>
      <c r="F265" s="170"/>
      <c r="G265" s="170"/>
      <c r="H265" s="170"/>
    </row>
    <row r="266" spans="1:8">
      <c r="A266" s="170"/>
      <c r="B266" s="170"/>
      <c r="C266" s="170"/>
      <c r="D266" s="170"/>
      <c r="E266" s="170"/>
      <c r="F266" s="170"/>
      <c r="G266" s="170"/>
      <c r="H266" s="170"/>
    </row>
    <row r="267" spans="1:8">
      <c r="A267" s="170"/>
      <c r="B267" s="170"/>
      <c r="C267" s="170"/>
      <c r="D267" s="170"/>
      <c r="E267" s="170"/>
      <c r="F267" s="170"/>
      <c r="G267" s="170"/>
      <c r="H267" s="170"/>
    </row>
    <row r="268" spans="1:8">
      <c r="A268" s="170"/>
      <c r="B268" s="170"/>
      <c r="C268" s="170"/>
      <c r="D268" s="170"/>
      <c r="E268" s="170"/>
      <c r="F268" s="170"/>
      <c r="G268" s="170"/>
      <c r="H268" s="170"/>
    </row>
    <row r="269" spans="1:8">
      <c r="A269" s="170"/>
      <c r="B269" s="170"/>
      <c r="C269" s="170"/>
      <c r="D269" s="170"/>
      <c r="E269" s="170"/>
      <c r="F269" s="170"/>
      <c r="G269" s="170"/>
      <c r="H269" s="170"/>
    </row>
    <row r="270" spans="1:8">
      <c r="A270" s="170"/>
      <c r="B270" s="170"/>
      <c r="C270" s="170"/>
      <c r="D270" s="170"/>
      <c r="E270" s="170"/>
      <c r="F270" s="170"/>
      <c r="G270" s="170"/>
      <c r="H270" s="170"/>
    </row>
    <row r="271" spans="1:8">
      <c r="A271" s="170"/>
      <c r="B271" s="170"/>
      <c r="C271" s="170"/>
      <c r="D271" s="170"/>
      <c r="E271" s="170"/>
      <c r="F271" s="170"/>
      <c r="G271" s="170"/>
      <c r="H271" s="170"/>
    </row>
    <row r="272" spans="1:8">
      <c r="A272" s="170"/>
      <c r="B272" s="170"/>
      <c r="C272" s="170"/>
      <c r="D272" s="170"/>
      <c r="E272" s="170"/>
      <c r="F272" s="170"/>
      <c r="G272" s="170"/>
      <c r="H272" s="170"/>
    </row>
    <row r="273" spans="1:8">
      <c r="A273" s="170"/>
      <c r="B273" s="170"/>
      <c r="C273" s="170"/>
      <c r="D273" s="170"/>
      <c r="E273" s="170"/>
      <c r="F273" s="170"/>
      <c r="G273" s="170"/>
      <c r="H273" s="170"/>
    </row>
    <row r="274" spans="1:8">
      <c r="A274" s="170"/>
      <c r="B274" s="170"/>
      <c r="C274" s="170"/>
      <c r="D274" s="170"/>
      <c r="E274" s="170"/>
      <c r="F274" s="170"/>
      <c r="G274" s="170"/>
      <c r="H274" s="170"/>
    </row>
    <row r="275" spans="1:8">
      <c r="A275" s="170"/>
      <c r="B275" s="170"/>
      <c r="C275" s="170"/>
      <c r="D275" s="170"/>
      <c r="E275" s="170"/>
      <c r="F275" s="170"/>
      <c r="G275" s="170"/>
      <c r="H275" s="170"/>
    </row>
    <row r="276" spans="1:8">
      <c r="A276" s="170"/>
      <c r="B276" s="170"/>
      <c r="C276" s="170"/>
      <c r="D276" s="170"/>
      <c r="E276" s="170"/>
      <c r="F276" s="170"/>
      <c r="G276" s="170"/>
      <c r="H276" s="170"/>
    </row>
    <row r="277" spans="1:8">
      <c r="A277" s="170"/>
      <c r="B277" s="170"/>
      <c r="C277" s="170"/>
      <c r="D277" s="170"/>
      <c r="E277" s="170"/>
      <c r="F277" s="170"/>
      <c r="G277" s="170"/>
      <c r="H277" s="170"/>
    </row>
    <row r="278" spans="1:8">
      <c r="A278" s="170"/>
      <c r="B278" s="170"/>
      <c r="C278" s="170"/>
      <c r="D278" s="170"/>
      <c r="E278" s="170"/>
      <c r="F278" s="170"/>
      <c r="G278" s="170"/>
      <c r="H278" s="170"/>
    </row>
    <row r="279" spans="1:8">
      <c r="A279" s="170"/>
      <c r="B279" s="170"/>
      <c r="C279" s="170"/>
      <c r="D279" s="170"/>
      <c r="E279" s="170"/>
      <c r="F279" s="170"/>
      <c r="G279" s="170"/>
      <c r="H279" s="170"/>
    </row>
    <row r="280" spans="1:8">
      <c r="A280" s="170"/>
      <c r="B280" s="170"/>
      <c r="C280" s="170"/>
      <c r="D280" s="170"/>
      <c r="E280" s="170"/>
      <c r="F280" s="170"/>
      <c r="G280" s="170"/>
      <c r="H280" s="170"/>
    </row>
    <row r="281" spans="1:8">
      <c r="A281" s="170"/>
      <c r="B281" s="170"/>
      <c r="C281" s="170"/>
      <c r="D281" s="170"/>
      <c r="E281" s="170"/>
      <c r="F281" s="170"/>
      <c r="G281" s="170"/>
      <c r="H281" s="170"/>
    </row>
    <row r="282" spans="1:8">
      <c r="A282" s="170"/>
      <c r="B282" s="170"/>
      <c r="C282" s="170"/>
      <c r="D282" s="170"/>
      <c r="E282" s="170"/>
      <c r="F282" s="170"/>
      <c r="G282" s="170"/>
      <c r="H282" s="170"/>
    </row>
    <row r="283" spans="1:8">
      <c r="A283" s="170"/>
      <c r="B283" s="170"/>
      <c r="C283" s="170"/>
      <c r="D283" s="170"/>
      <c r="E283" s="170"/>
      <c r="F283" s="170"/>
      <c r="G283" s="170"/>
      <c r="H283" s="170"/>
    </row>
    <row r="284" spans="1:8">
      <c r="A284" s="170"/>
      <c r="B284" s="170"/>
      <c r="C284" s="170"/>
      <c r="D284" s="170"/>
      <c r="E284" s="170"/>
      <c r="F284" s="170"/>
      <c r="G284" s="170"/>
      <c r="H284" s="170"/>
    </row>
    <row r="285" spans="1:8">
      <c r="A285" s="170"/>
      <c r="B285" s="170"/>
      <c r="C285" s="170"/>
      <c r="D285" s="170"/>
      <c r="E285" s="170"/>
      <c r="F285" s="170"/>
      <c r="G285" s="170"/>
      <c r="H285" s="170"/>
    </row>
    <row r="286" spans="1:8">
      <c r="A286" s="170"/>
      <c r="B286" s="170"/>
      <c r="C286" s="170"/>
      <c r="D286" s="170"/>
      <c r="E286" s="170"/>
      <c r="F286" s="170"/>
      <c r="G286" s="170"/>
      <c r="H286" s="170"/>
    </row>
    <row r="287" spans="1:8">
      <c r="A287" s="170"/>
      <c r="B287" s="170"/>
      <c r="C287" s="170"/>
      <c r="D287" s="170"/>
      <c r="E287" s="170"/>
      <c r="F287" s="170"/>
      <c r="G287" s="170"/>
      <c r="H287" s="170"/>
    </row>
    <row r="288" spans="1:8">
      <c r="A288" s="170"/>
      <c r="B288" s="170"/>
      <c r="C288" s="170"/>
      <c r="D288" s="170"/>
      <c r="E288" s="170"/>
      <c r="F288" s="170"/>
      <c r="G288" s="170"/>
      <c r="H288" s="170"/>
    </row>
    <row r="289" spans="1:8">
      <c r="A289" s="170"/>
      <c r="B289" s="170"/>
      <c r="C289" s="170"/>
      <c r="D289" s="170"/>
      <c r="E289" s="170"/>
      <c r="F289" s="170"/>
      <c r="G289" s="170"/>
      <c r="H289" s="170"/>
    </row>
    <row r="290" spans="1:8">
      <c r="A290" s="170"/>
      <c r="B290" s="170"/>
      <c r="C290" s="170"/>
      <c r="D290" s="170"/>
      <c r="E290" s="170"/>
      <c r="F290" s="170"/>
      <c r="G290" s="170"/>
      <c r="H290" s="170"/>
    </row>
    <row r="291" spans="1:8">
      <c r="A291" s="170"/>
      <c r="B291" s="170"/>
      <c r="C291" s="170"/>
      <c r="D291" s="170"/>
      <c r="E291" s="170"/>
      <c r="F291" s="170"/>
      <c r="G291" s="170"/>
      <c r="H291" s="170"/>
    </row>
    <row r="292" spans="1:8">
      <c r="A292" s="170"/>
      <c r="B292" s="170"/>
      <c r="C292" s="170"/>
      <c r="D292" s="170"/>
      <c r="E292" s="170"/>
      <c r="F292" s="170"/>
      <c r="G292" s="170"/>
      <c r="H292" s="170"/>
    </row>
    <row r="293" spans="1:8">
      <c r="A293" s="170"/>
      <c r="B293" s="170"/>
      <c r="C293" s="170"/>
      <c r="D293" s="170"/>
      <c r="E293" s="170"/>
      <c r="F293" s="170"/>
      <c r="G293" s="170"/>
      <c r="H293" s="170"/>
    </row>
    <row r="294" spans="1:8">
      <c r="A294" s="170"/>
      <c r="B294" s="170"/>
      <c r="C294" s="170"/>
      <c r="D294" s="170"/>
      <c r="E294" s="170"/>
      <c r="F294" s="170"/>
      <c r="G294" s="170"/>
      <c r="H294" s="170"/>
    </row>
    <row r="295" spans="1:8">
      <c r="A295" s="170"/>
      <c r="B295" s="170"/>
      <c r="C295" s="170"/>
      <c r="D295" s="170"/>
      <c r="E295" s="170"/>
      <c r="F295" s="170"/>
      <c r="G295" s="170"/>
      <c r="H295" s="170"/>
    </row>
    <row r="296" spans="1:8">
      <c r="A296" s="170"/>
      <c r="B296" s="170"/>
      <c r="C296" s="170"/>
      <c r="D296" s="170"/>
      <c r="E296" s="170"/>
      <c r="F296" s="170"/>
      <c r="G296" s="170"/>
      <c r="H296" s="170"/>
    </row>
    <row r="297" spans="1:8">
      <c r="A297" s="170"/>
      <c r="B297" s="170"/>
      <c r="C297" s="170"/>
      <c r="D297" s="170"/>
      <c r="E297" s="170"/>
      <c r="F297" s="170"/>
      <c r="G297" s="170"/>
      <c r="H297" s="170"/>
    </row>
    <row r="298" spans="1:8">
      <c r="A298" s="170"/>
      <c r="B298" s="170"/>
      <c r="C298" s="170"/>
      <c r="D298" s="170"/>
      <c r="E298" s="170"/>
      <c r="F298" s="170"/>
      <c r="G298" s="170"/>
      <c r="H298" s="170"/>
    </row>
    <row r="299" spans="1:8">
      <c r="A299" s="170"/>
      <c r="B299" s="170"/>
      <c r="C299" s="170"/>
      <c r="D299" s="170"/>
      <c r="E299" s="170"/>
      <c r="F299" s="170"/>
      <c r="G299" s="170"/>
      <c r="H299" s="170"/>
    </row>
    <row r="300" spans="1:8">
      <c r="A300" s="170"/>
      <c r="B300" s="170"/>
      <c r="C300" s="170"/>
      <c r="D300" s="170"/>
      <c r="E300" s="170"/>
      <c r="F300" s="170"/>
      <c r="G300" s="170"/>
      <c r="H300" s="170"/>
    </row>
    <row r="301" spans="1:8">
      <c r="A301" s="170"/>
      <c r="B301" s="170"/>
      <c r="C301" s="170"/>
      <c r="D301" s="170"/>
      <c r="E301" s="170"/>
      <c r="F301" s="170"/>
      <c r="G301" s="170"/>
      <c r="H301" s="170"/>
    </row>
    <row r="302" spans="1:8">
      <c r="A302" s="170"/>
      <c r="B302" s="170"/>
      <c r="C302" s="170"/>
      <c r="D302" s="170"/>
      <c r="E302" s="170"/>
      <c r="F302" s="170"/>
      <c r="G302" s="170"/>
      <c r="H302" s="170"/>
    </row>
    <row r="303" spans="1:8">
      <c r="A303" s="170"/>
      <c r="B303" s="170"/>
      <c r="C303" s="170"/>
      <c r="D303" s="170"/>
      <c r="E303" s="170"/>
      <c r="F303" s="170"/>
      <c r="G303" s="170"/>
      <c r="H303" s="170"/>
    </row>
    <row r="304" spans="1:8">
      <c r="A304" s="170"/>
      <c r="B304" s="170"/>
      <c r="C304" s="170"/>
      <c r="D304" s="170"/>
      <c r="E304" s="170"/>
      <c r="F304" s="170"/>
      <c r="G304" s="170"/>
      <c r="H304" s="170"/>
    </row>
    <row r="305" spans="1:8">
      <c r="A305" s="170"/>
      <c r="B305" s="170"/>
      <c r="C305" s="170"/>
      <c r="D305" s="170"/>
      <c r="E305" s="170"/>
      <c r="F305" s="170"/>
      <c r="G305" s="170"/>
      <c r="H305" s="170"/>
    </row>
    <row r="306" spans="1:8">
      <c r="A306" s="170"/>
      <c r="B306" s="170"/>
      <c r="C306" s="170"/>
      <c r="D306" s="170"/>
      <c r="E306" s="170"/>
      <c r="F306" s="170"/>
      <c r="G306" s="170"/>
      <c r="H306" s="170"/>
    </row>
    <row r="307" spans="1:8">
      <c r="A307" s="170"/>
      <c r="B307" s="170"/>
      <c r="C307" s="170"/>
      <c r="D307" s="170"/>
      <c r="E307" s="170"/>
      <c r="F307" s="170"/>
      <c r="G307" s="170"/>
      <c r="H307" s="170"/>
    </row>
    <row r="308" spans="1:8">
      <c r="A308" s="170"/>
      <c r="B308" s="170"/>
      <c r="C308" s="170"/>
      <c r="D308" s="170"/>
      <c r="E308" s="170"/>
      <c r="F308" s="170"/>
      <c r="G308" s="170"/>
      <c r="H308" s="170"/>
    </row>
    <row r="309" spans="1:8">
      <c r="A309" s="170"/>
      <c r="B309" s="170"/>
      <c r="C309" s="170"/>
      <c r="D309" s="170"/>
      <c r="E309" s="170"/>
      <c r="F309" s="170"/>
      <c r="G309" s="170"/>
      <c r="H309" s="170"/>
    </row>
    <row r="310" spans="1:8">
      <c r="A310" s="170"/>
      <c r="B310" s="170"/>
      <c r="C310" s="170"/>
      <c r="D310" s="170"/>
      <c r="E310" s="170"/>
      <c r="F310" s="170"/>
      <c r="G310" s="170"/>
      <c r="H310" s="170"/>
    </row>
    <row r="311" spans="1:8">
      <c r="A311" s="170"/>
      <c r="B311" s="170"/>
      <c r="C311" s="170"/>
      <c r="D311" s="170"/>
      <c r="E311" s="170"/>
      <c r="F311" s="170"/>
      <c r="G311" s="170"/>
      <c r="H311" s="170"/>
    </row>
    <row r="312" spans="1:8">
      <c r="A312" s="170"/>
      <c r="B312" s="170"/>
      <c r="C312" s="170"/>
      <c r="D312" s="170"/>
      <c r="E312" s="170"/>
      <c r="F312" s="170"/>
      <c r="G312" s="170"/>
      <c r="H312" s="170"/>
    </row>
    <row r="313" spans="1:8">
      <c r="A313" s="170"/>
      <c r="B313" s="170"/>
      <c r="C313" s="170"/>
      <c r="D313" s="170"/>
      <c r="E313" s="170"/>
      <c r="F313" s="170"/>
      <c r="G313" s="170"/>
      <c r="H313" s="170"/>
    </row>
    <row r="314" spans="1:8">
      <c r="A314" s="170"/>
      <c r="B314" s="170"/>
      <c r="C314" s="170"/>
      <c r="D314" s="170"/>
      <c r="E314" s="170"/>
      <c r="F314" s="170"/>
      <c r="G314" s="170"/>
      <c r="H314" s="170"/>
    </row>
    <row r="315" spans="1:8">
      <c r="A315" s="170"/>
      <c r="B315" s="170"/>
      <c r="C315" s="170"/>
      <c r="D315" s="170"/>
      <c r="E315" s="170"/>
      <c r="F315" s="170"/>
      <c r="G315" s="170"/>
      <c r="H315" s="170"/>
    </row>
    <row r="316" spans="1:8">
      <c r="A316" s="170"/>
      <c r="B316" s="170"/>
      <c r="C316" s="170"/>
      <c r="D316" s="170"/>
      <c r="E316" s="170"/>
      <c r="F316" s="170"/>
      <c r="G316" s="170"/>
      <c r="H316" s="170"/>
    </row>
    <row r="317" spans="1:8">
      <c r="A317" s="170"/>
      <c r="B317" s="170"/>
      <c r="C317" s="170"/>
      <c r="D317" s="170"/>
      <c r="E317" s="170"/>
      <c r="F317" s="170"/>
      <c r="G317" s="170"/>
      <c r="H317" s="170"/>
    </row>
    <row r="318" spans="1:8">
      <c r="A318" s="170"/>
      <c r="B318" s="170"/>
      <c r="C318" s="170"/>
      <c r="D318" s="170"/>
      <c r="E318" s="170"/>
      <c r="F318" s="170"/>
      <c r="G318" s="170"/>
      <c r="H318" s="170"/>
    </row>
    <row r="319" spans="1:8">
      <c r="A319" s="170"/>
      <c r="B319" s="170"/>
      <c r="C319" s="170"/>
      <c r="D319" s="170"/>
      <c r="E319" s="170"/>
      <c r="F319" s="170"/>
      <c r="G319" s="170"/>
      <c r="H319" s="170"/>
    </row>
    <row r="320" spans="1:8">
      <c r="A320" s="170"/>
      <c r="B320" s="170"/>
      <c r="C320" s="170"/>
      <c r="D320" s="170"/>
      <c r="E320" s="170"/>
      <c r="F320" s="170"/>
      <c r="G320" s="170"/>
      <c r="H320" s="170"/>
    </row>
    <row r="321" spans="1:8">
      <c r="A321" s="170"/>
      <c r="B321" s="170"/>
      <c r="C321" s="170"/>
      <c r="D321" s="170"/>
      <c r="E321" s="170"/>
      <c r="F321" s="170"/>
      <c r="G321" s="170"/>
      <c r="H321" s="170"/>
    </row>
    <row r="322" spans="1:8">
      <c r="A322" s="170"/>
      <c r="B322" s="170"/>
      <c r="C322" s="170"/>
      <c r="D322" s="170"/>
      <c r="E322" s="170"/>
      <c r="F322" s="170"/>
      <c r="G322" s="170"/>
      <c r="H322" s="170"/>
    </row>
    <row r="323" spans="1:8">
      <c r="A323" s="170"/>
      <c r="B323" s="170"/>
      <c r="C323" s="170"/>
      <c r="D323" s="170"/>
      <c r="E323" s="170"/>
      <c r="F323" s="170"/>
      <c r="G323" s="170"/>
      <c r="H323" s="170"/>
    </row>
    <row r="324" spans="1:8">
      <c r="A324" s="170"/>
      <c r="B324" s="170"/>
      <c r="C324" s="170"/>
      <c r="D324" s="170"/>
      <c r="E324" s="170"/>
      <c r="F324" s="170"/>
      <c r="G324" s="170"/>
      <c r="H324" s="170"/>
    </row>
    <row r="325" spans="1:8">
      <c r="A325" s="170"/>
      <c r="B325" s="170"/>
      <c r="C325" s="170"/>
      <c r="D325" s="170"/>
      <c r="E325" s="170"/>
      <c r="F325" s="170"/>
      <c r="G325" s="170"/>
      <c r="H325" s="170"/>
    </row>
    <row r="326" spans="1:8">
      <c r="A326" s="170"/>
      <c r="B326" s="170"/>
      <c r="C326" s="170"/>
      <c r="D326" s="170"/>
      <c r="E326" s="170"/>
      <c r="F326" s="170"/>
      <c r="G326" s="170"/>
      <c r="H326" s="170"/>
    </row>
    <row r="327" spans="1:8">
      <c r="A327" s="170"/>
      <c r="B327" s="170"/>
      <c r="C327" s="170"/>
      <c r="D327" s="170"/>
      <c r="E327" s="170"/>
      <c r="F327" s="170"/>
      <c r="G327" s="170"/>
      <c r="H327" s="170"/>
    </row>
    <row r="328" spans="1:8">
      <c r="A328" s="170"/>
      <c r="B328" s="170"/>
      <c r="C328" s="170"/>
      <c r="D328" s="170"/>
      <c r="E328" s="170"/>
      <c r="F328" s="170"/>
      <c r="G328" s="170"/>
      <c r="H328" s="170"/>
    </row>
    <row r="329" spans="1:8">
      <c r="A329" s="170"/>
      <c r="B329" s="170"/>
      <c r="C329" s="170"/>
      <c r="D329" s="170"/>
      <c r="E329" s="170"/>
      <c r="F329" s="170"/>
      <c r="G329" s="170"/>
      <c r="H329" s="170"/>
    </row>
    <row r="330" spans="1:8">
      <c r="A330" s="170"/>
      <c r="B330" s="170"/>
      <c r="C330" s="170"/>
      <c r="D330" s="170"/>
      <c r="E330" s="170"/>
      <c r="F330" s="170"/>
      <c r="G330" s="170"/>
      <c r="H330" s="170"/>
    </row>
    <row r="331" spans="1:8">
      <c r="A331" s="170"/>
      <c r="B331" s="170"/>
      <c r="C331" s="170"/>
      <c r="D331" s="170"/>
      <c r="E331" s="170"/>
      <c r="F331" s="170"/>
      <c r="G331" s="170"/>
      <c r="H331" s="170"/>
    </row>
    <row r="332" spans="1:8">
      <c r="A332" s="170"/>
      <c r="B332" s="170"/>
      <c r="C332" s="170"/>
      <c r="D332" s="170"/>
      <c r="E332" s="170"/>
      <c r="F332" s="170"/>
      <c r="G332" s="170"/>
      <c r="H332" s="170"/>
    </row>
    <row r="333" spans="1:8">
      <c r="A333" s="170"/>
      <c r="B333" s="170"/>
      <c r="C333" s="170"/>
      <c r="D333" s="170"/>
      <c r="E333" s="170"/>
      <c r="F333" s="170"/>
      <c r="G333" s="170"/>
      <c r="H333" s="170"/>
    </row>
    <row r="334" spans="1:8">
      <c r="A334" s="170"/>
      <c r="B334" s="170"/>
      <c r="C334" s="170"/>
      <c r="D334" s="170"/>
      <c r="E334" s="170"/>
      <c r="F334" s="170"/>
      <c r="G334" s="170"/>
      <c r="H334" s="170"/>
    </row>
    <row r="335" spans="1:8">
      <c r="A335" s="170"/>
      <c r="B335" s="170"/>
      <c r="C335" s="170"/>
      <c r="D335" s="170"/>
      <c r="E335" s="170"/>
      <c r="F335" s="170"/>
      <c r="G335" s="170"/>
      <c r="H335" s="170"/>
    </row>
    <row r="336" spans="1:8">
      <c r="A336" s="170"/>
      <c r="B336" s="170"/>
      <c r="C336" s="170"/>
      <c r="D336" s="170"/>
      <c r="E336" s="170"/>
      <c r="F336" s="170"/>
      <c r="G336" s="170"/>
      <c r="H336" s="170"/>
    </row>
    <row r="337" spans="1:8">
      <c r="A337" s="170"/>
      <c r="B337" s="170"/>
      <c r="C337" s="170"/>
      <c r="D337" s="170"/>
      <c r="E337" s="170"/>
      <c r="F337" s="170"/>
      <c r="G337" s="170"/>
      <c r="H337" s="170"/>
    </row>
    <row r="338" spans="1:8">
      <c r="A338" s="170"/>
      <c r="B338" s="170"/>
      <c r="C338" s="170"/>
      <c r="D338" s="170"/>
      <c r="E338" s="170"/>
      <c r="F338" s="170"/>
      <c r="G338" s="170"/>
      <c r="H338" s="170"/>
    </row>
    <row r="339" spans="1:8">
      <c r="A339" s="170"/>
      <c r="B339" s="170"/>
      <c r="C339" s="170"/>
      <c r="D339" s="170"/>
      <c r="E339" s="170"/>
      <c r="F339" s="170"/>
      <c r="G339" s="170"/>
      <c r="H339" s="170"/>
    </row>
    <row r="340" spans="1:8">
      <c r="A340" s="170"/>
      <c r="B340" s="170"/>
      <c r="C340" s="170"/>
      <c r="D340" s="170"/>
      <c r="E340" s="170"/>
      <c r="F340" s="170"/>
      <c r="G340" s="170"/>
      <c r="H340" s="170"/>
    </row>
    <row r="341" spans="1:8">
      <c r="A341" s="170"/>
      <c r="B341" s="170"/>
      <c r="C341" s="170"/>
      <c r="D341" s="170"/>
      <c r="E341" s="170"/>
      <c r="F341" s="170"/>
      <c r="G341" s="170"/>
      <c r="H341" s="170"/>
    </row>
    <row r="342" spans="1:8">
      <c r="A342" s="170"/>
      <c r="B342" s="170"/>
      <c r="C342" s="170"/>
      <c r="D342" s="170"/>
      <c r="E342" s="170"/>
      <c r="F342" s="170"/>
      <c r="G342" s="170"/>
      <c r="H342" s="170"/>
    </row>
    <row r="343" spans="1:8">
      <c r="A343" s="170"/>
      <c r="B343" s="170"/>
      <c r="C343" s="170"/>
      <c r="D343" s="170"/>
      <c r="E343" s="170"/>
      <c r="F343" s="170"/>
      <c r="G343" s="170"/>
      <c r="H343" s="170"/>
    </row>
    <row r="344" spans="1:8">
      <c r="A344" s="170"/>
      <c r="B344" s="170"/>
      <c r="C344" s="170"/>
      <c r="D344" s="170"/>
      <c r="E344" s="170"/>
      <c r="F344" s="170"/>
      <c r="G344" s="170"/>
      <c r="H344" s="170"/>
    </row>
    <row r="345" spans="1:8">
      <c r="A345" s="170"/>
      <c r="B345" s="170"/>
      <c r="C345" s="170"/>
      <c r="D345" s="170"/>
      <c r="E345" s="170"/>
      <c r="F345" s="170"/>
      <c r="G345" s="170"/>
      <c r="H345" s="170"/>
    </row>
    <row r="346" spans="1:8">
      <c r="A346" s="170"/>
      <c r="B346" s="170"/>
      <c r="C346" s="170"/>
      <c r="D346" s="170"/>
      <c r="E346" s="170"/>
      <c r="F346" s="170"/>
      <c r="G346" s="170"/>
      <c r="H346" s="170"/>
    </row>
    <row r="347" spans="1:8">
      <c r="A347" s="170"/>
      <c r="B347" s="170"/>
      <c r="C347" s="170"/>
      <c r="D347" s="170"/>
      <c r="E347" s="170"/>
      <c r="F347" s="170"/>
      <c r="G347" s="170"/>
      <c r="H347" s="170"/>
    </row>
    <row r="348" spans="1:8">
      <c r="A348" s="170"/>
      <c r="B348" s="170"/>
      <c r="C348" s="170"/>
      <c r="D348" s="170"/>
      <c r="E348" s="170"/>
      <c r="F348" s="170"/>
      <c r="G348" s="170"/>
      <c r="H348" s="170"/>
    </row>
    <row r="349" spans="1:8">
      <c r="A349" s="170"/>
      <c r="B349" s="170"/>
      <c r="C349" s="170"/>
      <c r="D349" s="170"/>
      <c r="E349" s="170"/>
      <c r="F349" s="170"/>
      <c r="G349" s="170"/>
      <c r="H349" s="170"/>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95"/>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10" customWidth="1"/>
    <col min="4" max="4" width="13" style="110" customWidth="1"/>
  </cols>
  <sheetData>
    <row r="1" spans="1:9" ht="15" customHeight="1">
      <c r="A1" s="743" t="s">
        <v>880</v>
      </c>
      <c r="B1" s="1335" t="s">
        <v>969</v>
      </c>
      <c r="C1" s="1335"/>
      <c r="D1" s="1336"/>
      <c r="E1" s="186"/>
      <c r="F1" s="111"/>
      <c r="G1" s="111"/>
      <c r="H1" s="111"/>
    </row>
    <row r="2" spans="1:9" ht="25.5" customHeight="1">
      <c r="A2" s="744" t="s">
        <v>882</v>
      </c>
      <c r="B2" s="1337"/>
      <c r="C2" s="1337"/>
      <c r="D2" s="1338"/>
      <c r="E2" s="186"/>
      <c r="F2" s="111"/>
      <c r="G2" s="111"/>
      <c r="H2" s="111"/>
    </row>
    <row r="3" spans="1:9">
      <c r="A3" s="1479" t="s">
        <v>968</v>
      </c>
      <c r="B3" s="1480"/>
      <c r="C3" s="1480"/>
      <c r="D3" s="1481"/>
      <c r="E3" s="111"/>
      <c r="F3" s="111"/>
      <c r="G3" s="111"/>
      <c r="H3" s="111"/>
    </row>
    <row r="4" spans="1:9" ht="15" customHeight="1">
      <c r="A4" s="1268" t="s">
        <v>196</v>
      </c>
      <c r="B4" s="1269"/>
      <c r="C4" s="1478"/>
      <c r="D4" s="1270" t="s">
        <v>1380</v>
      </c>
      <c r="E4" s="111"/>
      <c r="F4" s="111"/>
      <c r="G4" s="111"/>
      <c r="H4" s="111"/>
    </row>
    <row r="5" spans="1:9" ht="15.75" thickBot="1">
      <c r="A5" s="1238"/>
      <c r="B5" s="1239"/>
      <c r="C5" s="1240"/>
      <c r="D5" s="1242"/>
      <c r="E5" s="111"/>
      <c r="F5" s="111"/>
      <c r="G5" s="111"/>
      <c r="H5" s="111"/>
    </row>
    <row r="6" spans="1:9" ht="15" customHeight="1" thickBot="1">
      <c r="A6" s="597" t="s">
        <v>1172</v>
      </c>
      <c r="B6" s="676" t="s">
        <v>1419</v>
      </c>
      <c r="C6" s="595"/>
      <c r="D6" s="592"/>
      <c r="E6" s="111"/>
      <c r="F6" s="111"/>
      <c r="G6" s="111"/>
      <c r="H6" s="111"/>
    </row>
    <row r="7" spans="1:9" ht="15" customHeight="1">
      <c r="A7" s="1314" t="s">
        <v>197</v>
      </c>
      <c r="B7" s="1315"/>
      <c r="C7" s="1316"/>
      <c r="D7" s="1482" t="s">
        <v>700</v>
      </c>
      <c r="E7" s="111"/>
      <c r="F7" s="111"/>
      <c r="G7" s="111"/>
      <c r="H7" s="111"/>
    </row>
    <row r="8" spans="1:9" ht="24.75" customHeight="1">
      <c r="A8" s="1485" t="s">
        <v>1536</v>
      </c>
      <c r="B8" s="1486"/>
      <c r="C8" s="1487"/>
      <c r="D8" s="1483"/>
      <c r="E8" s="84"/>
      <c r="F8" s="84"/>
      <c r="G8" s="84"/>
      <c r="H8" s="84"/>
      <c r="I8" s="82"/>
    </row>
    <row r="9" spans="1:9" ht="22.5" customHeight="1">
      <c r="A9" s="1488" t="s">
        <v>1537</v>
      </c>
      <c r="B9" s="1489"/>
      <c r="C9" s="1490"/>
      <c r="D9" s="1483"/>
      <c r="E9" s="84"/>
      <c r="F9" s="84"/>
      <c r="G9" s="84"/>
      <c r="H9" s="84"/>
      <c r="I9" s="82"/>
    </row>
    <row r="10" spans="1:9" ht="15" customHeight="1">
      <c r="A10" s="1488" t="s">
        <v>1538</v>
      </c>
      <c r="B10" s="1489"/>
      <c r="C10" s="1490"/>
      <c r="D10" s="1483"/>
      <c r="E10" s="84"/>
      <c r="F10" s="84"/>
      <c r="G10" s="84"/>
      <c r="H10" s="84"/>
      <c r="I10" s="82"/>
    </row>
    <row r="11" spans="1:9" ht="15" customHeight="1">
      <c r="A11" s="1488" t="s">
        <v>1539</v>
      </c>
      <c r="B11" s="1489"/>
      <c r="C11" s="1490"/>
      <c r="D11" s="1483"/>
      <c r="E11" s="84"/>
      <c r="F11" s="84"/>
      <c r="G11" s="84"/>
      <c r="H11" s="84"/>
      <c r="I11" s="82"/>
    </row>
    <row r="12" spans="1:9" ht="15" customHeight="1">
      <c r="A12" s="1491" t="s">
        <v>1540</v>
      </c>
      <c r="B12" s="1492"/>
      <c r="C12" s="1493"/>
      <c r="D12" s="1483"/>
      <c r="E12" s="84"/>
      <c r="F12" s="84"/>
      <c r="G12" s="84"/>
      <c r="H12" s="84"/>
      <c r="I12" s="82"/>
    </row>
    <row r="13" spans="1:9" ht="15" customHeight="1">
      <c r="A13" s="1491" t="s">
        <v>1541</v>
      </c>
      <c r="B13" s="1492"/>
      <c r="C13" s="1493"/>
      <c r="D13" s="1483"/>
      <c r="E13" s="84"/>
      <c r="F13" s="84"/>
      <c r="G13" s="84"/>
      <c r="H13" s="84"/>
      <c r="I13" s="82"/>
    </row>
    <row r="14" spans="1:9" ht="23.25" customHeight="1">
      <c r="A14" s="1491" t="s">
        <v>1542</v>
      </c>
      <c r="B14" s="1492"/>
      <c r="C14" s="1493"/>
      <c r="D14" s="1483"/>
      <c r="E14" s="84"/>
      <c r="F14" s="84"/>
      <c r="G14" s="84"/>
      <c r="H14" s="84"/>
      <c r="I14" s="82"/>
    </row>
    <row r="15" spans="1:9" ht="15" customHeight="1">
      <c r="A15" s="1488" t="s">
        <v>1543</v>
      </c>
      <c r="B15" s="1489"/>
      <c r="C15" s="1490"/>
      <c r="D15" s="1483"/>
      <c r="E15" s="84"/>
      <c r="F15" s="84"/>
      <c r="G15" s="84"/>
      <c r="H15" s="84"/>
      <c r="I15" s="82"/>
    </row>
    <row r="16" spans="1:9" ht="15" customHeight="1">
      <c r="A16" s="1488" t="s">
        <v>1544</v>
      </c>
      <c r="B16" s="1489"/>
      <c r="C16" s="1490"/>
      <c r="D16" s="1483"/>
      <c r="E16" s="84"/>
      <c r="F16" s="84"/>
      <c r="G16" s="84"/>
      <c r="H16" s="84"/>
      <c r="I16" s="82"/>
    </row>
    <row r="17" spans="1:9" ht="15" customHeight="1">
      <c r="A17" s="1488" t="s">
        <v>1545</v>
      </c>
      <c r="B17" s="1489"/>
      <c r="C17" s="1490"/>
      <c r="D17" s="1483"/>
      <c r="E17" s="84"/>
      <c r="F17" s="84"/>
      <c r="G17" s="84"/>
      <c r="H17" s="84"/>
      <c r="I17" s="82"/>
    </row>
    <row r="18" spans="1:9">
      <c r="A18" s="1491" t="s">
        <v>1546</v>
      </c>
      <c r="B18" s="1492"/>
      <c r="C18" s="1493"/>
      <c r="D18" s="1483"/>
      <c r="E18" s="84"/>
      <c r="F18" s="84"/>
      <c r="G18" s="84"/>
      <c r="H18" s="84"/>
      <c r="I18" s="82"/>
    </row>
    <row r="19" spans="1:9" ht="24" customHeight="1">
      <c r="A19" s="1491" t="s">
        <v>1547</v>
      </c>
      <c r="B19" s="1492"/>
      <c r="C19" s="1493"/>
      <c r="D19" s="1483"/>
      <c r="E19" s="84"/>
      <c r="F19" s="84"/>
      <c r="G19" s="84"/>
      <c r="H19" s="84"/>
      <c r="I19" s="82"/>
    </row>
    <row r="20" spans="1:9" ht="25.5" customHeight="1">
      <c r="A20" s="1488" t="s">
        <v>1548</v>
      </c>
      <c r="B20" s="1489"/>
      <c r="C20" s="1490"/>
      <c r="D20" s="1483"/>
      <c r="E20" s="84"/>
      <c r="F20" s="84"/>
      <c r="G20" s="84"/>
      <c r="H20" s="84"/>
      <c r="I20" s="82"/>
    </row>
    <row r="21" spans="1:9" ht="15" customHeight="1">
      <c r="A21" s="1488" t="s">
        <v>1549</v>
      </c>
      <c r="B21" s="1489"/>
      <c r="C21" s="1490"/>
      <c r="D21" s="1483"/>
      <c r="E21" s="84"/>
      <c r="F21" s="84"/>
      <c r="G21" s="84"/>
      <c r="H21" s="84"/>
      <c r="I21" s="82"/>
    </row>
    <row r="22" spans="1:9" ht="37.5" customHeight="1">
      <c r="A22" s="1491" t="s">
        <v>1550</v>
      </c>
      <c r="B22" s="1492"/>
      <c r="C22" s="1493"/>
      <c r="D22" s="1483"/>
      <c r="E22" s="84"/>
      <c r="F22" s="84"/>
      <c r="G22" s="84"/>
      <c r="H22" s="84"/>
      <c r="I22" s="82"/>
    </row>
    <row r="23" spans="1:9" ht="15" customHeight="1">
      <c r="A23" s="1491" t="s">
        <v>1551</v>
      </c>
      <c r="B23" s="1492"/>
      <c r="C23" s="1493"/>
      <c r="D23" s="1483"/>
      <c r="E23" s="84"/>
      <c r="F23" s="84"/>
      <c r="G23" s="84"/>
      <c r="H23" s="84"/>
      <c r="I23" s="82"/>
    </row>
    <row r="24" spans="1:9" ht="24.75" customHeight="1">
      <c r="A24" s="1491" t="s">
        <v>1552</v>
      </c>
      <c r="B24" s="1492"/>
      <c r="C24" s="1493"/>
      <c r="D24" s="1483"/>
      <c r="E24" s="84"/>
      <c r="F24" s="84"/>
      <c r="G24" s="84"/>
      <c r="H24" s="84"/>
      <c r="I24" s="82"/>
    </row>
    <row r="25" spans="1:9" ht="30" customHeight="1">
      <c r="A25" s="1491" t="s">
        <v>1553</v>
      </c>
      <c r="B25" s="1492"/>
      <c r="C25" s="1493"/>
      <c r="D25" s="1483"/>
      <c r="E25" s="84"/>
      <c r="F25" s="84"/>
      <c r="G25" s="84"/>
      <c r="H25" s="84"/>
      <c r="I25" s="82"/>
    </row>
    <row r="26" spans="1:9" ht="21.75" customHeight="1">
      <c r="A26" s="1491" t="s">
        <v>1554</v>
      </c>
      <c r="B26" s="1492"/>
      <c r="C26" s="1493"/>
      <c r="D26" s="1483"/>
      <c r="E26" s="84"/>
      <c r="F26" s="84"/>
      <c r="G26" s="84"/>
      <c r="H26" s="84"/>
      <c r="I26" s="82"/>
    </row>
    <row r="27" spans="1:9" ht="15" customHeight="1">
      <c r="A27" s="1491" t="s">
        <v>1555</v>
      </c>
      <c r="B27" s="1492"/>
      <c r="C27" s="1493"/>
      <c r="D27" s="1483"/>
      <c r="E27" s="84"/>
      <c r="F27" s="84"/>
      <c r="G27" s="84"/>
      <c r="H27" s="84"/>
      <c r="I27" s="82"/>
    </row>
    <row r="28" spans="1:9" ht="15" customHeight="1">
      <c r="A28" s="1491" t="s">
        <v>1556</v>
      </c>
      <c r="B28" s="1492"/>
      <c r="C28" s="1493"/>
      <c r="D28" s="1483"/>
      <c r="E28" s="84"/>
      <c r="F28" s="84"/>
      <c r="G28" s="84"/>
      <c r="H28" s="84"/>
      <c r="I28" s="82"/>
    </row>
    <row r="29" spans="1:9" ht="23.25" customHeight="1">
      <c r="A29" s="1488" t="s">
        <v>1557</v>
      </c>
      <c r="B29" s="1489"/>
      <c r="C29" s="1490"/>
      <c r="D29" s="1483"/>
      <c r="E29" s="84"/>
      <c r="F29" s="84"/>
      <c r="G29" s="84"/>
      <c r="H29" s="84"/>
      <c r="I29" s="82"/>
    </row>
    <row r="30" spans="1:9" ht="15" customHeight="1">
      <c r="A30" s="1488" t="s">
        <v>1558</v>
      </c>
      <c r="B30" s="1489"/>
      <c r="C30" s="1490"/>
      <c r="D30" s="1483"/>
      <c r="E30" s="84"/>
      <c r="F30" s="84"/>
      <c r="G30" s="84"/>
      <c r="H30" s="84"/>
      <c r="I30" s="82"/>
    </row>
    <row r="31" spans="1:9" ht="43.5" customHeight="1">
      <c r="A31" s="1488" t="s">
        <v>1559</v>
      </c>
      <c r="B31" s="1489"/>
      <c r="C31" s="1490"/>
      <c r="D31" s="1483"/>
      <c r="E31" s="84"/>
      <c r="F31" s="84"/>
      <c r="G31" s="84"/>
      <c r="H31" s="84"/>
      <c r="I31" s="82"/>
    </row>
    <row r="32" spans="1:9" ht="21.75" customHeight="1">
      <c r="A32" s="1488" t="s">
        <v>1560</v>
      </c>
      <c r="B32" s="1489"/>
      <c r="C32" s="1490"/>
      <c r="D32" s="1483"/>
      <c r="E32" s="84"/>
      <c r="F32" s="84"/>
      <c r="G32" s="84"/>
      <c r="H32" s="84"/>
      <c r="I32" s="82"/>
    </row>
    <row r="33" spans="1:9" ht="15" customHeight="1">
      <c r="A33" s="1491" t="s">
        <v>1561</v>
      </c>
      <c r="B33" s="1492"/>
      <c r="C33" s="1493"/>
      <c r="D33" s="1483"/>
      <c r="E33" s="84"/>
      <c r="F33" s="84"/>
      <c r="G33" s="84"/>
      <c r="H33" s="84"/>
      <c r="I33" s="82"/>
    </row>
    <row r="34" spans="1:9" ht="15" customHeight="1">
      <c r="A34" s="1491" t="s">
        <v>1562</v>
      </c>
      <c r="B34" s="1492"/>
      <c r="C34" s="1493"/>
      <c r="D34" s="1483"/>
      <c r="E34" s="84"/>
      <c r="F34" s="84"/>
      <c r="G34" s="84"/>
      <c r="H34" s="84"/>
      <c r="I34" s="82"/>
    </row>
    <row r="35" spans="1:9" ht="15" customHeight="1">
      <c r="A35" s="1491" t="s">
        <v>1563</v>
      </c>
      <c r="B35" s="1492"/>
      <c r="C35" s="1493"/>
      <c r="D35" s="1483"/>
      <c r="E35" s="84"/>
      <c r="F35" s="84"/>
      <c r="G35" s="84"/>
      <c r="H35" s="84"/>
      <c r="I35" s="82"/>
    </row>
    <row r="36" spans="1:9" ht="15" customHeight="1">
      <c r="A36" s="1491" t="s">
        <v>1564</v>
      </c>
      <c r="B36" s="1492"/>
      <c r="C36" s="1493"/>
      <c r="D36" s="1483"/>
      <c r="E36" s="84"/>
      <c r="F36" s="84"/>
      <c r="G36" s="84"/>
      <c r="H36" s="84"/>
      <c r="I36" s="82"/>
    </row>
    <row r="37" spans="1:9" ht="15" customHeight="1">
      <c r="A37" s="1491" t="s">
        <v>1565</v>
      </c>
      <c r="B37" s="1492"/>
      <c r="C37" s="1493"/>
      <c r="D37" s="1483"/>
      <c r="E37" s="84"/>
      <c r="F37" s="84"/>
      <c r="G37" s="84"/>
      <c r="H37" s="84"/>
      <c r="I37" s="82"/>
    </row>
    <row r="38" spans="1:9" ht="15" customHeight="1">
      <c r="A38" s="1491" t="s">
        <v>1566</v>
      </c>
      <c r="B38" s="1492"/>
      <c r="C38" s="1493"/>
      <c r="D38" s="1483"/>
      <c r="E38" s="84"/>
      <c r="F38" s="84"/>
      <c r="G38" s="84"/>
      <c r="H38" s="84"/>
      <c r="I38" s="82"/>
    </row>
    <row r="39" spans="1:9" ht="24.75" customHeight="1">
      <c r="A39" s="1494" t="s">
        <v>1567</v>
      </c>
      <c r="B39" s="1495"/>
      <c r="C39" s="1496"/>
      <c r="D39" s="1483"/>
      <c r="E39" s="84"/>
      <c r="F39" s="84"/>
      <c r="G39" s="84"/>
      <c r="H39" s="84"/>
      <c r="I39" s="82"/>
    </row>
    <row r="40" spans="1:9" ht="24" customHeight="1">
      <c r="A40" s="1497" t="s">
        <v>1568</v>
      </c>
      <c r="B40" s="1497"/>
      <c r="C40" s="1498"/>
      <c r="D40" s="1483"/>
      <c r="E40" s="84"/>
      <c r="F40" s="84"/>
      <c r="G40" s="84"/>
      <c r="H40" s="84"/>
      <c r="I40" s="82"/>
    </row>
    <row r="41" spans="1:9" ht="15" customHeight="1">
      <c r="A41" s="1489" t="s">
        <v>1569</v>
      </c>
      <c r="B41" s="1489"/>
      <c r="C41" s="1489"/>
      <c r="D41" s="1483"/>
      <c r="E41" s="84"/>
      <c r="F41" s="84"/>
      <c r="G41" s="84"/>
      <c r="H41" s="84"/>
      <c r="I41" s="82"/>
    </row>
    <row r="42" spans="1:9" ht="15" customHeight="1">
      <c r="A42" s="1489" t="s">
        <v>1570</v>
      </c>
      <c r="B42" s="1489"/>
      <c r="C42" s="1489"/>
      <c r="D42" s="1483"/>
      <c r="E42" s="84"/>
      <c r="F42" s="84"/>
      <c r="G42" s="84"/>
      <c r="H42" s="84"/>
      <c r="I42" s="82"/>
    </row>
    <row r="43" spans="1:9" ht="15" customHeight="1">
      <c r="A43" s="1492" t="s">
        <v>1561</v>
      </c>
      <c r="B43" s="1492"/>
      <c r="C43" s="1492"/>
      <c r="D43" s="1483"/>
      <c r="E43" s="84"/>
      <c r="F43" s="84"/>
      <c r="G43" s="84"/>
      <c r="H43" s="84"/>
      <c r="I43" s="82"/>
    </row>
    <row r="44" spans="1:9" ht="27.75" customHeight="1">
      <c r="A44" s="1492" t="s">
        <v>1571</v>
      </c>
      <c r="B44" s="1492"/>
      <c r="C44" s="1492"/>
      <c r="D44" s="1483"/>
      <c r="E44" s="84"/>
      <c r="F44" s="84"/>
      <c r="G44" s="84"/>
      <c r="H44" s="84"/>
      <c r="I44" s="82"/>
    </row>
    <row r="45" spans="1:9" ht="15" customHeight="1">
      <c r="A45" s="1489" t="s">
        <v>1572</v>
      </c>
      <c r="B45" s="1489"/>
      <c r="C45" s="1489"/>
      <c r="D45" s="1483"/>
      <c r="E45" s="84"/>
      <c r="F45" s="84"/>
      <c r="G45" s="84"/>
      <c r="H45" s="84"/>
      <c r="I45" s="82"/>
    </row>
    <row r="46" spans="1:9" ht="15" customHeight="1">
      <c r="A46" s="1489" t="s">
        <v>1573</v>
      </c>
      <c r="B46" s="1489"/>
      <c r="C46" s="1489"/>
      <c r="D46" s="1483"/>
      <c r="E46" s="84"/>
      <c r="F46" s="84"/>
      <c r="G46" s="84"/>
      <c r="H46" s="84"/>
      <c r="I46" s="82"/>
    </row>
    <row r="47" spans="1:9" ht="24.75" customHeight="1">
      <c r="A47" s="1489" t="s">
        <v>1574</v>
      </c>
      <c r="B47" s="1489"/>
      <c r="C47" s="1489"/>
      <c r="D47" s="1483"/>
      <c r="E47" s="84"/>
      <c r="F47" s="84"/>
      <c r="G47" s="84"/>
      <c r="H47" s="84"/>
      <c r="I47" s="82"/>
    </row>
    <row r="48" spans="1:9" ht="15" customHeight="1">
      <c r="A48" s="1492" t="s">
        <v>1561</v>
      </c>
      <c r="B48" s="1492"/>
      <c r="C48" s="1492"/>
      <c r="D48" s="1483"/>
      <c r="E48" s="84"/>
      <c r="F48" s="84"/>
      <c r="G48" s="84"/>
      <c r="H48" s="84"/>
      <c r="I48" s="82"/>
    </row>
    <row r="49" spans="1:9" ht="15" customHeight="1">
      <c r="A49" s="1492" t="s">
        <v>1562</v>
      </c>
      <c r="B49" s="1492"/>
      <c r="C49" s="1492"/>
      <c r="D49" s="1483"/>
      <c r="E49" s="84"/>
      <c r="F49" s="84"/>
      <c r="G49" s="84"/>
      <c r="H49" s="84"/>
      <c r="I49" s="82"/>
    </row>
    <row r="50" spans="1:9" ht="15" customHeight="1">
      <c r="A50" s="1492" t="s">
        <v>1563</v>
      </c>
      <c r="B50" s="1492"/>
      <c r="C50" s="1492"/>
      <c r="D50" s="1483"/>
      <c r="E50" s="84"/>
      <c r="F50" s="84"/>
      <c r="G50" s="84"/>
      <c r="H50" s="84"/>
      <c r="I50" s="82"/>
    </row>
    <row r="51" spans="1:9" ht="15" customHeight="1">
      <c r="A51" s="1492" t="s">
        <v>1564</v>
      </c>
      <c r="B51" s="1492"/>
      <c r="C51" s="1492"/>
      <c r="D51" s="1483"/>
      <c r="E51" s="84"/>
      <c r="F51" s="84"/>
      <c r="G51" s="84"/>
      <c r="H51" s="84"/>
      <c r="I51" s="82"/>
    </row>
    <row r="52" spans="1:9" ht="15" customHeight="1">
      <c r="A52" s="1492" t="s">
        <v>1565</v>
      </c>
      <c r="B52" s="1492"/>
      <c r="C52" s="1492"/>
      <c r="D52" s="1483"/>
      <c r="E52" s="84"/>
      <c r="F52" s="84"/>
      <c r="G52" s="84"/>
      <c r="H52" s="84"/>
      <c r="I52" s="82"/>
    </row>
    <row r="53" spans="1:9" ht="15" customHeight="1">
      <c r="A53" s="1492" t="s">
        <v>1566</v>
      </c>
      <c r="B53" s="1492"/>
      <c r="C53" s="1492"/>
      <c r="D53" s="1483"/>
      <c r="E53" s="84"/>
      <c r="F53" s="84"/>
      <c r="G53" s="84"/>
      <c r="H53" s="84"/>
      <c r="I53" s="82"/>
    </row>
    <row r="54" spans="1:9" ht="28.5" customHeight="1">
      <c r="A54" s="1489" t="s">
        <v>1575</v>
      </c>
      <c r="B54" s="1489"/>
      <c r="C54" s="1489"/>
      <c r="D54" s="1483"/>
      <c r="E54" s="84"/>
      <c r="F54" s="84"/>
      <c r="G54" s="84"/>
      <c r="H54" s="84"/>
      <c r="I54" s="82"/>
    </row>
    <row r="55" spans="1:9" ht="24.75" customHeight="1">
      <c r="A55" s="1489" t="s">
        <v>1576</v>
      </c>
      <c r="B55" s="1489"/>
      <c r="C55" s="1489"/>
      <c r="D55" s="1483"/>
      <c r="E55" s="84"/>
      <c r="F55" s="84"/>
      <c r="G55" s="84"/>
      <c r="H55" s="84"/>
      <c r="I55" s="82"/>
    </row>
    <row r="56" spans="1:9" ht="23.25" customHeight="1">
      <c r="A56" s="1489" t="s">
        <v>1577</v>
      </c>
      <c r="B56" s="1489"/>
      <c r="C56" s="1489"/>
      <c r="D56" s="1483"/>
      <c r="E56" s="84"/>
      <c r="F56" s="84"/>
      <c r="G56" s="84"/>
      <c r="H56" s="84"/>
      <c r="I56" s="82"/>
    </row>
    <row r="57" spans="1:9" ht="27.75" customHeight="1">
      <c r="A57" s="1489" t="s">
        <v>1578</v>
      </c>
      <c r="B57" s="1489"/>
      <c r="C57" s="1489"/>
      <c r="D57" s="1483"/>
      <c r="E57" s="84"/>
      <c r="F57" s="84"/>
      <c r="G57" s="84"/>
      <c r="H57" s="84"/>
      <c r="I57" s="82"/>
    </row>
    <row r="58" spans="1:9" ht="27" customHeight="1">
      <c r="A58" s="1489" t="s">
        <v>1579</v>
      </c>
      <c r="B58" s="1489"/>
      <c r="C58" s="1489"/>
      <c r="D58" s="1483"/>
      <c r="E58" s="84"/>
      <c r="F58" s="84"/>
      <c r="G58" s="84"/>
      <c r="H58" s="84"/>
      <c r="I58" s="82"/>
    </row>
    <row r="59" spans="1:9">
      <c r="A59" s="1492" t="s">
        <v>1580</v>
      </c>
      <c r="B59" s="1492"/>
      <c r="C59" s="1492"/>
      <c r="D59" s="1483"/>
      <c r="E59" s="84"/>
      <c r="F59" s="84"/>
      <c r="G59" s="84"/>
      <c r="H59" s="84"/>
      <c r="I59" s="82"/>
    </row>
    <row r="60" spans="1:9" ht="33.75" customHeight="1">
      <c r="A60" s="1492" t="s">
        <v>1581</v>
      </c>
      <c r="B60" s="1492"/>
      <c r="C60" s="1492"/>
      <c r="D60" s="1483"/>
      <c r="E60" s="84"/>
      <c r="F60" s="84"/>
      <c r="G60" s="84"/>
      <c r="H60" s="84"/>
      <c r="I60" s="82"/>
    </row>
    <row r="61" spans="1:9" ht="26.25" customHeight="1">
      <c r="A61" s="1489" t="s">
        <v>1582</v>
      </c>
      <c r="B61" s="1489"/>
      <c r="C61" s="1489"/>
      <c r="D61" s="1483"/>
      <c r="E61" s="84"/>
      <c r="F61" s="84"/>
      <c r="G61" s="84"/>
      <c r="H61" s="84"/>
      <c r="I61" s="82"/>
    </row>
    <row r="62" spans="1:9" ht="15" customHeight="1">
      <c r="A62" s="1489" t="s">
        <v>1583</v>
      </c>
      <c r="B62" s="1489"/>
      <c r="C62" s="1489"/>
      <c r="D62" s="1483"/>
      <c r="E62" s="84"/>
      <c r="F62" s="84"/>
      <c r="G62" s="84"/>
      <c r="H62" s="84"/>
      <c r="I62" s="82"/>
    </row>
    <row r="63" spans="1:9" ht="15" customHeight="1">
      <c r="A63" s="1492" t="s">
        <v>1584</v>
      </c>
      <c r="B63" s="1492"/>
      <c r="C63" s="1492"/>
      <c r="D63" s="1483"/>
      <c r="E63" s="84"/>
      <c r="F63" s="84"/>
      <c r="G63" s="84"/>
      <c r="H63" s="84"/>
      <c r="I63" s="82"/>
    </row>
    <row r="64" spans="1:9" ht="15" customHeight="1">
      <c r="A64" s="1492" t="s">
        <v>1585</v>
      </c>
      <c r="B64" s="1492"/>
      <c r="C64" s="1492"/>
      <c r="D64" s="1483"/>
      <c r="E64" s="84"/>
      <c r="F64" s="84"/>
      <c r="G64" s="84"/>
      <c r="H64" s="84"/>
      <c r="I64" s="82"/>
    </row>
    <row r="65" spans="1:9" ht="43.5" customHeight="1">
      <c r="A65" s="1492" t="s">
        <v>1586</v>
      </c>
      <c r="B65" s="1492"/>
      <c r="C65" s="1492"/>
      <c r="D65" s="1483"/>
      <c r="E65" s="84"/>
      <c r="F65" s="84"/>
      <c r="G65" s="84"/>
      <c r="H65" s="84"/>
      <c r="I65" s="82"/>
    </row>
    <row r="66" spans="1:9" ht="15" customHeight="1">
      <c r="A66" s="1492" t="s">
        <v>1587</v>
      </c>
      <c r="B66" s="1492"/>
      <c r="C66" s="1492"/>
      <c r="D66" s="1483"/>
      <c r="E66" s="84"/>
      <c r="F66" s="84"/>
      <c r="G66" s="84"/>
      <c r="H66" s="84"/>
      <c r="I66" s="82"/>
    </row>
    <row r="67" spans="1:9" ht="15" customHeight="1">
      <c r="A67" s="1492" t="s">
        <v>1588</v>
      </c>
      <c r="B67" s="1492"/>
      <c r="C67" s="1492"/>
      <c r="D67" s="1483"/>
      <c r="E67" s="84"/>
      <c r="F67" s="84"/>
      <c r="G67" s="84"/>
      <c r="H67" s="84"/>
      <c r="I67" s="82"/>
    </row>
    <row r="68" spans="1:9" ht="28.5" customHeight="1">
      <c r="A68" s="1489" t="s">
        <v>1589</v>
      </c>
      <c r="B68" s="1489"/>
      <c r="C68" s="1489"/>
      <c r="D68" s="1483"/>
      <c r="E68" s="84"/>
      <c r="F68" s="84"/>
      <c r="G68" s="84"/>
      <c r="H68" s="84"/>
      <c r="I68" s="82"/>
    </row>
    <row r="69" spans="1:9" ht="27" customHeight="1">
      <c r="A69" s="1489" t="s">
        <v>1590</v>
      </c>
      <c r="B69" s="1489"/>
      <c r="C69" s="1489"/>
      <c r="D69" s="1483"/>
      <c r="E69" s="84"/>
      <c r="F69" s="84"/>
      <c r="G69" s="84"/>
      <c r="H69" s="84"/>
      <c r="I69" s="82"/>
    </row>
    <row r="70" spans="1:9" ht="15" customHeight="1">
      <c r="A70" s="1489" t="s">
        <v>1591</v>
      </c>
      <c r="B70" s="1489"/>
      <c r="C70" s="1489"/>
      <c r="D70" s="1483"/>
      <c r="E70" s="84"/>
      <c r="F70" s="84"/>
      <c r="G70" s="84"/>
      <c r="H70" s="84"/>
      <c r="I70" s="82"/>
    </row>
    <row r="71" spans="1:9" ht="15" customHeight="1">
      <c r="A71" s="1489" t="s">
        <v>1592</v>
      </c>
      <c r="B71" s="1489"/>
      <c r="C71" s="1489"/>
      <c r="D71" s="1483"/>
      <c r="E71" s="84"/>
      <c r="F71" s="84"/>
      <c r="G71" s="84"/>
      <c r="H71" s="84"/>
      <c r="I71" s="82"/>
    </row>
    <row r="72" spans="1:9" ht="15" customHeight="1">
      <c r="A72" s="1492" t="s">
        <v>1593</v>
      </c>
      <c r="B72" s="1492"/>
      <c r="C72" s="1492"/>
      <c r="D72" s="1483"/>
      <c r="E72" s="84"/>
      <c r="F72" s="84"/>
      <c r="G72" s="84"/>
      <c r="H72" s="84"/>
      <c r="I72" s="82"/>
    </row>
    <row r="73" spans="1:9" ht="15" customHeight="1">
      <c r="A73" s="1492" t="s">
        <v>1594</v>
      </c>
      <c r="B73" s="1492"/>
      <c r="C73" s="1493"/>
      <c r="D73" s="1483"/>
      <c r="E73" s="84"/>
      <c r="F73" s="84"/>
      <c r="G73" s="84"/>
      <c r="H73" s="84"/>
      <c r="I73" s="82"/>
    </row>
    <row r="74" spans="1:9" ht="24.95" customHeight="1">
      <c r="A74" s="1485" t="s">
        <v>1595</v>
      </c>
      <c r="B74" s="1497"/>
      <c r="C74" s="1498"/>
      <c r="D74" s="1483"/>
      <c r="E74" s="84"/>
      <c r="F74" s="84"/>
      <c r="G74" s="84"/>
      <c r="H74" s="84"/>
      <c r="I74" s="82"/>
    </row>
    <row r="75" spans="1:9" ht="24.95" customHeight="1">
      <c r="A75" s="1488" t="s">
        <v>1596</v>
      </c>
      <c r="B75" s="1489"/>
      <c r="C75" s="1490"/>
      <c r="D75" s="1483"/>
      <c r="E75" s="84"/>
      <c r="F75" s="84"/>
      <c r="G75" s="84"/>
      <c r="H75" s="84"/>
      <c r="I75" s="82"/>
    </row>
    <row r="76" spans="1:9" ht="24.95" customHeight="1">
      <c r="A76" s="1488" t="s">
        <v>1597</v>
      </c>
      <c r="B76" s="1489"/>
      <c r="C76" s="1490"/>
      <c r="D76" s="1483"/>
      <c r="E76" s="84"/>
      <c r="F76" s="84"/>
      <c r="G76" s="84"/>
      <c r="H76" s="84"/>
      <c r="I76" s="82"/>
    </row>
    <row r="77" spans="1:9" ht="24.95" customHeight="1">
      <c r="A77" s="1491" t="s">
        <v>1561</v>
      </c>
      <c r="B77" s="1492"/>
      <c r="C77" s="1493"/>
      <c r="D77" s="1483"/>
      <c r="E77" s="84"/>
      <c r="F77" s="84"/>
      <c r="G77" s="84"/>
      <c r="H77" s="84"/>
      <c r="I77" s="82"/>
    </row>
    <row r="78" spans="1:9" ht="24.95" customHeight="1">
      <c r="A78" s="1491" t="s">
        <v>1571</v>
      </c>
      <c r="B78" s="1492"/>
      <c r="C78" s="1493"/>
      <c r="D78" s="1483"/>
      <c r="E78" s="84"/>
      <c r="F78" s="84"/>
      <c r="G78" s="84"/>
      <c r="H78" s="84"/>
      <c r="I78" s="82"/>
    </row>
    <row r="79" spans="1:9" ht="24.95" customHeight="1">
      <c r="A79" s="1488" t="s">
        <v>1598</v>
      </c>
      <c r="B79" s="1489"/>
      <c r="C79" s="1490"/>
      <c r="D79" s="1483"/>
      <c r="E79" s="84"/>
      <c r="F79" s="84"/>
      <c r="G79" s="84"/>
      <c r="H79" s="84"/>
      <c r="I79" s="82"/>
    </row>
    <row r="80" spans="1:9" ht="31.5" customHeight="1">
      <c r="A80" s="1488" t="s">
        <v>1599</v>
      </c>
      <c r="B80" s="1489"/>
      <c r="C80" s="1490"/>
      <c r="D80" s="1483"/>
      <c r="E80" s="84"/>
      <c r="F80" s="84"/>
      <c r="G80" s="84"/>
      <c r="H80" s="84"/>
      <c r="I80" s="82"/>
    </row>
    <row r="81" spans="1:9" ht="32.25" customHeight="1">
      <c r="A81" s="1488" t="s">
        <v>1600</v>
      </c>
      <c r="B81" s="1489"/>
      <c r="C81" s="1490"/>
      <c r="D81" s="1483"/>
      <c r="E81" s="84"/>
      <c r="F81" s="84"/>
      <c r="G81" s="84"/>
      <c r="H81" s="84"/>
      <c r="I81" s="82"/>
    </row>
    <row r="82" spans="1:9" ht="24.95" customHeight="1">
      <c r="A82" s="1491" t="s">
        <v>1561</v>
      </c>
      <c r="B82" s="1492"/>
      <c r="C82" s="1493"/>
      <c r="D82" s="1483"/>
      <c r="E82" s="84"/>
      <c r="F82" s="84"/>
      <c r="G82" s="84"/>
      <c r="H82" s="84"/>
      <c r="I82" s="82"/>
    </row>
    <row r="83" spans="1:9" ht="24.95" customHeight="1">
      <c r="A83" s="1491" t="s">
        <v>1562</v>
      </c>
      <c r="B83" s="1492"/>
      <c r="C83" s="1493"/>
      <c r="D83" s="1483"/>
      <c r="E83" s="84"/>
      <c r="F83" s="84"/>
      <c r="G83" s="84"/>
      <c r="H83" s="84"/>
      <c r="I83" s="82"/>
    </row>
    <row r="84" spans="1:9" ht="24.95" customHeight="1">
      <c r="A84" s="1491" t="s">
        <v>1563</v>
      </c>
      <c r="B84" s="1492"/>
      <c r="C84" s="1493"/>
      <c r="D84" s="1483"/>
      <c r="E84" s="84"/>
      <c r="F84" s="84"/>
      <c r="G84" s="84"/>
      <c r="H84" s="84"/>
      <c r="I84" s="82"/>
    </row>
    <row r="85" spans="1:9" ht="24.95" customHeight="1">
      <c r="A85" s="1491" t="s">
        <v>1564</v>
      </c>
      <c r="B85" s="1492"/>
      <c r="C85" s="1493"/>
      <c r="D85" s="1483"/>
      <c r="E85" s="84"/>
      <c r="F85" s="84"/>
      <c r="G85" s="84"/>
      <c r="H85" s="84"/>
      <c r="I85" s="82"/>
    </row>
    <row r="86" spans="1:9" ht="24.95" customHeight="1">
      <c r="A86" s="1491" t="s">
        <v>1601</v>
      </c>
      <c r="B86" s="1492"/>
      <c r="C86" s="1493"/>
      <c r="D86" s="1484"/>
      <c r="E86" s="84"/>
      <c r="F86" s="84"/>
      <c r="G86" s="84"/>
      <c r="H86" s="84"/>
      <c r="I86" s="82"/>
    </row>
    <row r="87" spans="1:9" outlineLevel="1">
      <c r="A87" s="1491" t="s">
        <v>1566</v>
      </c>
      <c r="B87" s="1492"/>
      <c r="C87" s="1493"/>
      <c r="D87" s="1499" t="s">
        <v>700</v>
      </c>
      <c r="E87" s="84"/>
      <c r="F87" s="84"/>
      <c r="G87" s="84"/>
      <c r="H87" s="84"/>
      <c r="I87" s="82"/>
    </row>
    <row r="88" spans="1:9" ht="31.5" customHeight="1" outlineLevel="1">
      <c r="A88" s="1488" t="s">
        <v>1602</v>
      </c>
      <c r="B88" s="1489"/>
      <c r="C88" s="1490"/>
      <c r="D88" s="1483"/>
      <c r="E88" s="84"/>
      <c r="F88" s="84"/>
      <c r="G88" s="84"/>
      <c r="H88" s="84"/>
      <c r="I88" s="82"/>
    </row>
    <row r="89" spans="1:9" outlineLevel="1">
      <c r="A89" s="1488" t="s">
        <v>1603</v>
      </c>
      <c r="B89" s="1489"/>
      <c r="C89" s="1490"/>
      <c r="D89" s="1483"/>
      <c r="E89" s="84"/>
      <c r="F89" s="84"/>
      <c r="G89" s="84"/>
      <c r="H89" s="84"/>
      <c r="I89" s="82"/>
    </row>
    <row r="90" spans="1:9" ht="28.5" customHeight="1" outlineLevel="1">
      <c r="A90" s="1488" t="s">
        <v>1604</v>
      </c>
      <c r="B90" s="1489"/>
      <c r="C90" s="1490"/>
      <c r="D90" s="1483"/>
      <c r="E90" s="84"/>
      <c r="F90" s="84"/>
      <c r="G90" s="84"/>
      <c r="H90" s="84"/>
      <c r="I90" s="82"/>
    </row>
    <row r="91" spans="1:9" ht="26.25" customHeight="1" outlineLevel="1">
      <c r="A91" s="1488" t="s">
        <v>1605</v>
      </c>
      <c r="B91" s="1489"/>
      <c r="C91" s="1490"/>
      <c r="D91" s="1483"/>
      <c r="E91" s="84"/>
      <c r="F91" s="84"/>
      <c r="G91" s="84"/>
      <c r="H91" s="84"/>
      <c r="I91" s="82"/>
    </row>
    <row r="92" spans="1:9" ht="37.5" customHeight="1" outlineLevel="1">
      <c r="A92" s="1488" t="s">
        <v>1606</v>
      </c>
      <c r="B92" s="1489"/>
      <c r="C92" s="1490"/>
      <c r="D92" s="1483"/>
      <c r="E92" s="84"/>
      <c r="F92" s="84"/>
      <c r="G92" s="84"/>
      <c r="H92" s="84"/>
      <c r="I92" s="82"/>
    </row>
    <row r="93" spans="1:9" ht="39.75" customHeight="1" outlineLevel="1">
      <c r="A93" s="1488" t="s">
        <v>1607</v>
      </c>
      <c r="B93" s="1489"/>
      <c r="C93" s="1490"/>
      <c r="D93" s="1483"/>
      <c r="E93" s="84"/>
      <c r="F93" s="84"/>
      <c r="G93" s="84"/>
      <c r="H93" s="84"/>
      <c r="I93" s="82"/>
    </row>
    <row r="94" spans="1:9" ht="30" customHeight="1" outlineLevel="1">
      <c r="A94" s="1488" t="s">
        <v>1608</v>
      </c>
      <c r="B94" s="1489"/>
      <c r="C94" s="1490"/>
      <c r="D94" s="1483"/>
      <c r="E94" s="84"/>
      <c r="F94" s="84"/>
      <c r="G94" s="84"/>
      <c r="H94" s="84"/>
      <c r="I94" s="82"/>
    </row>
    <row r="95" spans="1:9" ht="25.5" customHeight="1" outlineLevel="1">
      <c r="A95" s="1488" t="s">
        <v>1609</v>
      </c>
      <c r="B95" s="1489"/>
      <c r="C95" s="1490"/>
      <c r="D95" s="1483"/>
      <c r="E95" s="84"/>
      <c r="F95" s="84"/>
      <c r="G95" s="84"/>
      <c r="H95" s="84"/>
      <c r="I95" s="82"/>
    </row>
    <row r="96" spans="1:9" ht="28.5" customHeight="1" outlineLevel="1">
      <c r="A96" s="1488" t="s">
        <v>1610</v>
      </c>
      <c r="B96" s="1489"/>
      <c r="C96" s="1490"/>
      <c r="D96" s="1483"/>
      <c r="E96" s="84"/>
      <c r="F96" s="84"/>
      <c r="G96" s="84"/>
      <c r="H96" s="84"/>
      <c r="I96" s="82"/>
    </row>
    <row r="97" spans="1:9" ht="23.25" customHeight="1" outlineLevel="1">
      <c r="A97" s="1491" t="s">
        <v>1611</v>
      </c>
      <c r="B97" s="1492"/>
      <c r="C97" s="1493"/>
      <c r="D97" s="1483"/>
      <c r="E97" s="84"/>
      <c r="F97" s="84"/>
      <c r="G97" s="84"/>
      <c r="H97" s="84"/>
      <c r="I97" s="82"/>
    </row>
    <row r="98" spans="1:9" ht="21.75" customHeight="1" outlineLevel="1" thickBot="1">
      <c r="A98" s="1500" t="s">
        <v>1594</v>
      </c>
      <c r="B98" s="1501"/>
      <c r="C98" s="1502"/>
      <c r="D98" s="1483"/>
      <c r="E98" s="84"/>
      <c r="F98" s="84"/>
      <c r="G98" s="84"/>
      <c r="H98" s="84"/>
      <c r="I98" s="82"/>
    </row>
    <row r="99" spans="1:9" outlineLevel="1">
      <c r="A99" s="942"/>
      <c r="B99" s="943"/>
      <c r="C99" s="944"/>
      <c r="D99" s="1483"/>
      <c r="E99" s="84"/>
      <c r="F99" s="84"/>
      <c r="G99" s="84"/>
      <c r="H99" s="84"/>
      <c r="I99" s="82"/>
    </row>
    <row r="100" spans="1:9" ht="30" customHeight="1" thickBot="1">
      <c r="A100" s="1503" t="s">
        <v>864</v>
      </c>
      <c r="B100" s="1504"/>
      <c r="C100" s="1504"/>
      <c r="D100" s="892" t="s">
        <v>701</v>
      </c>
      <c r="E100" s="84"/>
      <c r="F100" s="84"/>
      <c r="G100" s="84"/>
      <c r="H100" s="84"/>
      <c r="I100" s="82"/>
    </row>
    <row r="101" spans="1:9">
      <c r="A101" s="80"/>
      <c r="B101" s="80"/>
      <c r="C101" s="117"/>
      <c r="D101" s="117"/>
      <c r="E101" s="84"/>
      <c r="F101" s="84"/>
      <c r="G101" s="84"/>
      <c r="H101" s="84"/>
      <c r="I101" s="82"/>
    </row>
    <row r="102" spans="1:9">
      <c r="A102" s="80"/>
      <c r="B102" s="80"/>
      <c r="C102" s="117"/>
      <c r="D102" s="117"/>
      <c r="E102" s="84"/>
      <c r="F102" s="84"/>
      <c r="G102" s="84"/>
      <c r="H102" s="84"/>
      <c r="I102" s="82"/>
    </row>
    <row r="103" spans="1:9">
      <c r="A103" s="80"/>
      <c r="B103" s="80"/>
      <c r="C103" s="117"/>
      <c r="D103" s="117"/>
      <c r="E103" s="84"/>
      <c r="F103" s="84"/>
      <c r="G103" s="84"/>
      <c r="H103" s="84"/>
      <c r="I103" s="82"/>
    </row>
    <row r="104" spans="1:9">
      <c r="A104" s="80"/>
      <c r="B104" s="80"/>
      <c r="C104" s="117"/>
      <c r="D104" s="117"/>
      <c r="E104" s="84"/>
      <c r="F104" s="84"/>
      <c r="G104" s="84"/>
      <c r="H104" s="84"/>
      <c r="I104" s="82"/>
    </row>
    <row r="105" spans="1:9">
      <c r="A105" s="80"/>
      <c r="B105" s="80"/>
      <c r="C105" s="117"/>
      <c r="D105" s="117"/>
      <c r="E105" s="84"/>
      <c r="F105" s="84"/>
      <c r="G105" s="84"/>
      <c r="H105" s="84"/>
      <c r="I105" s="82"/>
    </row>
    <row r="106" spans="1:9">
      <c r="A106" s="80"/>
      <c r="B106" s="80"/>
      <c r="C106" s="117"/>
      <c r="D106" s="117"/>
      <c r="E106" s="84"/>
      <c r="F106" s="84"/>
      <c r="G106" s="84"/>
      <c r="H106" s="84"/>
      <c r="I106" s="82"/>
    </row>
    <row r="107" spans="1:9">
      <c r="A107" s="80"/>
      <c r="B107" s="80"/>
      <c r="C107" s="117"/>
      <c r="D107" s="117"/>
      <c r="E107" s="84"/>
      <c r="F107" s="84"/>
      <c r="G107" s="84"/>
      <c r="H107" s="84"/>
      <c r="I107" s="82"/>
    </row>
    <row r="108" spans="1:9">
      <c r="A108" s="80"/>
      <c r="B108" s="80"/>
      <c r="C108" s="117"/>
      <c r="D108" s="117"/>
      <c r="E108" s="84"/>
      <c r="F108" s="84"/>
      <c r="G108" s="84"/>
      <c r="H108" s="84"/>
      <c r="I108" s="82"/>
    </row>
    <row r="109" spans="1:9">
      <c r="A109" s="80"/>
      <c r="B109" s="80"/>
      <c r="C109" s="117"/>
      <c r="D109" s="117"/>
      <c r="E109" s="84"/>
      <c r="F109" s="84"/>
      <c r="G109" s="84"/>
      <c r="H109" s="84"/>
      <c r="I109" s="82"/>
    </row>
    <row r="110" spans="1:9">
      <c r="A110" s="80"/>
      <c r="B110" s="80"/>
      <c r="C110" s="117"/>
      <c r="D110" s="117"/>
      <c r="E110" s="84"/>
      <c r="F110" s="84"/>
      <c r="G110" s="84"/>
      <c r="H110" s="84"/>
      <c r="I110" s="82"/>
    </row>
    <row r="111" spans="1:9">
      <c r="A111" s="80"/>
      <c r="B111" s="80"/>
      <c r="C111" s="117"/>
      <c r="D111" s="117"/>
      <c r="E111" s="84"/>
      <c r="F111" s="84"/>
      <c r="G111" s="84"/>
      <c r="H111" s="84"/>
      <c r="I111" s="82"/>
    </row>
    <row r="112" spans="1:9">
      <c r="A112" s="80"/>
      <c r="B112" s="80"/>
      <c r="C112" s="117"/>
      <c r="D112" s="117"/>
      <c r="E112" s="84"/>
      <c r="F112" s="84"/>
      <c r="G112" s="84"/>
      <c r="H112" s="84"/>
      <c r="I112" s="82"/>
    </row>
    <row r="113" spans="1:9">
      <c r="A113" s="80"/>
      <c r="B113" s="80"/>
      <c r="C113" s="117"/>
      <c r="D113" s="117"/>
      <c r="E113" s="84"/>
      <c r="F113" s="84"/>
      <c r="G113" s="84"/>
      <c r="H113" s="84"/>
      <c r="I113" s="82"/>
    </row>
    <row r="114" spans="1:9">
      <c r="A114" s="80"/>
      <c r="B114" s="80"/>
      <c r="C114" s="117"/>
      <c r="D114" s="117"/>
      <c r="E114" s="84"/>
      <c r="F114" s="84"/>
      <c r="G114" s="84"/>
      <c r="H114" s="84"/>
      <c r="I114" s="82"/>
    </row>
    <row r="115" spans="1:9">
      <c r="A115" s="80"/>
      <c r="B115" s="80"/>
      <c r="C115" s="117"/>
      <c r="D115" s="117"/>
      <c r="E115" s="84"/>
      <c r="F115" s="84"/>
      <c r="G115" s="84"/>
      <c r="H115" s="84"/>
      <c r="I115" s="82"/>
    </row>
    <row r="116" spans="1:9">
      <c r="A116" s="80"/>
      <c r="B116" s="80"/>
      <c r="C116" s="117"/>
      <c r="D116" s="117"/>
      <c r="E116" s="84"/>
      <c r="F116" s="84"/>
      <c r="G116" s="84"/>
      <c r="H116" s="84"/>
      <c r="I116" s="82"/>
    </row>
    <row r="117" spans="1:9">
      <c r="A117" s="80"/>
      <c r="B117" s="80"/>
      <c r="C117" s="117"/>
      <c r="D117" s="117"/>
      <c r="E117" s="84"/>
      <c r="F117" s="84"/>
      <c r="G117" s="84"/>
      <c r="H117" s="84"/>
      <c r="I117" s="82"/>
    </row>
    <row r="118" spans="1:9">
      <c r="A118" s="80"/>
      <c r="B118" s="80"/>
      <c r="C118" s="117"/>
      <c r="D118" s="117"/>
      <c r="E118" s="84"/>
      <c r="F118" s="84"/>
      <c r="G118" s="84"/>
      <c r="H118" s="84"/>
      <c r="I118" s="82"/>
    </row>
    <row r="119" spans="1:9">
      <c r="A119" s="80"/>
      <c r="B119" s="80"/>
      <c r="C119" s="117"/>
      <c r="D119" s="117"/>
      <c r="E119" s="84"/>
      <c r="F119" s="84"/>
      <c r="G119" s="84"/>
      <c r="H119" s="84"/>
      <c r="I119" s="82"/>
    </row>
    <row r="120" spans="1:9">
      <c r="A120" s="80"/>
      <c r="B120" s="80"/>
      <c r="C120" s="117"/>
      <c r="D120" s="117"/>
      <c r="E120" s="84"/>
      <c r="F120" s="84"/>
      <c r="G120" s="84"/>
      <c r="H120" s="84"/>
      <c r="I120" s="82"/>
    </row>
    <row r="121" spans="1:9">
      <c r="A121" s="80"/>
      <c r="B121" s="80"/>
      <c r="C121" s="117"/>
      <c r="D121" s="117"/>
      <c r="E121" s="84"/>
      <c r="F121" s="84"/>
      <c r="G121" s="84"/>
      <c r="H121" s="84"/>
      <c r="I121" s="82"/>
    </row>
    <row r="122" spans="1:9">
      <c r="A122" s="80"/>
      <c r="B122" s="80"/>
      <c r="C122" s="117"/>
      <c r="D122" s="117"/>
      <c r="E122" s="84"/>
      <c r="F122" s="84"/>
      <c r="G122" s="84"/>
      <c r="H122" s="84"/>
      <c r="I122" s="82"/>
    </row>
    <row r="123" spans="1:9">
      <c r="A123" s="80"/>
      <c r="B123" s="80"/>
      <c r="C123" s="117"/>
      <c r="D123" s="117"/>
      <c r="E123" s="84"/>
      <c r="F123" s="84"/>
      <c r="G123" s="84"/>
      <c r="H123" s="84"/>
      <c r="I123" s="82"/>
    </row>
    <row r="124" spans="1:9">
      <c r="A124" s="80"/>
      <c r="B124" s="80"/>
      <c r="C124" s="117"/>
      <c r="D124" s="117"/>
      <c r="E124" s="84"/>
      <c r="F124" s="84"/>
      <c r="G124" s="84"/>
      <c r="H124" s="84"/>
      <c r="I124" s="82"/>
    </row>
    <row r="125" spans="1:9">
      <c r="A125" s="80"/>
      <c r="B125" s="80"/>
      <c r="C125" s="117"/>
      <c r="D125" s="117"/>
      <c r="E125" s="84"/>
      <c r="F125" s="84"/>
      <c r="G125" s="84"/>
      <c r="H125" s="84"/>
      <c r="I125" s="82"/>
    </row>
    <row r="126" spans="1:9">
      <c r="A126" s="80"/>
      <c r="B126" s="80"/>
      <c r="C126" s="117"/>
      <c r="D126" s="117"/>
      <c r="E126" s="84"/>
      <c r="F126" s="84"/>
      <c r="G126" s="84"/>
      <c r="H126" s="84"/>
      <c r="I126" s="82"/>
    </row>
    <row r="127" spans="1:9">
      <c r="A127" s="80"/>
      <c r="B127" s="80"/>
      <c r="C127" s="117"/>
      <c r="D127" s="117"/>
      <c r="E127" s="84"/>
      <c r="F127" s="84"/>
      <c r="G127" s="84"/>
      <c r="H127" s="84"/>
      <c r="I127" s="82"/>
    </row>
    <row r="128" spans="1:9">
      <c r="A128" s="80"/>
      <c r="B128" s="80"/>
      <c r="C128" s="117"/>
      <c r="D128" s="117"/>
      <c r="E128" s="84"/>
      <c r="F128" s="84"/>
      <c r="G128" s="84"/>
      <c r="H128" s="84"/>
      <c r="I128" s="82"/>
    </row>
    <row r="129" spans="1:9">
      <c r="A129" s="80"/>
      <c r="B129" s="80"/>
      <c r="C129" s="117"/>
      <c r="D129" s="117"/>
      <c r="E129" s="84"/>
      <c r="F129" s="84"/>
      <c r="G129" s="84"/>
      <c r="H129" s="84"/>
      <c r="I129" s="82"/>
    </row>
    <row r="130" spans="1:9">
      <c r="A130" s="80"/>
      <c r="B130" s="80"/>
      <c r="C130" s="117"/>
      <c r="D130" s="117"/>
      <c r="E130" s="84"/>
      <c r="F130" s="84"/>
      <c r="G130" s="84"/>
      <c r="H130" s="84"/>
      <c r="I130" s="82"/>
    </row>
    <row r="131" spans="1:9">
      <c r="A131" s="80"/>
      <c r="B131" s="80"/>
      <c r="C131" s="117"/>
      <c r="D131" s="117"/>
      <c r="E131" s="84"/>
      <c r="F131" s="84"/>
      <c r="G131" s="84"/>
      <c r="H131" s="84"/>
      <c r="I131" s="82"/>
    </row>
    <row r="132" spans="1:9">
      <c r="A132" s="80"/>
      <c r="B132" s="80"/>
      <c r="C132" s="117"/>
      <c r="D132" s="117"/>
      <c r="E132" s="84"/>
      <c r="F132" s="84"/>
      <c r="G132" s="84"/>
      <c r="H132" s="84"/>
      <c r="I132" s="82"/>
    </row>
    <row r="133" spans="1:9">
      <c r="A133" s="80"/>
      <c r="B133" s="80"/>
      <c r="C133" s="117"/>
      <c r="D133" s="117"/>
      <c r="E133" s="84"/>
      <c r="F133" s="84"/>
      <c r="G133" s="84"/>
      <c r="H133" s="84"/>
      <c r="I133" s="82"/>
    </row>
    <row r="134" spans="1:9">
      <c r="A134" s="80"/>
      <c r="B134" s="80"/>
      <c r="C134" s="117"/>
      <c r="D134" s="117"/>
      <c r="E134" s="84"/>
      <c r="F134" s="84"/>
      <c r="G134" s="84"/>
      <c r="H134" s="84"/>
      <c r="I134" s="82"/>
    </row>
    <row r="135" spans="1:9">
      <c r="A135" s="80"/>
      <c r="B135" s="80"/>
      <c r="C135" s="117"/>
      <c r="D135" s="117"/>
      <c r="E135" s="84"/>
      <c r="F135" s="84"/>
      <c r="G135" s="84"/>
      <c r="H135" s="84"/>
      <c r="I135" s="82"/>
    </row>
    <row r="136" spans="1:9">
      <c r="A136" s="80"/>
      <c r="B136" s="80"/>
      <c r="C136" s="117"/>
      <c r="D136" s="117"/>
      <c r="E136" s="84"/>
      <c r="F136" s="84"/>
      <c r="G136" s="84"/>
      <c r="H136" s="84"/>
      <c r="I136" s="82"/>
    </row>
    <row r="137" spans="1:9">
      <c r="A137" s="80"/>
      <c r="B137" s="80"/>
      <c r="C137" s="117"/>
      <c r="D137" s="117"/>
      <c r="E137" s="84"/>
      <c r="F137" s="84"/>
      <c r="G137" s="84"/>
      <c r="H137" s="84"/>
      <c r="I137" s="82"/>
    </row>
    <row r="138" spans="1:9">
      <c r="A138" s="80"/>
      <c r="B138" s="80"/>
      <c r="C138" s="117"/>
      <c r="D138" s="117"/>
      <c r="E138" s="84"/>
      <c r="F138" s="84"/>
      <c r="G138" s="84"/>
      <c r="H138" s="84"/>
      <c r="I138" s="82"/>
    </row>
    <row r="139" spans="1:9">
      <c r="A139" s="80"/>
      <c r="B139" s="80"/>
      <c r="C139" s="117"/>
      <c r="D139" s="117"/>
      <c r="E139" s="84"/>
      <c r="F139" s="84"/>
      <c r="G139" s="84"/>
      <c r="H139" s="84"/>
      <c r="I139" s="82"/>
    </row>
    <row r="140" spans="1:9">
      <c r="A140" s="80"/>
      <c r="B140" s="80"/>
      <c r="C140" s="117"/>
      <c r="D140" s="117"/>
      <c r="E140" s="84"/>
      <c r="F140" s="84"/>
      <c r="G140" s="84"/>
      <c r="H140" s="84"/>
      <c r="I140" s="82"/>
    </row>
    <row r="141" spans="1:9">
      <c r="A141" s="80"/>
      <c r="B141" s="80"/>
      <c r="C141" s="117"/>
      <c r="D141" s="117"/>
      <c r="E141" s="84"/>
      <c r="F141" s="84"/>
      <c r="G141" s="84"/>
      <c r="H141" s="84"/>
      <c r="I141" s="82"/>
    </row>
    <row r="142" spans="1:9">
      <c r="A142" s="80"/>
      <c r="B142" s="80"/>
      <c r="C142" s="117"/>
      <c r="D142" s="117"/>
      <c r="E142" s="84"/>
      <c r="F142" s="84"/>
      <c r="G142" s="84"/>
      <c r="H142" s="84"/>
      <c r="I142" s="82"/>
    </row>
    <row r="143" spans="1:9">
      <c r="A143" s="80"/>
      <c r="B143" s="80"/>
      <c r="C143" s="117"/>
      <c r="D143" s="117"/>
      <c r="E143" s="84"/>
      <c r="F143" s="84"/>
      <c r="G143" s="84"/>
      <c r="H143" s="84"/>
      <c r="I143" s="82"/>
    </row>
    <row r="144" spans="1:9">
      <c r="A144" s="80"/>
      <c r="B144" s="80"/>
      <c r="C144" s="117"/>
      <c r="D144" s="117"/>
      <c r="E144" s="84"/>
      <c r="F144" s="84"/>
      <c r="G144" s="84"/>
      <c r="H144" s="84"/>
      <c r="I144" s="82"/>
    </row>
    <row r="145" spans="1:9">
      <c r="A145" s="80"/>
      <c r="B145" s="80"/>
      <c r="C145" s="117"/>
      <c r="D145" s="117"/>
      <c r="E145" s="84"/>
      <c r="F145" s="84"/>
      <c r="G145" s="84"/>
      <c r="H145" s="84"/>
      <c r="I145" s="82"/>
    </row>
    <row r="146" spans="1:9">
      <c r="A146" s="80"/>
      <c r="B146" s="80"/>
      <c r="C146" s="117"/>
      <c r="D146" s="117"/>
      <c r="E146" s="84"/>
      <c r="F146" s="84"/>
      <c r="G146" s="84"/>
      <c r="H146" s="84"/>
      <c r="I146" s="82"/>
    </row>
    <row r="147" spans="1:9">
      <c r="A147" s="80"/>
      <c r="B147" s="80"/>
      <c r="C147" s="117"/>
      <c r="D147" s="117"/>
      <c r="E147" s="84"/>
      <c r="F147" s="84"/>
      <c r="G147" s="84"/>
      <c r="H147" s="84"/>
      <c r="I147" s="82"/>
    </row>
    <row r="148" spans="1:9">
      <c r="A148" s="80"/>
      <c r="B148" s="80"/>
      <c r="C148" s="117"/>
      <c r="D148" s="117"/>
      <c r="E148" s="84"/>
      <c r="F148" s="84"/>
      <c r="G148" s="84"/>
      <c r="H148" s="84"/>
      <c r="I148" s="82"/>
    </row>
    <row r="149" spans="1:9">
      <c r="A149" s="80"/>
      <c r="B149" s="80"/>
      <c r="C149" s="117"/>
      <c r="D149" s="117"/>
      <c r="E149" s="84"/>
      <c r="F149" s="84"/>
      <c r="G149" s="84"/>
      <c r="H149" s="84"/>
      <c r="I149" s="82"/>
    </row>
    <row r="150" spans="1:9">
      <c r="A150" s="79"/>
      <c r="B150" s="79"/>
      <c r="C150" s="2"/>
      <c r="D150" s="2"/>
      <c r="E150" s="82"/>
      <c r="F150" s="82"/>
      <c r="G150" s="82"/>
      <c r="H150" s="82"/>
      <c r="I150" s="82"/>
    </row>
    <row r="151" spans="1:9">
      <c r="A151" s="79"/>
      <c r="B151" s="79"/>
      <c r="C151" s="2"/>
      <c r="D151" s="2"/>
      <c r="E151" s="82"/>
      <c r="F151" s="82"/>
      <c r="G151" s="82"/>
      <c r="H151" s="82"/>
      <c r="I151" s="82"/>
    </row>
    <row r="152" spans="1:9">
      <c r="A152" s="79"/>
      <c r="B152" s="79"/>
      <c r="C152" s="2"/>
      <c r="D152" s="2"/>
      <c r="E152" s="82"/>
      <c r="F152" s="82"/>
      <c r="G152" s="82"/>
      <c r="H152" s="82"/>
      <c r="I152" s="82"/>
    </row>
    <row r="153" spans="1:9">
      <c r="A153" s="79"/>
      <c r="B153" s="79"/>
      <c r="C153" s="2"/>
      <c r="D153" s="2"/>
      <c r="E153" s="82"/>
      <c r="F153" s="82"/>
      <c r="G153" s="82"/>
      <c r="H153" s="82"/>
      <c r="I153" s="82"/>
    </row>
    <row r="154" spans="1:9">
      <c r="A154" s="79"/>
      <c r="B154" s="79"/>
      <c r="C154" s="2"/>
      <c r="D154" s="2"/>
      <c r="E154" s="82"/>
      <c r="F154" s="82"/>
      <c r="G154" s="82"/>
      <c r="H154" s="82"/>
      <c r="I154" s="82"/>
    </row>
    <row r="155" spans="1:9">
      <c r="A155" s="79"/>
      <c r="B155" s="79"/>
      <c r="C155" s="2"/>
      <c r="D155" s="2"/>
      <c r="E155" s="82"/>
      <c r="F155" s="82"/>
      <c r="G155" s="82"/>
      <c r="H155" s="82"/>
      <c r="I155" s="82"/>
    </row>
    <row r="156" spans="1:9">
      <c r="A156" s="79"/>
      <c r="B156" s="79"/>
      <c r="C156" s="2"/>
      <c r="D156" s="2"/>
      <c r="E156" s="82"/>
      <c r="F156" s="82"/>
      <c r="G156" s="82"/>
      <c r="H156" s="82"/>
      <c r="I156" s="82"/>
    </row>
    <row r="157" spans="1:9">
      <c r="A157" s="79"/>
      <c r="B157" s="79"/>
      <c r="C157" s="2"/>
      <c r="D157" s="2"/>
      <c r="E157" s="82"/>
      <c r="F157" s="82"/>
      <c r="G157" s="82"/>
      <c r="H157" s="82"/>
      <c r="I157" s="82"/>
    </row>
    <row r="158" spans="1:9">
      <c r="A158" s="79"/>
      <c r="B158" s="79"/>
      <c r="C158" s="2"/>
      <c r="D158" s="2"/>
      <c r="E158" s="82"/>
      <c r="F158" s="82"/>
      <c r="G158" s="82"/>
      <c r="H158" s="82"/>
      <c r="I158" s="82"/>
    </row>
    <row r="159" spans="1:9">
      <c r="A159" s="79"/>
      <c r="B159" s="79"/>
      <c r="C159" s="2"/>
      <c r="D159" s="2"/>
      <c r="E159" s="82"/>
      <c r="F159" s="82"/>
      <c r="G159" s="82"/>
      <c r="H159" s="82"/>
      <c r="I159" s="82"/>
    </row>
    <row r="160" spans="1:9">
      <c r="A160" s="79"/>
      <c r="B160" s="79"/>
      <c r="C160" s="2"/>
      <c r="D160" s="2"/>
      <c r="E160" s="82"/>
      <c r="F160" s="82"/>
      <c r="G160" s="82"/>
      <c r="H160" s="82"/>
      <c r="I160" s="82"/>
    </row>
    <row r="161" spans="1:9">
      <c r="A161" s="79"/>
      <c r="B161" s="79"/>
      <c r="C161" s="2"/>
      <c r="D161" s="2"/>
      <c r="E161" s="82"/>
      <c r="F161" s="82"/>
      <c r="G161" s="82"/>
      <c r="H161" s="82"/>
      <c r="I161" s="82"/>
    </row>
    <row r="162" spans="1:9">
      <c r="A162" s="79"/>
      <c r="B162" s="79"/>
      <c r="C162" s="2"/>
      <c r="D162" s="2"/>
      <c r="E162" s="82"/>
      <c r="F162" s="82"/>
      <c r="G162" s="82"/>
      <c r="H162" s="82"/>
      <c r="I162" s="82"/>
    </row>
    <row r="163" spans="1:9">
      <c r="A163" s="79"/>
      <c r="B163" s="79"/>
      <c r="C163" s="2"/>
      <c r="D163" s="2"/>
      <c r="E163" s="82"/>
      <c r="F163" s="82"/>
      <c r="G163" s="82"/>
      <c r="H163" s="82"/>
      <c r="I163" s="82"/>
    </row>
    <row r="164" spans="1:9">
      <c r="A164" s="79"/>
      <c r="B164" s="79"/>
      <c r="C164" s="2"/>
      <c r="D164" s="2"/>
      <c r="E164" s="82"/>
      <c r="F164" s="82"/>
      <c r="G164" s="82"/>
      <c r="H164" s="82"/>
      <c r="I164" s="82"/>
    </row>
    <row r="165" spans="1:9">
      <c r="A165" s="79"/>
      <c r="B165" s="79"/>
      <c r="C165" s="2"/>
      <c r="D165" s="2"/>
      <c r="E165" s="82"/>
      <c r="F165" s="82"/>
      <c r="G165" s="82"/>
      <c r="H165" s="82"/>
      <c r="I165" s="82"/>
    </row>
    <row r="166" spans="1:9">
      <c r="A166" s="79"/>
      <c r="B166" s="79"/>
      <c r="C166" s="2"/>
      <c r="D166" s="2"/>
      <c r="E166" s="82"/>
      <c r="F166" s="82"/>
      <c r="G166" s="82"/>
      <c r="H166" s="82"/>
      <c r="I166" s="82"/>
    </row>
    <row r="167" spans="1:9">
      <c r="A167" s="79"/>
      <c r="B167" s="79"/>
      <c r="C167" s="2"/>
      <c r="D167" s="2"/>
      <c r="E167" s="82"/>
      <c r="F167" s="82"/>
      <c r="G167" s="82"/>
      <c r="H167" s="82"/>
      <c r="I167" s="82"/>
    </row>
    <row r="168" spans="1:9">
      <c r="A168" s="79"/>
      <c r="B168" s="79"/>
      <c r="C168" s="2"/>
      <c r="D168" s="2"/>
      <c r="E168" s="82"/>
      <c r="F168" s="82"/>
      <c r="G168" s="82"/>
      <c r="H168" s="82"/>
      <c r="I168" s="82"/>
    </row>
    <row r="169" spans="1:9">
      <c r="A169" s="79"/>
      <c r="B169" s="79"/>
      <c r="C169" s="2"/>
      <c r="D169" s="2"/>
      <c r="E169" s="82"/>
      <c r="F169" s="82"/>
      <c r="G169" s="82"/>
      <c r="H169" s="82"/>
      <c r="I169" s="82"/>
    </row>
    <row r="170" spans="1:9">
      <c r="A170" s="79"/>
      <c r="B170" s="79"/>
      <c r="C170" s="2"/>
      <c r="D170" s="2"/>
      <c r="E170" s="82"/>
      <c r="F170" s="82"/>
      <c r="G170" s="82"/>
      <c r="H170" s="82"/>
      <c r="I170" s="82"/>
    </row>
    <row r="171" spans="1:9">
      <c r="A171" s="79"/>
      <c r="B171" s="79"/>
      <c r="C171" s="2"/>
      <c r="D171" s="2"/>
      <c r="E171" s="82"/>
      <c r="F171" s="82"/>
      <c r="G171" s="82"/>
      <c r="H171" s="82"/>
      <c r="I171" s="82"/>
    </row>
    <row r="172" spans="1:9">
      <c r="A172" s="79"/>
      <c r="B172" s="79"/>
      <c r="C172" s="2"/>
      <c r="D172" s="2"/>
      <c r="E172" s="82"/>
      <c r="F172" s="82"/>
      <c r="G172" s="82"/>
      <c r="H172" s="82"/>
      <c r="I172" s="82"/>
    </row>
    <row r="173" spans="1:9">
      <c r="A173" s="79"/>
      <c r="B173" s="79"/>
      <c r="C173" s="2"/>
      <c r="D173" s="2"/>
      <c r="E173" s="82"/>
      <c r="F173" s="82"/>
      <c r="G173" s="82"/>
      <c r="H173" s="82"/>
      <c r="I173" s="82"/>
    </row>
    <row r="174" spans="1:9">
      <c r="A174" s="79"/>
      <c r="B174" s="79"/>
      <c r="C174" s="2"/>
      <c r="D174" s="2"/>
      <c r="E174" s="82"/>
      <c r="F174" s="82"/>
      <c r="G174" s="82"/>
      <c r="H174" s="82"/>
      <c r="I174" s="82"/>
    </row>
    <row r="175" spans="1:9">
      <c r="A175" s="79"/>
      <c r="B175" s="79"/>
      <c r="C175" s="2"/>
      <c r="D175" s="2"/>
      <c r="E175" s="82"/>
      <c r="F175" s="82"/>
      <c r="G175" s="82"/>
      <c r="H175" s="82"/>
      <c r="I175" s="82"/>
    </row>
    <row r="176" spans="1:9">
      <c r="A176" s="79"/>
      <c r="B176" s="79"/>
      <c r="C176" s="2"/>
      <c r="D176" s="2"/>
      <c r="E176" s="82"/>
      <c r="F176" s="82"/>
      <c r="G176" s="82"/>
      <c r="H176" s="82"/>
      <c r="I176" s="82"/>
    </row>
    <row r="177" spans="1:9">
      <c r="A177" s="79"/>
      <c r="B177" s="79"/>
      <c r="C177" s="2"/>
      <c r="D177" s="2"/>
      <c r="E177" s="82"/>
      <c r="F177" s="82"/>
      <c r="G177" s="82"/>
      <c r="H177" s="82"/>
      <c r="I177" s="82"/>
    </row>
    <row r="178" spans="1:9">
      <c r="A178" s="79"/>
      <c r="B178" s="79"/>
      <c r="C178" s="2"/>
      <c r="D178" s="2"/>
      <c r="E178" s="82"/>
      <c r="F178" s="82"/>
      <c r="G178" s="82"/>
      <c r="H178" s="82"/>
      <c r="I178" s="82"/>
    </row>
    <row r="179" spans="1:9">
      <c r="A179" s="79"/>
      <c r="B179" s="79"/>
      <c r="C179" s="2"/>
      <c r="D179" s="2"/>
      <c r="E179" s="82"/>
      <c r="F179" s="82"/>
      <c r="G179" s="82"/>
      <c r="H179" s="82"/>
      <c r="I179" s="82"/>
    </row>
    <row r="180" spans="1:9">
      <c r="A180" s="79"/>
      <c r="B180" s="79"/>
      <c r="C180" s="2"/>
      <c r="D180" s="2"/>
      <c r="E180" s="82"/>
      <c r="F180" s="82"/>
      <c r="G180" s="82"/>
      <c r="H180" s="82"/>
      <c r="I180" s="82"/>
    </row>
    <row r="181" spans="1:9">
      <c r="A181" s="79"/>
      <c r="B181" s="79"/>
      <c r="C181" s="2"/>
      <c r="D181" s="2"/>
      <c r="E181" s="82"/>
      <c r="F181" s="82"/>
      <c r="G181" s="82"/>
      <c r="H181" s="82"/>
      <c r="I181" s="82"/>
    </row>
    <row r="182" spans="1:9">
      <c r="A182" s="79"/>
      <c r="B182" s="79"/>
      <c r="C182" s="2"/>
      <c r="D182" s="2"/>
      <c r="E182" s="82"/>
      <c r="F182" s="82"/>
      <c r="G182" s="82"/>
      <c r="H182" s="82"/>
      <c r="I182" s="82"/>
    </row>
    <row r="183" spans="1:9">
      <c r="A183" s="79"/>
      <c r="B183" s="79"/>
      <c r="C183" s="2"/>
      <c r="D183" s="2"/>
      <c r="E183" s="82"/>
      <c r="F183" s="82"/>
      <c r="G183" s="82"/>
      <c r="H183" s="82"/>
      <c r="I183" s="82"/>
    </row>
    <row r="184" spans="1:9">
      <c r="A184" s="79"/>
      <c r="B184" s="79"/>
      <c r="C184" s="2"/>
      <c r="D184" s="2"/>
      <c r="E184" s="82"/>
      <c r="F184" s="82"/>
      <c r="G184" s="82"/>
      <c r="H184" s="82"/>
      <c r="I184" s="82"/>
    </row>
    <row r="185" spans="1:9">
      <c r="A185" s="79"/>
      <c r="B185" s="79"/>
      <c r="C185" s="2"/>
      <c r="D185" s="2"/>
      <c r="E185" s="82"/>
      <c r="F185" s="82"/>
      <c r="G185" s="82"/>
      <c r="H185" s="82"/>
      <c r="I185" s="82"/>
    </row>
    <row r="186" spans="1:9">
      <c r="A186" s="79"/>
      <c r="B186" s="79"/>
      <c r="C186" s="2"/>
      <c r="D186" s="2"/>
      <c r="E186" s="82"/>
      <c r="F186" s="82"/>
      <c r="G186" s="82"/>
      <c r="H186" s="82"/>
      <c r="I186" s="82"/>
    </row>
    <row r="187" spans="1:9">
      <c r="A187" s="79"/>
      <c r="B187" s="79"/>
      <c r="C187" s="2"/>
      <c r="D187" s="2"/>
      <c r="E187" s="82"/>
      <c r="F187" s="82"/>
      <c r="G187" s="82"/>
      <c r="H187" s="82"/>
      <c r="I187" s="82"/>
    </row>
    <row r="188" spans="1:9">
      <c r="A188" s="79"/>
      <c r="B188" s="79"/>
      <c r="C188" s="2"/>
      <c r="D188" s="2"/>
      <c r="E188" s="82"/>
      <c r="F188" s="82"/>
      <c r="G188" s="82"/>
      <c r="H188" s="82"/>
      <c r="I188" s="82"/>
    </row>
    <row r="189" spans="1:9">
      <c r="A189" s="79"/>
      <c r="B189" s="79"/>
      <c r="C189" s="2"/>
      <c r="D189" s="2"/>
      <c r="E189" s="82"/>
      <c r="F189" s="82"/>
      <c r="G189" s="82"/>
      <c r="H189" s="82"/>
      <c r="I189" s="82"/>
    </row>
    <row r="190" spans="1:9">
      <c r="A190" s="79"/>
      <c r="B190" s="79"/>
      <c r="C190" s="2"/>
      <c r="D190" s="2"/>
      <c r="E190" s="82"/>
      <c r="F190" s="82"/>
      <c r="G190" s="82"/>
      <c r="H190" s="82"/>
      <c r="I190" s="82"/>
    </row>
    <row r="191" spans="1:9">
      <c r="A191" s="79"/>
      <c r="B191" s="79"/>
      <c r="C191" s="2"/>
      <c r="D191" s="2"/>
      <c r="E191" s="82"/>
      <c r="F191" s="82"/>
      <c r="G191" s="82"/>
      <c r="H191" s="82"/>
      <c r="I191" s="82"/>
    </row>
    <row r="192" spans="1:9">
      <c r="A192" s="79"/>
      <c r="B192" s="79"/>
      <c r="C192" s="2"/>
      <c r="D192" s="2"/>
      <c r="E192" s="82"/>
      <c r="F192" s="82"/>
      <c r="G192" s="82"/>
      <c r="H192" s="82"/>
      <c r="I192" s="82"/>
    </row>
    <row r="193" spans="1:9">
      <c r="A193" s="79"/>
      <c r="B193" s="79"/>
      <c r="C193" s="2"/>
      <c r="D193" s="2"/>
      <c r="E193" s="82"/>
      <c r="F193" s="82"/>
      <c r="G193" s="82"/>
      <c r="H193" s="82"/>
      <c r="I193" s="82"/>
    </row>
    <row r="194" spans="1:9">
      <c r="A194" s="79"/>
      <c r="B194" s="79"/>
      <c r="C194" s="2"/>
      <c r="D194" s="2"/>
      <c r="E194" s="82"/>
      <c r="F194" s="82"/>
      <c r="G194" s="82"/>
      <c r="H194" s="82"/>
      <c r="I194" s="82"/>
    </row>
    <row r="195" spans="1:9">
      <c r="A195" s="79"/>
      <c r="B195" s="79"/>
      <c r="C195" s="2"/>
      <c r="D195" s="2"/>
      <c r="E195" s="82"/>
      <c r="F195" s="82"/>
      <c r="G195" s="82"/>
      <c r="H195" s="82"/>
      <c r="I195" s="82"/>
    </row>
    <row r="196" spans="1:9">
      <c r="A196" s="79"/>
      <c r="B196" s="79"/>
      <c r="C196" s="2"/>
      <c r="D196" s="2"/>
      <c r="E196" s="82"/>
      <c r="F196" s="82"/>
      <c r="G196" s="82"/>
      <c r="H196" s="82"/>
      <c r="I196" s="82"/>
    </row>
    <row r="197" spans="1:9">
      <c r="A197" s="79"/>
      <c r="B197" s="79"/>
      <c r="C197" s="2"/>
      <c r="D197" s="2"/>
      <c r="E197" s="82"/>
      <c r="F197" s="82"/>
      <c r="G197" s="82"/>
      <c r="H197" s="82"/>
      <c r="I197" s="82"/>
    </row>
    <row r="198" spans="1:9">
      <c r="A198" s="79"/>
      <c r="B198" s="79"/>
      <c r="C198" s="2"/>
      <c r="D198" s="2"/>
      <c r="E198" s="82"/>
      <c r="F198" s="82"/>
      <c r="G198" s="82"/>
      <c r="H198" s="82"/>
      <c r="I198" s="82"/>
    </row>
    <row r="199" spans="1:9">
      <c r="A199" s="79"/>
      <c r="B199" s="79"/>
      <c r="C199" s="2"/>
      <c r="D199" s="2"/>
      <c r="E199" s="82"/>
      <c r="F199" s="82"/>
      <c r="G199" s="82"/>
      <c r="H199" s="82"/>
      <c r="I199" s="82"/>
    </row>
    <row r="200" spans="1:9">
      <c r="A200" s="79"/>
      <c r="B200" s="79"/>
      <c r="C200" s="2"/>
      <c r="D200" s="2"/>
      <c r="E200" s="82"/>
      <c r="F200" s="82"/>
      <c r="G200" s="82"/>
      <c r="H200" s="82"/>
      <c r="I200" s="82"/>
    </row>
    <row r="201" spans="1:9">
      <c r="A201" s="79"/>
      <c r="B201" s="79"/>
      <c r="C201" s="2"/>
      <c r="D201" s="2"/>
      <c r="E201" s="82"/>
      <c r="F201" s="82"/>
      <c r="G201" s="82"/>
      <c r="H201" s="82"/>
      <c r="I201" s="82"/>
    </row>
    <row r="202" spans="1:9">
      <c r="A202" s="79"/>
      <c r="B202" s="79"/>
      <c r="C202" s="2"/>
      <c r="D202" s="2"/>
      <c r="E202" s="82"/>
      <c r="F202" s="82"/>
      <c r="G202" s="82"/>
      <c r="H202" s="82"/>
      <c r="I202" s="82"/>
    </row>
    <row r="203" spans="1:9">
      <c r="A203" s="79"/>
      <c r="B203" s="79"/>
      <c r="C203" s="2"/>
      <c r="D203" s="2"/>
      <c r="E203" s="82"/>
      <c r="F203" s="82"/>
      <c r="G203" s="82"/>
      <c r="H203" s="82"/>
      <c r="I203" s="82"/>
    </row>
    <row r="204" spans="1:9">
      <c r="A204" s="79"/>
      <c r="B204" s="79"/>
      <c r="C204" s="2"/>
      <c r="D204" s="2"/>
      <c r="E204" s="82"/>
      <c r="F204" s="82"/>
      <c r="G204" s="82"/>
      <c r="H204" s="82"/>
      <c r="I204" s="82"/>
    </row>
    <row r="205" spans="1:9">
      <c r="A205" s="79"/>
      <c r="B205" s="79"/>
      <c r="C205" s="2"/>
      <c r="D205" s="2"/>
      <c r="E205" s="82"/>
      <c r="F205" s="82"/>
      <c r="G205" s="82"/>
      <c r="H205" s="82"/>
      <c r="I205" s="82"/>
    </row>
    <row r="206" spans="1:9">
      <c r="A206" s="79"/>
      <c r="B206" s="79"/>
      <c r="C206" s="2"/>
      <c r="D206" s="2"/>
      <c r="E206" s="82"/>
      <c r="F206" s="82"/>
      <c r="G206" s="82"/>
      <c r="H206" s="82"/>
      <c r="I206" s="82"/>
    </row>
    <row r="207" spans="1:9">
      <c r="A207" s="79"/>
      <c r="B207" s="79"/>
      <c r="C207" s="2"/>
      <c r="D207" s="2"/>
      <c r="E207" s="82"/>
      <c r="F207" s="82"/>
      <c r="G207" s="82"/>
      <c r="H207" s="82"/>
      <c r="I207" s="82"/>
    </row>
    <row r="208" spans="1:9">
      <c r="A208" s="79"/>
      <c r="B208" s="79"/>
      <c r="C208" s="2"/>
      <c r="D208" s="2"/>
      <c r="E208" s="82"/>
      <c r="F208" s="82"/>
      <c r="G208" s="82"/>
      <c r="H208" s="82"/>
      <c r="I208" s="82"/>
    </row>
    <row r="209" spans="1:9">
      <c r="A209" s="79"/>
      <c r="B209" s="79"/>
      <c r="C209" s="2"/>
      <c r="D209" s="2"/>
      <c r="E209" s="82"/>
      <c r="F209" s="82"/>
      <c r="G209" s="82"/>
      <c r="H209" s="82"/>
      <c r="I209" s="82"/>
    </row>
    <row r="210" spans="1:9">
      <c r="A210" s="79"/>
      <c r="B210" s="79"/>
      <c r="C210" s="2"/>
      <c r="D210" s="2"/>
      <c r="E210" s="82"/>
      <c r="F210" s="82"/>
      <c r="G210" s="82"/>
      <c r="H210" s="82"/>
      <c r="I210" s="82"/>
    </row>
    <row r="211" spans="1:9">
      <c r="A211" s="79"/>
      <c r="B211" s="79"/>
      <c r="C211" s="2"/>
      <c r="D211" s="2"/>
      <c r="E211" s="82"/>
      <c r="F211" s="82"/>
      <c r="G211" s="82"/>
      <c r="H211" s="82"/>
      <c r="I211" s="82"/>
    </row>
    <row r="212" spans="1:9">
      <c r="A212" s="79"/>
      <c r="B212" s="79"/>
      <c r="C212" s="2"/>
      <c r="D212" s="2"/>
      <c r="E212" s="82"/>
      <c r="F212" s="82"/>
      <c r="G212" s="82"/>
      <c r="H212" s="82"/>
      <c r="I212" s="82"/>
    </row>
    <row r="213" spans="1:9">
      <c r="A213" s="79"/>
      <c r="B213" s="79"/>
      <c r="C213" s="2"/>
      <c r="D213" s="2"/>
      <c r="E213" s="82"/>
      <c r="F213" s="82"/>
      <c r="G213" s="82"/>
      <c r="H213" s="82"/>
      <c r="I213" s="82"/>
    </row>
    <row r="214" spans="1:9">
      <c r="A214" s="79"/>
      <c r="B214" s="79"/>
      <c r="C214" s="2"/>
      <c r="D214" s="2"/>
      <c r="E214" s="82"/>
      <c r="F214" s="82"/>
      <c r="G214" s="82"/>
      <c r="H214" s="82"/>
      <c r="I214" s="82"/>
    </row>
    <row r="215" spans="1:9">
      <c r="A215" s="79"/>
      <c r="B215" s="79"/>
      <c r="C215" s="2"/>
      <c r="D215" s="2"/>
      <c r="E215" s="82"/>
      <c r="F215" s="82"/>
      <c r="G215" s="82"/>
      <c r="H215" s="82"/>
      <c r="I215" s="82"/>
    </row>
    <row r="216" spans="1:9">
      <c r="A216" s="79"/>
      <c r="B216" s="79"/>
      <c r="C216" s="2"/>
      <c r="D216" s="2"/>
      <c r="E216" s="82"/>
      <c r="F216" s="82"/>
      <c r="G216" s="82"/>
      <c r="H216" s="82"/>
      <c r="I216" s="82"/>
    </row>
    <row r="217" spans="1:9">
      <c r="A217" s="79"/>
      <c r="B217" s="79"/>
      <c r="C217" s="2"/>
      <c r="D217" s="2"/>
      <c r="E217" s="82"/>
      <c r="F217" s="82"/>
      <c r="G217" s="82"/>
      <c r="H217" s="82"/>
      <c r="I217" s="82"/>
    </row>
    <row r="218" spans="1:9">
      <c r="A218" s="79"/>
      <c r="B218" s="79"/>
      <c r="C218" s="2"/>
      <c r="D218" s="2"/>
      <c r="E218" s="82"/>
      <c r="F218" s="82"/>
      <c r="G218" s="82"/>
      <c r="H218" s="82"/>
      <c r="I218" s="82"/>
    </row>
    <row r="219" spans="1:9">
      <c r="A219" s="79"/>
      <c r="B219" s="79"/>
      <c r="C219" s="2"/>
      <c r="D219" s="2"/>
      <c r="E219" s="82"/>
      <c r="F219" s="82"/>
      <c r="G219" s="82"/>
      <c r="H219" s="82"/>
      <c r="I219" s="82"/>
    </row>
    <row r="220" spans="1:9">
      <c r="A220" s="79"/>
      <c r="B220" s="79"/>
      <c r="C220" s="2"/>
      <c r="D220" s="2"/>
      <c r="E220" s="82"/>
      <c r="F220" s="82"/>
      <c r="G220" s="82"/>
      <c r="H220" s="82"/>
      <c r="I220" s="82"/>
    </row>
    <row r="221" spans="1:9">
      <c r="A221" s="79"/>
      <c r="B221" s="79"/>
      <c r="C221" s="2"/>
      <c r="D221" s="2"/>
      <c r="E221" s="82"/>
      <c r="F221" s="82"/>
      <c r="G221" s="82"/>
      <c r="H221" s="82"/>
      <c r="I221" s="82"/>
    </row>
    <row r="222" spans="1:9">
      <c r="A222" s="79"/>
      <c r="B222" s="79"/>
      <c r="C222" s="2"/>
      <c r="D222" s="2"/>
      <c r="E222" s="82"/>
      <c r="F222" s="82"/>
      <c r="G222" s="82"/>
      <c r="H222" s="82"/>
      <c r="I222" s="82"/>
    </row>
    <row r="223" spans="1:9">
      <c r="A223" s="79"/>
      <c r="B223" s="79"/>
      <c r="C223" s="2"/>
      <c r="D223" s="2"/>
      <c r="E223" s="82"/>
      <c r="F223" s="82"/>
      <c r="G223" s="82"/>
      <c r="H223" s="82"/>
      <c r="I223" s="82"/>
    </row>
    <row r="224" spans="1:9">
      <c r="A224" s="79"/>
      <c r="B224" s="79"/>
      <c r="C224" s="2"/>
      <c r="D224" s="2"/>
      <c r="E224" s="82"/>
      <c r="F224" s="82"/>
      <c r="G224" s="82"/>
      <c r="H224" s="82"/>
      <c r="I224" s="82"/>
    </row>
    <row r="225" spans="1:9">
      <c r="A225" s="79"/>
      <c r="B225" s="79"/>
      <c r="C225" s="2"/>
      <c r="D225" s="2"/>
      <c r="E225" s="82"/>
      <c r="F225" s="82"/>
      <c r="G225" s="82"/>
      <c r="H225" s="82"/>
      <c r="I225" s="82"/>
    </row>
    <row r="226" spans="1:9">
      <c r="A226" s="79"/>
      <c r="B226" s="79"/>
      <c r="C226" s="2"/>
      <c r="D226" s="2"/>
      <c r="E226" s="82"/>
      <c r="F226" s="82"/>
      <c r="G226" s="82"/>
      <c r="H226" s="82"/>
      <c r="I226" s="82"/>
    </row>
    <row r="227" spans="1:9">
      <c r="A227" s="79"/>
      <c r="B227" s="79"/>
      <c r="C227" s="2"/>
      <c r="D227" s="2"/>
      <c r="E227" s="82"/>
      <c r="F227" s="82"/>
      <c r="G227" s="82"/>
      <c r="H227" s="82"/>
      <c r="I227" s="82"/>
    </row>
    <row r="228" spans="1:9">
      <c r="A228" s="79"/>
      <c r="B228" s="79"/>
      <c r="C228" s="2"/>
      <c r="D228" s="2"/>
      <c r="E228" s="82"/>
      <c r="F228" s="82"/>
      <c r="G228" s="82"/>
      <c r="H228" s="82"/>
      <c r="I228" s="82"/>
    </row>
    <row r="229" spans="1:9">
      <c r="A229" s="79"/>
      <c r="B229" s="79"/>
      <c r="C229" s="2"/>
      <c r="D229" s="2"/>
      <c r="E229" s="82"/>
      <c r="F229" s="82"/>
      <c r="G229" s="82"/>
      <c r="H229" s="82"/>
      <c r="I229" s="82"/>
    </row>
    <row r="230" spans="1:9">
      <c r="A230" s="79"/>
      <c r="B230" s="79"/>
      <c r="C230" s="2"/>
      <c r="D230" s="2"/>
      <c r="E230" s="82"/>
      <c r="F230" s="82"/>
      <c r="G230" s="82"/>
      <c r="H230" s="82"/>
      <c r="I230" s="82"/>
    </row>
    <row r="231" spans="1:9">
      <c r="A231" s="79"/>
      <c r="B231" s="79"/>
      <c r="C231" s="2"/>
      <c r="D231" s="2"/>
      <c r="E231" s="82"/>
      <c r="F231" s="82"/>
      <c r="G231" s="82"/>
      <c r="H231" s="82"/>
      <c r="I231" s="82"/>
    </row>
    <row r="232" spans="1:9">
      <c r="A232" s="79"/>
      <c r="B232" s="79"/>
      <c r="C232" s="2"/>
      <c r="D232" s="2"/>
      <c r="E232" s="82"/>
      <c r="F232" s="82"/>
      <c r="G232" s="82"/>
      <c r="H232" s="82"/>
      <c r="I232" s="82"/>
    </row>
    <row r="233" spans="1:9">
      <c r="A233" s="79"/>
      <c r="B233" s="79"/>
      <c r="C233" s="2"/>
      <c r="D233" s="2"/>
      <c r="E233" s="82"/>
      <c r="F233" s="82"/>
      <c r="G233" s="82"/>
      <c r="H233" s="82"/>
      <c r="I233" s="82"/>
    </row>
    <row r="234" spans="1:9">
      <c r="A234" s="79"/>
      <c r="B234" s="79"/>
      <c r="C234" s="2"/>
      <c r="D234" s="2"/>
      <c r="E234" s="82"/>
      <c r="F234" s="82"/>
      <c r="G234" s="82"/>
      <c r="H234" s="82"/>
      <c r="I234" s="82"/>
    </row>
    <row r="235" spans="1:9">
      <c r="A235" s="79"/>
      <c r="B235" s="79"/>
      <c r="C235" s="2"/>
      <c r="D235" s="2"/>
      <c r="E235" s="82"/>
      <c r="F235" s="82"/>
      <c r="G235" s="82"/>
      <c r="H235" s="82"/>
      <c r="I235" s="82"/>
    </row>
    <row r="236" spans="1:9">
      <c r="A236" s="79"/>
      <c r="B236" s="79"/>
      <c r="C236" s="2"/>
      <c r="D236" s="2"/>
      <c r="E236" s="82"/>
      <c r="F236" s="82"/>
      <c r="G236" s="82"/>
      <c r="H236" s="82"/>
      <c r="I236" s="82"/>
    </row>
    <row r="237" spans="1:9">
      <c r="A237" s="79"/>
      <c r="B237" s="79"/>
      <c r="C237" s="2"/>
      <c r="D237" s="2"/>
      <c r="E237" s="82"/>
      <c r="F237" s="82"/>
      <c r="G237" s="82"/>
      <c r="H237" s="82"/>
      <c r="I237" s="82"/>
    </row>
    <row r="238" spans="1:9">
      <c r="A238" s="79"/>
      <c r="B238" s="79"/>
      <c r="C238" s="2"/>
      <c r="D238" s="2"/>
      <c r="E238" s="82"/>
      <c r="F238" s="82"/>
      <c r="G238" s="82"/>
      <c r="H238" s="82"/>
      <c r="I238" s="82"/>
    </row>
    <row r="239" spans="1:9">
      <c r="A239" s="79"/>
      <c r="B239" s="79"/>
      <c r="C239" s="2"/>
      <c r="D239" s="2"/>
      <c r="E239" s="82"/>
      <c r="F239" s="82"/>
      <c r="G239" s="82"/>
      <c r="H239" s="82"/>
      <c r="I239" s="82"/>
    </row>
    <row r="240" spans="1:9">
      <c r="A240" s="79"/>
      <c r="B240" s="79"/>
      <c r="C240" s="2"/>
      <c r="D240" s="2"/>
      <c r="E240" s="82"/>
      <c r="F240" s="82"/>
      <c r="G240" s="82"/>
      <c r="H240" s="82"/>
      <c r="I240" s="82"/>
    </row>
    <row r="241" spans="1:9">
      <c r="A241" s="79"/>
      <c r="B241" s="79"/>
      <c r="C241" s="2"/>
      <c r="D241" s="2"/>
      <c r="E241" s="82"/>
      <c r="F241" s="82"/>
      <c r="G241" s="82"/>
      <c r="H241" s="82"/>
      <c r="I241" s="82"/>
    </row>
    <row r="242" spans="1:9">
      <c r="A242" s="79"/>
      <c r="B242" s="79"/>
      <c r="C242" s="2"/>
      <c r="D242" s="2"/>
      <c r="E242" s="82"/>
      <c r="F242" s="82"/>
      <c r="G242" s="82"/>
      <c r="H242" s="82"/>
      <c r="I242" s="82"/>
    </row>
    <row r="243" spans="1:9">
      <c r="A243" s="79"/>
      <c r="B243" s="79"/>
      <c r="C243" s="2"/>
      <c r="D243" s="2"/>
      <c r="E243" s="82"/>
      <c r="F243" s="82"/>
      <c r="G243" s="82"/>
      <c r="H243" s="82"/>
      <c r="I243" s="82"/>
    </row>
    <row r="244" spans="1:9">
      <c r="A244" s="79"/>
      <c r="B244" s="79"/>
      <c r="C244" s="2"/>
      <c r="D244" s="2"/>
      <c r="E244" s="82"/>
      <c r="F244" s="82"/>
      <c r="G244" s="82"/>
      <c r="H244" s="82"/>
      <c r="I244" s="82"/>
    </row>
    <row r="245" spans="1:9">
      <c r="A245" s="79"/>
      <c r="B245" s="79"/>
      <c r="C245" s="2"/>
      <c r="D245" s="2"/>
      <c r="E245" s="82"/>
      <c r="F245" s="82"/>
      <c r="G245" s="82"/>
      <c r="H245" s="82"/>
      <c r="I245" s="82"/>
    </row>
    <row r="246" spans="1:9">
      <c r="A246" s="79"/>
      <c r="B246" s="79"/>
      <c r="C246" s="2"/>
      <c r="D246" s="2"/>
      <c r="E246" s="82"/>
      <c r="F246" s="82"/>
      <c r="G246" s="82"/>
      <c r="H246" s="82"/>
      <c r="I246" s="82"/>
    </row>
    <row r="247" spans="1:9">
      <c r="A247" s="79"/>
      <c r="B247" s="79"/>
      <c r="C247" s="2"/>
      <c r="D247" s="2"/>
      <c r="E247" s="82"/>
      <c r="F247" s="82"/>
      <c r="G247" s="82"/>
      <c r="H247" s="82"/>
      <c r="I247" s="82"/>
    </row>
    <row r="248" spans="1:9">
      <c r="A248" s="79"/>
      <c r="B248" s="79"/>
      <c r="C248" s="2"/>
      <c r="D248" s="2"/>
      <c r="E248" s="82"/>
      <c r="F248" s="82"/>
      <c r="G248" s="82"/>
      <c r="H248" s="82"/>
      <c r="I248" s="82"/>
    </row>
    <row r="249" spans="1:9">
      <c r="A249" s="79"/>
      <c r="B249" s="79"/>
      <c r="C249" s="2"/>
      <c r="D249" s="2"/>
      <c r="E249" s="82"/>
      <c r="F249" s="82"/>
      <c r="G249" s="82"/>
      <c r="H249" s="82"/>
      <c r="I249" s="82"/>
    </row>
    <row r="250" spans="1:9">
      <c r="A250" s="79"/>
      <c r="B250" s="79"/>
      <c r="C250" s="2"/>
      <c r="D250" s="2"/>
      <c r="E250" s="82"/>
      <c r="F250" s="82"/>
      <c r="G250" s="82"/>
      <c r="H250" s="82"/>
      <c r="I250" s="82"/>
    </row>
    <row r="251" spans="1:9">
      <c r="A251" s="79"/>
      <c r="B251" s="79"/>
      <c r="C251" s="2"/>
      <c r="D251" s="2"/>
      <c r="E251" s="82"/>
      <c r="F251" s="82"/>
      <c r="G251" s="82"/>
      <c r="H251" s="82"/>
      <c r="I251" s="82"/>
    </row>
    <row r="252" spans="1:9">
      <c r="A252" s="79"/>
      <c r="B252" s="79"/>
      <c r="C252" s="2"/>
      <c r="D252" s="2"/>
      <c r="E252" s="82"/>
      <c r="F252" s="82"/>
      <c r="G252" s="82"/>
      <c r="H252" s="82"/>
      <c r="I252" s="82"/>
    </row>
    <row r="253" spans="1:9">
      <c r="A253" s="79"/>
      <c r="B253" s="79"/>
      <c r="C253" s="2"/>
      <c r="D253" s="2"/>
      <c r="E253" s="82"/>
      <c r="F253" s="82"/>
      <c r="G253" s="82"/>
      <c r="H253" s="82"/>
      <c r="I253" s="82"/>
    </row>
    <row r="254" spans="1:9">
      <c r="A254" s="79"/>
      <c r="B254" s="79"/>
      <c r="C254" s="2"/>
      <c r="D254" s="2"/>
      <c r="E254" s="82"/>
      <c r="F254" s="82"/>
      <c r="G254" s="82"/>
      <c r="H254" s="82"/>
      <c r="I254" s="82"/>
    </row>
    <row r="255" spans="1:9">
      <c r="A255" s="79"/>
      <c r="B255" s="79"/>
      <c r="C255" s="2"/>
      <c r="D255" s="2"/>
      <c r="E255" s="82"/>
      <c r="F255" s="82"/>
      <c r="G255" s="82"/>
      <c r="H255" s="82"/>
      <c r="I255" s="82"/>
    </row>
    <row r="256" spans="1:9">
      <c r="A256" s="79"/>
      <c r="B256" s="79"/>
      <c r="C256" s="2"/>
      <c r="D256" s="2"/>
      <c r="E256" s="82"/>
      <c r="F256" s="82"/>
      <c r="G256" s="82"/>
      <c r="H256" s="82"/>
      <c r="I256" s="82"/>
    </row>
    <row r="257" spans="1:9">
      <c r="A257" s="79"/>
      <c r="B257" s="79"/>
      <c r="C257" s="2"/>
      <c r="D257" s="2"/>
      <c r="E257" s="82"/>
      <c r="F257" s="82"/>
      <c r="G257" s="82"/>
      <c r="H257" s="82"/>
      <c r="I257" s="82"/>
    </row>
    <row r="258" spans="1:9">
      <c r="A258" s="79"/>
      <c r="B258" s="79"/>
      <c r="C258" s="2"/>
      <c r="D258" s="2"/>
      <c r="E258" s="82"/>
      <c r="F258" s="82"/>
      <c r="G258" s="82"/>
      <c r="H258" s="82"/>
      <c r="I258" s="82"/>
    </row>
    <row r="259" spans="1:9">
      <c r="A259" s="79"/>
      <c r="B259" s="79"/>
      <c r="C259" s="2"/>
      <c r="D259" s="2"/>
      <c r="E259" s="82"/>
      <c r="F259" s="82"/>
      <c r="G259" s="82"/>
      <c r="H259" s="82"/>
      <c r="I259" s="82"/>
    </row>
    <row r="260" spans="1:9">
      <c r="A260" s="79"/>
      <c r="B260" s="79"/>
      <c r="C260" s="2"/>
      <c r="D260" s="2"/>
      <c r="E260" s="82"/>
      <c r="F260" s="82"/>
      <c r="G260" s="82"/>
      <c r="H260" s="82"/>
      <c r="I260" s="82"/>
    </row>
    <row r="261" spans="1:9">
      <c r="A261" s="79"/>
      <c r="B261" s="79"/>
      <c r="C261" s="2"/>
      <c r="D261" s="2"/>
      <c r="E261" s="82"/>
      <c r="F261" s="82"/>
      <c r="G261" s="82"/>
      <c r="H261" s="82"/>
      <c r="I261" s="82"/>
    </row>
    <row r="262" spans="1:9">
      <c r="A262" s="79"/>
      <c r="B262" s="79"/>
      <c r="C262" s="2"/>
      <c r="D262" s="2"/>
      <c r="E262" s="82"/>
      <c r="F262" s="82"/>
      <c r="G262" s="82"/>
      <c r="H262" s="82"/>
      <c r="I262" s="82"/>
    </row>
    <row r="263" spans="1:9">
      <c r="A263" s="79"/>
      <c r="B263" s="79"/>
      <c r="C263" s="2"/>
      <c r="D263" s="2"/>
      <c r="E263" s="82"/>
      <c r="F263" s="82"/>
      <c r="G263" s="82"/>
      <c r="H263" s="82"/>
      <c r="I263" s="82"/>
    </row>
    <row r="264" spans="1:9">
      <c r="A264" s="79"/>
      <c r="B264" s="79"/>
      <c r="C264" s="2"/>
      <c r="D264" s="2"/>
      <c r="E264" s="82"/>
      <c r="F264" s="82"/>
      <c r="G264" s="82"/>
      <c r="H264" s="82"/>
      <c r="I264" s="82"/>
    </row>
    <row r="265" spans="1:9">
      <c r="A265" s="79"/>
      <c r="B265" s="79"/>
      <c r="C265" s="2"/>
      <c r="D265" s="2"/>
      <c r="E265" s="82"/>
      <c r="F265" s="82"/>
      <c r="G265" s="82"/>
      <c r="H265" s="82"/>
      <c r="I265" s="82"/>
    </row>
    <row r="266" spans="1:9">
      <c r="A266" s="79"/>
      <c r="B266" s="79"/>
      <c r="C266" s="2"/>
      <c r="D266" s="2"/>
      <c r="E266" s="82"/>
      <c r="F266" s="82"/>
      <c r="G266" s="82"/>
      <c r="H266" s="82"/>
      <c r="I266" s="82"/>
    </row>
    <row r="267" spans="1:9">
      <c r="A267" s="79"/>
      <c r="B267" s="79"/>
      <c r="C267" s="2"/>
      <c r="D267" s="2"/>
      <c r="E267" s="82"/>
      <c r="F267" s="82"/>
      <c r="G267" s="82"/>
      <c r="H267" s="82"/>
      <c r="I267" s="82"/>
    </row>
    <row r="268" spans="1:9">
      <c r="A268" s="79"/>
      <c r="B268" s="79"/>
      <c r="C268" s="2"/>
      <c r="D268" s="2"/>
      <c r="E268" s="82"/>
      <c r="F268" s="82"/>
      <c r="G268" s="82"/>
      <c r="H268" s="82"/>
      <c r="I268" s="82"/>
    </row>
    <row r="269" spans="1:9">
      <c r="A269" s="79"/>
      <c r="B269" s="79"/>
      <c r="C269" s="2"/>
      <c r="D269" s="2"/>
      <c r="E269" s="82"/>
      <c r="F269" s="82"/>
      <c r="G269" s="82"/>
      <c r="H269" s="82"/>
      <c r="I269" s="82"/>
    </row>
    <row r="270" spans="1:9">
      <c r="A270" s="79"/>
      <c r="B270" s="79"/>
      <c r="C270" s="2"/>
      <c r="D270" s="2"/>
      <c r="E270" s="82"/>
      <c r="F270" s="82"/>
      <c r="G270" s="82"/>
      <c r="H270" s="82"/>
      <c r="I270" s="82"/>
    </row>
    <row r="271" spans="1:9">
      <c r="A271" s="79"/>
      <c r="B271" s="79"/>
      <c r="C271" s="2"/>
      <c r="D271" s="2"/>
      <c r="E271" s="82"/>
      <c r="F271" s="82"/>
      <c r="G271" s="82"/>
      <c r="H271" s="82"/>
      <c r="I271" s="82"/>
    </row>
    <row r="272" spans="1:9">
      <c r="A272" s="79"/>
      <c r="B272" s="79"/>
      <c r="C272" s="2"/>
      <c r="D272" s="2"/>
      <c r="E272" s="82"/>
      <c r="F272" s="82"/>
      <c r="G272" s="82"/>
      <c r="H272" s="82"/>
      <c r="I272" s="82"/>
    </row>
    <row r="273" spans="1:9">
      <c r="A273" s="79"/>
      <c r="B273" s="79"/>
      <c r="C273" s="2"/>
      <c r="D273" s="2"/>
      <c r="E273" s="82"/>
      <c r="F273" s="82"/>
      <c r="G273" s="82"/>
      <c r="H273" s="82"/>
      <c r="I273" s="82"/>
    </row>
    <row r="274" spans="1:9">
      <c r="A274" s="79"/>
      <c r="B274" s="79"/>
      <c r="C274" s="2"/>
      <c r="D274" s="2"/>
      <c r="E274" s="82"/>
      <c r="F274" s="82"/>
      <c r="G274" s="82"/>
      <c r="H274" s="82"/>
      <c r="I274" s="82"/>
    </row>
    <row r="275" spans="1:9">
      <c r="A275" s="79"/>
      <c r="B275" s="79"/>
      <c r="C275" s="2"/>
      <c r="D275" s="2"/>
      <c r="E275" s="82"/>
      <c r="F275" s="82"/>
      <c r="G275" s="82"/>
      <c r="H275" s="82"/>
      <c r="I275" s="82"/>
    </row>
    <row r="276" spans="1:9">
      <c r="A276" s="79"/>
      <c r="B276" s="79"/>
      <c r="C276" s="2"/>
      <c r="D276" s="2"/>
      <c r="E276" s="82"/>
      <c r="F276" s="82"/>
      <c r="G276" s="82"/>
      <c r="H276" s="82"/>
      <c r="I276" s="82"/>
    </row>
    <row r="277" spans="1:9">
      <c r="A277" s="79"/>
      <c r="B277" s="79"/>
      <c r="C277" s="2"/>
      <c r="D277" s="2"/>
      <c r="E277" s="82"/>
      <c r="F277" s="82"/>
      <c r="G277" s="82"/>
      <c r="H277" s="82"/>
      <c r="I277" s="82"/>
    </row>
    <row r="278" spans="1:9">
      <c r="A278" s="79"/>
      <c r="B278" s="79"/>
      <c r="C278" s="2"/>
      <c r="D278" s="2"/>
      <c r="E278" s="82"/>
      <c r="F278" s="82"/>
      <c r="G278" s="82"/>
      <c r="H278" s="82"/>
      <c r="I278" s="82"/>
    </row>
    <row r="279" spans="1:9">
      <c r="A279" s="79"/>
      <c r="B279" s="79"/>
      <c r="C279" s="2"/>
      <c r="D279" s="2"/>
      <c r="E279" s="82"/>
      <c r="F279" s="82"/>
      <c r="G279" s="82"/>
      <c r="H279" s="82"/>
      <c r="I279" s="82"/>
    </row>
    <row r="280" spans="1:9">
      <c r="A280" s="79"/>
      <c r="B280" s="79"/>
      <c r="C280" s="2"/>
      <c r="D280" s="2"/>
      <c r="E280" s="82"/>
      <c r="F280" s="82"/>
      <c r="G280" s="82"/>
      <c r="H280" s="82"/>
      <c r="I280" s="82"/>
    </row>
    <row r="281" spans="1:9">
      <c r="A281" s="79"/>
      <c r="B281" s="79"/>
      <c r="C281" s="2"/>
      <c r="D281" s="2"/>
      <c r="E281" s="82"/>
      <c r="F281" s="82"/>
      <c r="G281" s="82"/>
      <c r="H281" s="82"/>
      <c r="I281" s="82"/>
    </row>
    <row r="282" spans="1:9">
      <c r="A282" s="79"/>
      <c r="B282" s="79"/>
      <c r="C282" s="2"/>
      <c r="D282" s="2"/>
      <c r="E282" s="82"/>
      <c r="F282" s="82"/>
      <c r="G282" s="82"/>
      <c r="H282" s="82"/>
      <c r="I282" s="82"/>
    </row>
    <row r="283" spans="1:9">
      <c r="A283" s="79"/>
      <c r="B283" s="79"/>
      <c r="C283" s="2"/>
      <c r="D283" s="2"/>
      <c r="E283" s="82"/>
      <c r="F283" s="82"/>
      <c r="G283" s="82"/>
      <c r="H283" s="82"/>
      <c r="I283" s="82"/>
    </row>
    <row r="284" spans="1:9">
      <c r="A284" s="79"/>
      <c r="B284" s="79"/>
      <c r="C284" s="2"/>
      <c r="D284" s="2"/>
      <c r="E284" s="82"/>
      <c r="F284" s="82"/>
      <c r="G284" s="82"/>
      <c r="H284" s="82"/>
      <c r="I284" s="82"/>
    </row>
    <row r="285" spans="1:9">
      <c r="A285" s="79"/>
      <c r="B285" s="79"/>
      <c r="C285" s="2"/>
      <c r="D285" s="2"/>
      <c r="E285" s="82"/>
      <c r="F285" s="82"/>
      <c r="G285" s="82"/>
      <c r="H285" s="82"/>
      <c r="I285" s="82"/>
    </row>
    <row r="286" spans="1:9">
      <c r="A286" s="79"/>
      <c r="B286" s="79"/>
      <c r="C286" s="2"/>
      <c r="D286" s="2"/>
      <c r="E286" s="82"/>
      <c r="F286" s="82"/>
      <c r="G286" s="82"/>
      <c r="H286" s="82"/>
      <c r="I286" s="82"/>
    </row>
    <row r="287" spans="1:9">
      <c r="A287" s="79"/>
      <c r="B287" s="79"/>
      <c r="C287" s="2"/>
      <c r="D287" s="2"/>
      <c r="E287" s="82"/>
      <c r="F287" s="82"/>
      <c r="G287" s="82"/>
      <c r="H287" s="82"/>
      <c r="I287" s="82"/>
    </row>
    <row r="288" spans="1:9">
      <c r="A288" s="79"/>
      <c r="B288" s="79"/>
      <c r="C288" s="2"/>
      <c r="D288" s="2"/>
      <c r="E288" s="82"/>
      <c r="F288" s="82"/>
      <c r="G288" s="82"/>
      <c r="H288" s="82"/>
      <c r="I288" s="82"/>
    </row>
    <row r="289" spans="1:9">
      <c r="A289" s="79"/>
      <c r="B289" s="79"/>
      <c r="C289" s="2"/>
      <c r="D289" s="2"/>
      <c r="E289" s="82"/>
      <c r="F289" s="82"/>
      <c r="G289" s="82"/>
      <c r="H289" s="82"/>
      <c r="I289" s="82"/>
    </row>
    <row r="290" spans="1:9">
      <c r="A290" s="79"/>
      <c r="B290" s="79"/>
      <c r="C290" s="2"/>
      <c r="D290" s="2"/>
      <c r="E290" s="82"/>
      <c r="F290" s="82"/>
      <c r="G290" s="82"/>
      <c r="H290" s="82"/>
      <c r="I290" s="82"/>
    </row>
    <row r="291" spans="1:9">
      <c r="A291" s="79"/>
      <c r="B291" s="79"/>
      <c r="C291" s="2"/>
      <c r="D291" s="2"/>
      <c r="E291" s="82"/>
      <c r="F291" s="82"/>
      <c r="G291" s="82"/>
      <c r="H291" s="82"/>
      <c r="I291" s="82"/>
    </row>
    <row r="292" spans="1:9">
      <c r="A292" s="79"/>
      <c r="B292" s="79"/>
      <c r="C292" s="2"/>
      <c r="D292" s="2"/>
      <c r="E292" s="82"/>
      <c r="F292" s="82"/>
      <c r="G292" s="82"/>
      <c r="H292" s="82"/>
      <c r="I292" s="82"/>
    </row>
    <row r="293" spans="1:9">
      <c r="A293" s="79"/>
      <c r="B293" s="79"/>
      <c r="C293" s="2"/>
      <c r="D293" s="2"/>
      <c r="E293" s="82"/>
      <c r="F293" s="82"/>
      <c r="G293" s="82"/>
      <c r="H293" s="82"/>
      <c r="I293" s="82"/>
    </row>
    <row r="294" spans="1:9">
      <c r="A294" s="79"/>
      <c r="B294" s="79"/>
      <c r="C294" s="2"/>
      <c r="D294" s="2"/>
      <c r="E294" s="82"/>
      <c r="F294" s="82"/>
      <c r="G294" s="82"/>
      <c r="H294" s="82"/>
      <c r="I294" s="82"/>
    </row>
    <row r="295" spans="1:9">
      <c r="A295" s="79"/>
      <c r="B295" s="79"/>
      <c r="C295" s="2"/>
      <c r="D295" s="2"/>
      <c r="E295" s="82"/>
      <c r="F295" s="82"/>
      <c r="G295" s="82"/>
      <c r="H295" s="82"/>
      <c r="I295" s="82"/>
    </row>
    <row r="296" spans="1:9">
      <c r="A296" s="79"/>
      <c r="B296" s="79"/>
      <c r="C296" s="2"/>
      <c r="D296" s="2"/>
      <c r="E296" s="82"/>
      <c r="F296" s="82"/>
      <c r="G296" s="82"/>
      <c r="H296" s="82"/>
      <c r="I296" s="82"/>
    </row>
    <row r="297" spans="1:9">
      <c r="A297" s="79"/>
      <c r="B297" s="79"/>
      <c r="C297" s="2"/>
      <c r="D297" s="2"/>
      <c r="E297" s="82"/>
      <c r="F297" s="82"/>
      <c r="G297" s="82"/>
      <c r="H297" s="82"/>
      <c r="I297" s="82"/>
    </row>
    <row r="298" spans="1:9">
      <c r="A298" s="79"/>
      <c r="B298" s="79"/>
      <c r="C298" s="2"/>
      <c r="D298" s="2"/>
      <c r="E298" s="82"/>
      <c r="F298" s="82"/>
      <c r="G298" s="82"/>
      <c r="H298" s="82"/>
      <c r="I298" s="82"/>
    </row>
    <row r="299" spans="1:9">
      <c r="A299" s="79"/>
      <c r="B299" s="79"/>
      <c r="C299" s="2"/>
      <c r="D299" s="2"/>
      <c r="E299" s="82"/>
      <c r="F299" s="82"/>
      <c r="G299" s="82"/>
      <c r="H299" s="82"/>
      <c r="I299" s="82"/>
    </row>
    <row r="300" spans="1:9">
      <c r="A300" s="79"/>
      <c r="B300" s="79"/>
      <c r="C300" s="2"/>
      <c r="D300" s="2"/>
      <c r="E300" s="82"/>
      <c r="F300" s="82"/>
      <c r="G300" s="82"/>
      <c r="H300" s="82"/>
      <c r="I300" s="82"/>
    </row>
    <row r="301" spans="1:9">
      <c r="A301" s="79"/>
      <c r="B301" s="79"/>
      <c r="C301" s="2"/>
      <c r="D301" s="2"/>
      <c r="E301" s="82"/>
      <c r="F301" s="82"/>
      <c r="G301" s="82"/>
      <c r="H301" s="82"/>
      <c r="I301" s="82"/>
    </row>
    <row r="302" spans="1:9">
      <c r="A302" s="79"/>
      <c r="B302" s="79"/>
      <c r="C302" s="2"/>
      <c r="D302" s="2"/>
      <c r="E302" s="82"/>
      <c r="F302" s="82"/>
      <c r="G302" s="82"/>
      <c r="H302" s="82"/>
      <c r="I302" s="82"/>
    </row>
    <row r="303" spans="1:9">
      <c r="A303" s="79"/>
      <c r="B303" s="79"/>
      <c r="C303" s="2"/>
      <c r="D303" s="2"/>
      <c r="E303" s="82"/>
      <c r="F303" s="82"/>
      <c r="G303" s="82"/>
      <c r="H303" s="82"/>
      <c r="I303" s="82"/>
    </row>
    <row r="304" spans="1:9">
      <c r="A304" s="79"/>
      <c r="B304" s="79"/>
      <c r="C304" s="2"/>
      <c r="D304" s="2"/>
      <c r="E304" s="82"/>
      <c r="F304" s="82"/>
      <c r="G304" s="82"/>
      <c r="H304" s="82"/>
      <c r="I304" s="82"/>
    </row>
    <row r="305" spans="1:9">
      <c r="A305" s="79"/>
      <c r="B305" s="79"/>
      <c r="C305" s="2"/>
      <c r="D305" s="2"/>
      <c r="E305" s="82"/>
      <c r="F305" s="82"/>
      <c r="G305" s="82"/>
      <c r="H305" s="82"/>
      <c r="I305" s="82"/>
    </row>
    <row r="306" spans="1:9">
      <c r="A306" s="79"/>
      <c r="B306" s="79"/>
      <c r="C306" s="2"/>
      <c r="D306" s="2"/>
      <c r="E306" s="82"/>
      <c r="F306" s="82"/>
      <c r="G306" s="82"/>
      <c r="H306" s="82"/>
      <c r="I306" s="82"/>
    </row>
    <row r="307" spans="1:9">
      <c r="A307" s="79"/>
      <c r="B307" s="79"/>
      <c r="C307" s="2"/>
      <c r="D307" s="2"/>
      <c r="E307" s="82"/>
      <c r="F307" s="82"/>
      <c r="G307" s="82"/>
      <c r="H307" s="82"/>
      <c r="I307" s="82"/>
    </row>
    <row r="308" spans="1:9">
      <c r="A308" s="79"/>
      <c r="B308" s="79"/>
      <c r="C308" s="2"/>
      <c r="D308" s="2"/>
      <c r="E308" s="82"/>
      <c r="F308" s="82"/>
      <c r="G308" s="82"/>
      <c r="H308" s="82"/>
      <c r="I308" s="82"/>
    </row>
    <row r="309" spans="1:9">
      <c r="A309" s="79"/>
      <c r="B309" s="79"/>
      <c r="C309" s="2"/>
      <c r="D309" s="2"/>
      <c r="E309" s="82"/>
      <c r="F309" s="82"/>
      <c r="G309" s="82"/>
      <c r="H309" s="82"/>
      <c r="I309" s="82"/>
    </row>
    <row r="310" spans="1:9">
      <c r="A310" s="79"/>
      <c r="B310" s="79"/>
      <c r="C310" s="2"/>
      <c r="D310" s="2"/>
      <c r="E310" s="82"/>
      <c r="F310" s="82"/>
      <c r="G310" s="82"/>
      <c r="H310" s="82"/>
      <c r="I310" s="82"/>
    </row>
    <row r="311" spans="1:9">
      <c r="A311" s="79"/>
      <c r="B311" s="79"/>
      <c r="C311" s="2"/>
      <c r="D311" s="2"/>
      <c r="E311" s="82"/>
      <c r="F311" s="82"/>
      <c r="G311" s="82"/>
      <c r="H311" s="82"/>
      <c r="I311" s="82"/>
    </row>
    <row r="312" spans="1:9">
      <c r="A312" s="79"/>
      <c r="B312" s="79"/>
      <c r="C312" s="2"/>
      <c r="D312" s="2"/>
      <c r="E312" s="82"/>
      <c r="F312" s="82"/>
      <c r="G312" s="82"/>
      <c r="H312" s="82"/>
      <c r="I312" s="82"/>
    </row>
    <row r="313" spans="1:9">
      <c r="A313" s="79"/>
      <c r="B313" s="79"/>
      <c r="C313" s="2"/>
      <c r="D313" s="2"/>
      <c r="E313" s="82"/>
      <c r="F313" s="82"/>
      <c r="G313" s="82"/>
      <c r="H313" s="82"/>
      <c r="I313" s="82"/>
    </row>
    <row r="314" spans="1:9">
      <c r="A314" s="79"/>
      <c r="B314" s="79"/>
      <c r="C314" s="2"/>
      <c r="D314" s="2"/>
      <c r="E314" s="82"/>
      <c r="F314" s="82"/>
      <c r="G314" s="82"/>
      <c r="H314" s="82"/>
      <c r="I314" s="82"/>
    </row>
    <row r="315" spans="1:9">
      <c r="A315" s="79"/>
      <c r="B315" s="79"/>
      <c r="C315" s="2"/>
      <c r="D315" s="2"/>
      <c r="E315" s="82"/>
      <c r="F315" s="82"/>
      <c r="G315" s="82"/>
      <c r="H315" s="82"/>
      <c r="I315" s="82"/>
    </row>
    <row r="316" spans="1:9">
      <c r="A316" s="79"/>
      <c r="B316" s="79"/>
      <c r="C316" s="2"/>
      <c r="D316" s="2"/>
      <c r="E316" s="82"/>
      <c r="F316" s="82"/>
      <c r="G316" s="82"/>
      <c r="H316" s="82"/>
      <c r="I316" s="82"/>
    </row>
    <row r="317" spans="1:9">
      <c r="A317" s="79"/>
      <c r="B317" s="79"/>
      <c r="C317" s="2"/>
      <c r="D317" s="2"/>
      <c r="E317" s="82"/>
      <c r="F317" s="82"/>
      <c r="G317" s="82"/>
      <c r="H317" s="82"/>
      <c r="I317" s="82"/>
    </row>
    <row r="318" spans="1:9">
      <c r="A318" s="79"/>
      <c r="B318" s="79"/>
      <c r="C318" s="2"/>
      <c r="D318" s="2"/>
      <c r="E318" s="82"/>
      <c r="F318" s="82"/>
      <c r="G318" s="82"/>
      <c r="H318" s="82"/>
      <c r="I318" s="82"/>
    </row>
    <row r="319" spans="1:9">
      <c r="A319" s="79"/>
      <c r="B319" s="79"/>
      <c r="C319" s="2"/>
      <c r="D319" s="2"/>
      <c r="E319" s="82"/>
      <c r="F319" s="82"/>
      <c r="G319" s="82"/>
      <c r="H319" s="82"/>
      <c r="I319" s="82"/>
    </row>
    <row r="320" spans="1:9">
      <c r="A320" s="79"/>
      <c r="B320" s="79"/>
      <c r="C320" s="2"/>
      <c r="D320" s="2"/>
      <c r="E320" s="82"/>
      <c r="F320" s="82"/>
      <c r="G320" s="82"/>
      <c r="H320" s="82"/>
      <c r="I320" s="82"/>
    </row>
    <row r="321" spans="1:9">
      <c r="A321" s="79"/>
      <c r="B321" s="79"/>
      <c r="C321" s="2"/>
      <c r="D321" s="2"/>
      <c r="E321" s="82"/>
      <c r="F321" s="82"/>
      <c r="G321" s="82"/>
      <c r="H321" s="82"/>
      <c r="I321" s="82"/>
    </row>
    <row r="322" spans="1:9">
      <c r="A322" s="79"/>
      <c r="B322" s="79"/>
      <c r="C322" s="2"/>
      <c r="D322" s="2"/>
      <c r="E322" s="82"/>
      <c r="F322" s="82"/>
      <c r="G322" s="82"/>
      <c r="H322" s="82"/>
      <c r="I322" s="82"/>
    </row>
    <row r="323" spans="1:9">
      <c r="A323" s="79"/>
      <c r="B323" s="79"/>
      <c r="C323" s="2"/>
      <c r="D323" s="2"/>
      <c r="E323" s="82"/>
      <c r="F323" s="82"/>
      <c r="G323" s="82"/>
      <c r="H323" s="82"/>
      <c r="I323" s="82"/>
    </row>
    <row r="324" spans="1:9">
      <c r="A324" s="79"/>
      <c r="B324" s="79"/>
      <c r="C324" s="2"/>
      <c r="D324" s="2"/>
      <c r="E324" s="82"/>
      <c r="F324" s="82"/>
      <c r="G324" s="82"/>
      <c r="H324" s="82"/>
      <c r="I324" s="82"/>
    </row>
    <row r="325" spans="1:9">
      <c r="A325" s="79"/>
      <c r="B325" s="79"/>
      <c r="C325" s="2"/>
      <c r="D325" s="2"/>
      <c r="E325" s="82"/>
      <c r="F325" s="82"/>
      <c r="G325" s="82"/>
      <c r="H325" s="82"/>
      <c r="I325" s="82"/>
    </row>
    <row r="326" spans="1:9">
      <c r="A326" s="79"/>
      <c r="B326" s="79"/>
      <c r="C326" s="2"/>
      <c r="D326" s="2"/>
      <c r="E326" s="82"/>
      <c r="F326" s="82"/>
      <c r="G326" s="82"/>
      <c r="H326" s="82"/>
      <c r="I326" s="82"/>
    </row>
    <row r="327" spans="1:9">
      <c r="A327" s="79"/>
      <c r="B327" s="79"/>
      <c r="C327" s="2"/>
      <c r="D327" s="2"/>
      <c r="E327" s="82"/>
      <c r="F327" s="82"/>
      <c r="G327" s="82"/>
      <c r="H327" s="82"/>
      <c r="I327" s="82"/>
    </row>
    <row r="328" spans="1:9">
      <c r="A328" s="79"/>
      <c r="B328" s="79"/>
      <c r="C328" s="2"/>
      <c r="D328" s="2"/>
      <c r="E328" s="82"/>
      <c r="F328" s="82"/>
      <c r="G328" s="82"/>
      <c r="H328" s="82"/>
      <c r="I328" s="82"/>
    </row>
    <row r="329" spans="1:9">
      <c r="A329" s="79"/>
      <c r="B329" s="79"/>
      <c r="C329" s="2"/>
      <c r="D329" s="2"/>
      <c r="E329" s="82"/>
      <c r="F329" s="82"/>
      <c r="G329" s="82"/>
      <c r="H329" s="82"/>
      <c r="I329" s="82"/>
    </row>
    <row r="330" spans="1:9">
      <c r="A330" s="79"/>
      <c r="B330" s="79"/>
      <c r="C330" s="2"/>
      <c r="D330" s="2"/>
      <c r="E330" s="82"/>
      <c r="F330" s="82"/>
      <c r="G330" s="82"/>
      <c r="H330" s="82"/>
      <c r="I330" s="82"/>
    </row>
    <row r="331" spans="1:9">
      <c r="A331" s="79"/>
      <c r="B331" s="79"/>
      <c r="C331" s="2"/>
      <c r="D331" s="2"/>
      <c r="E331" s="82"/>
      <c r="F331" s="82"/>
      <c r="G331" s="82"/>
      <c r="H331" s="82"/>
      <c r="I331" s="82"/>
    </row>
    <row r="332" spans="1:9">
      <c r="A332" s="79"/>
      <c r="B332" s="79"/>
      <c r="C332" s="2"/>
      <c r="D332" s="2"/>
      <c r="E332" s="82"/>
      <c r="F332" s="82"/>
      <c r="G332" s="82"/>
      <c r="H332" s="82"/>
      <c r="I332" s="82"/>
    </row>
    <row r="333" spans="1:9">
      <c r="A333" s="79"/>
      <c r="B333" s="79"/>
      <c r="C333" s="2"/>
      <c r="D333" s="2"/>
      <c r="E333" s="82"/>
      <c r="F333" s="82"/>
      <c r="G333" s="82"/>
      <c r="H333" s="82"/>
      <c r="I333" s="82"/>
    </row>
    <row r="334" spans="1:9">
      <c r="A334" s="79"/>
      <c r="B334" s="79"/>
      <c r="C334" s="2"/>
      <c r="D334" s="2"/>
      <c r="E334" s="82"/>
      <c r="F334" s="82"/>
      <c r="G334" s="82"/>
      <c r="H334" s="82"/>
      <c r="I334" s="82"/>
    </row>
    <row r="335" spans="1:9">
      <c r="A335" s="79"/>
      <c r="B335" s="79"/>
      <c r="C335" s="2"/>
      <c r="D335" s="2"/>
      <c r="E335" s="82"/>
      <c r="F335" s="82"/>
      <c r="G335" s="82"/>
      <c r="H335" s="82"/>
      <c r="I335" s="82"/>
    </row>
    <row r="336" spans="1:9">
      <c r="A336" s="79"/>
      <c r="B336" s="79"/>
      <c r="C336" s="2"/>
      <c r="D336" s="2"/>
      <c r="E336" s="82"/>
      <c r="F336" s="82"/>
      <c r="G336" s="82"/>
      <c r="H336" s="82"/>
      <c r="I336" s="82"/>
    </row>
    <row r="337" spans="1:9">
      <c r="A337" s="79"/>
      <c r="B337" s="79"/>
      <c r="C337" s="2"/>
      <c r="D337" s="2"/>
      <c r="E337" s="82"/>
      <c r="F337" s="82"/>
      <c r="G337" s="82"/>
      <c r="H337" s="82"/>
      <c r="I337" s="82"/>
    </row>
    <row r="338" spans="1:9">
      <c r="A338" s="79"/>
      <c r="B338" s="79"/>
      <c r="C338" s="2"/>
      <c r="D338" s="2"/>
      <c r="E338" s="82"/>
      <c r="F338" s="82"/>
      <c r="G338" s="82"/>
      <c r="H338" s="82"/>
      <c r="I338" s="82"/>
    </row>
    <row r="339" spans="1:9">
      <c r="A339" s="79"/>
      <c r="B339" s="79"/>
      <c r="C339" s="2"/>
      <c r="D339" s="2"/>
      <c r="E339" s="82"/>
      <c r="F339" s="82"/>
      <c r="G339" s="82"/>
      <c r="H339" s="82"/>
      <c r="I339" s="82"/>
    </row>
    <row r="340" spans="1:9">
      <c r="A340" s="79"/>
      <c r="B340" s="79"/>
      <c r="C340" s="2"/>
      <c r="D340" s="2"/>
      <c r="E340" s="82"/>
      <c r="F340" s="82"/>
      <c r="G340" s="82"/>
      <c r="H340" s="82"/>
      <c r="I340" s="82"/>
    </row>
    <row r="341" spans="1:9">
      <c r="A341" s="79"/>
      <c r="B341" s="79"/>
      <c r="C341" s="2"/>
      <c r="D341" s="2"/>
      <c r="E341" s="82"/>
      <c r="F341" s="82"/>
      <c r="G341" s="82"/>
      <c r="H341" s="82"/>
      <c r="I341" s="82"/>
    </row>
    <row r="342" spans="1:9">
      <c r="A342" s="79"/>
      <c r="B342" s="79"/>
      <c r="C342" s="2"/>
      <c r="D342" s="2"/>
      <c r="E342" s="82"/>
      <c r="F342" s="82"/>
      <c r="G342" s="82"/>
      <c r="H342" s="82"/>
      <c r="I342" s="82"/>
    </row>
    <row r="343" spans="1:9">
      <c r="A343" s="79"/>
      <c r="B343" s="79"/>
      <c r="C343" s="2"/>
      <c r="D343" s="2"/>
      <c r="E343" s="82"/>
      <c r="F343" s="82"/>
      <c r="G343" s="82"/>
      <c r="H343" s="82"/>
      <c r="I343" s="82"/>
    </row>
    <row r="344" spans="1:9">
      <c r="A344" s="79"/>
      <c r="B344" s="79"/>
      <c r="C344" s="2"/>
      <c r="D344" s="2"/>
      <c r="E344" s="82"/>
      <c r="F344" s="82"/>
      <c r="G344" s="82"/>
      <c r="H344" s="82"/>
      <c r="I344" s="82"/>
    </row>
    <row r="345" spans="1:9">
      <c r="A345" s="79"/>
      <c r="B345" s="79"/>
      <c r="C345" s="2"/>
      <c r="D345" s="2"/>
      <c r="E345" s="82"/>
      <c r="F345" s="82"/>
      <c r="G345" s="82"/>
      <c r="H345" s="82"/>
      <c r="I345" s="82"/>
    </row>
    <row r="346" spans="1:9">
      <c r="A346" s="79"/>
      <c r="B346" s="79"/>
      <c r="C346" s="2"/>
      <c r="D346" s="2"/>
      <c r="E346" s="82"/>
      <c r="F346" s="82"/>
      <c r="G346" s="82"/>
      <c r="H346" s="82"/>
      <c r="I346" s="82"/>
    </row>
    <row r="347" spans="1:9">
      <c r="A347" s="79"/>
      <c r="B347" s="79"/>
      <c r="C347" s="2"/>
      <c r="D347" s="2"/>
      <c r="E347" s="82"/>
      <c r="F347" s="82"/>
      <c r="G347" s="82"/>
      <c r="H347" s="82"/>
      <c r="I347" s="82"/>
    </row>
    <row r="348" spans="1:9">
      <c r="A348" s="79"/>
      <c r="B348" s="79"/>
      <c r="C348" s="2"/>
      <c r="D348" s="2"/>
      <c r="E348" s="82"/>
      <c r="F348" s="82"/>
      <c r="G348" s="82"/>
      <c r="H348" s="82"/>
      <c r="I348" s="82"/>
    </row>
    <row r="349" spans="1:9">
      <c r="A349" s="79"/>
      <c r="B349" s="79"/>
      <c r="C349" s="2"/>
      <c r="D349" s="2"/>
      <c r="E349" s="82"/>
      <c r="F349" s="82"/>
      <c r="G349" s="82"/>
      <c r="H349" s="82"/>
      <c r="I349" s="82"/>
    </row>
    <row r="350" spans="1:9">
      <c r="A350" s="79"/>
      <c r="B350" s="79"/>
      <c r="C350" s="2"/>
      <c r="D350" s="2"/>
      <c r="E350" s="82"/>
      <c r="F350" s="82"/>
      <c r="G350" s="82"/>
      <c r="H350" s="82"/>
      <c r="I350" s="82"/>
    </row>
    <row r="351" spans="1:9">
      <c r="A351" s="79"/>
      <c r="B351" s="79"/>
      <c r="C351" s="2"/>
      <c r="D351" s="2"/>
      <c r="E351" s="82"/>
      <c r="F351" s="82"/>
      <c r="G351" s="82"/>
      <c r="H351" s="82"/>
      <c r="I351" s="82"/>
    </row>
    <row r="352" spans="1:9">
      <c r="A352" s="79"/>
      <c r="B352" s="79"/>
      <c r="C352" s="2"/>
      <c r="D352" s="2"/>
      <c r="E352" s="82"/>
      <c r="F352" s="82"/>
      <c r="G352" s="82"/>
      <c r="H352" s="82"/>
      <c r="I352" s="82"/>
    </row>
    <row r="353" spans="1:9">
      <c r="A353" s="79"/>
      <c r="B353" s="79"/>
      <c r="C353" s="2"/>
      <c r="D353" s="2"/>
      <c r="E353" s="82"/>
      <c r="F353" s="82"/>
      <c r="G353" s="82"/>
      <c r="H353" s="82"/>
      <c r="I353" s="82"/>
    </row>
    <row r="354" spans="1:9">
      <c r="A354" s="79"/>
      <c r="B354" s="79"/>
      <c r="C354" s="2"/>
      <c r="D354" s="2"/>
      <c r="E354" s="82"/>
      <c r="F354" s="82"/>
      <c r="G354" s="82"/>
      <c r="H354" s="82"/>
      <c r="I354" s="82"/>
    </row>
    <row r="355" spans="1:9">
      <c r="A355" s="79"/>
      <c r="B355" s="79"/>
      <c r="C355" s="2"/>
      <c r="D355" s="2"/>
      <c r="E355" s="82"/>
      <c r="F355" s="82"/>
      <c r="G355" s="82"/>
      <c r="H355" s="82"/>
      <c r="I355" s="82"/>
    </row>
    <row r="356" spans="1:9">
      <c r="A356" s="79"/>
      <c r="B356" s="79"/>
      <c r="C356" s="2"/>
      <c r="D356" s="2"/>
      <c r="E356" s="82"/>
      <c r="F356" s="82"/>
      <c r="G356" s="82"/>
      <c r="H356" s="82"/>
      <c r="I356" s="82"/>
    </row>
    <row r="357" spans="1:9">
      <c r="A357" s="79"/>
      <c r="B357" s="79"/>
      <c r="C357" s="2"/>
      <c r="D357" s="2"/>
      <c r="E357" s="82"/>
      <c r="F357" s="82"/>
      <c r="G357" s="82"/>
      <c r="H357" s="82"/>
      <c r="I357" s="82"/>
    </row>
    <row r="358" spans="1:9">
      <c r="A358" s="79"/>
      <c r="B358" s="79"/>
      <c r="C358" s="2"/>
      <c r="D358" s="2"/>
      <c r="E358" s="82"/>
      <c r="F358" s="82"/>
      <c r="G358" s="82"/>
      <c r="H358" s="82"/>
      <c r="I358" s="82"/>
    </row>
    <row r="359" spans="1:9">
      <c r="A359" s="79"/>
      <c r="B359" s="79"/>
      <c r="C359" s="2"/>
      <c r="D359" s="2"/>
      <c r="E359" s="82"/>
      <c r="F359" s="82"/>
      <c r="G359" s="82"/>
      <c r="H359" s="82"/>
      <c r="I359" s="82"/>
    </row>
    <row r="360" spans="1:9">
      <c r="A360" s="79"/>
      <c r="B360" s="79"/>
      <c r="C360" s="2"/>
      <c r="D360" s="2"/>
      <c r="E360" s="82"/>
      <c r="F360" s="82"/>
      <c r="G360" s="82"/>
      <c r="H360" s="82"/>
      <c r="I360" s="82"/>
    </row>
    <row r="361" spans="1:9">
      <c r="A361" s="79"/>
      <c r="B361" s="79"/>
      <c r="C361" s="2"/>
      <c r="D361" s="2"/>
      <c r="E361" s="82"/>
      <c r="F361" s="82"/>
      <c r="G361" s="82"/>
      <c r="H361" s="82"/>
      <c r="I361" s="82"/>
    </row>
    <row r="362" spans="1:9">
      <c r="A362" s="79"/>
      <c r="B362" s="79"/>
      <c r="C362" s="2"/>
      <c r="D362" s="2"/>
      <c r="E362" s="82"/>
      <c r="F362" s="82"/>
      <c r="G362" s="82"/>
      <c r="H362" s="82"/>
      <c r="I362" s="82"/>
    </row>
    <row r="363" spans="1:9">
      <c r="A363" s="79"/>
      <c r="B363" s="79"/>
      <c r="C363" s="2"/>
      <c r="D363" s="2"/>
      <c r="E363" s="82"/>
      <c r="F363" s="82"/>
      <c r="G363" s="82"/>
      <c r="H363" s="82"/>
      <c r="I363" s="82"/>
    </row>
    <row r="364" spans="1:9">
      <c r="A364" s="79"/>
      <c r="B364" s="79"/>
      <c r="C364" s="2"/>
      <c r="D364" s="2"/>
      <c r="E364" s="82"/>
      <c r="F364" s="82"/>
      <c r="G364" s="82"/>
      <c r="H364" s="82"/>
      <c r="I364" s="82"/>
    </row>
    <row r="365" spans="1:9">
      <c r="A365" s="79"/>
      <c r="B365" s="79"/>
      <c r="C365" s="2"/>
      <c r="D365" s="2"/>
      <c r="E365" s="82"/>
      <c r="F365" s="82"/>
      <c r="G365" s="82"/>
      <c r="H365" s="82"/>
      <c r="I365" s="82"/>
    </row>
    <row r="366" spans="1:9">
      <c r="A366" s="79"/>
      <c r="B366" s="79"/>
      <c r="C366" s="2"/>
      <c r="D366" s="2"/>
      <c r="E366" s="82"/>
      <c r="F366" s="82"/>
      <c r="G366" s="82"/>
      <c r="H366" s="82"/>
      <c r="I366" s="82"/>
    </row>
    <row r="367" spans="1:9">
      <c r="A367" s="79"/>
      <c r="B367" s="79"/>
      <c r="C367" s="2"/>
      <c r="D367" s="2"/>
      <c r="E367" s="82"/>
      <c r="F367" s="82"/>
      <c r="G367" s="82"/>
      <c r="H367" s="82"/>
      <c r="I367" s="82"/>
    </row>
    <row r="368" spans="1:9">
      <c r="A368" s="79"/>
      <c r="B368" s="79"/>
      <c r="C368" s="2"/>
      <c r="D368" s="2"/>
      <c r="E368" s="82"/>
      <c r="F368" s="82"/>
      <c r="G368" s="82"/>
      <c r="H368" s="82"/>
      <c r="I368" s="82"/>
    </row>
    <row r="369" spans="1:9">
      <c r="A369" s="79"/>
      <c r="B369" s="79"/>
      <c r="C369" s="2"/>
      <c r="D369" s="2"/>
      <c r="E369" s="82"/>
      <c r="F369" s="82"/>
      <c r="G369" s="82"/>
      <c r="H369" s="82"/>
      <c r="I369" s="82"/>
    </row>
    <row r="370" spans="1:9">
      <c r="A370" s="79"/>
      <c r="B370" s="79"/>
      <c r="C370" s="2"/>
      <c r="D370" s="2"/>
      <c r="E370" s="82"/>
      <c r="F370" s="82"/>
      <c r="G370" s="82"/>
      <c r="H370" s="82"/>
      <c r="I370" s="82"/>
    </row>
    <row r="371" spans="1:9">
      <c r="A371" s="79"/>
      <c r="B371" s="79"/>
      <c r="C371" s="2"/>
      <c r="D371" s="2"/>
      <c r="E371" s="82"/>
      <c r="F371" s="82"/>
      <c r="G371" s="82"/>
      <c r="H371" s="82"/>
      <c r="I371" s="82"/>
    </row>
    <row r="372" spans="1:9">
      <c r="A372" s="79"/>
      <c r="B372" s="79"/>
      <c r="C372" s="2"/>
      <c r="D372" s="2"/>
      <c r="E372" s="82"/>
      <c r="F372" s="82"/>
      <c r="G372" s="82"/>
      <c r="H372" s="82"/>
      <c r="I372" s="82"/>
    </row>
    <row r="373" spans="1:9">
      <c r="A373" s="79"/>
      <c r="B373" s="79"/>
      <c r="C373" s="2"/>
      <c r="D373" s="2"/>
      <c r="E373" s="82"/>
      <c r="F373" s="82"/>
      <c r="G373" s="82"/>
      <c r="H373" s="82"/>
      <c r="I373" s="82"/>
    </row>
    <row r="374" spans="1:9">
      <c r="A374" s="79"/>
      <c r="B374" s="79"/>
      <c r="C374" s="2"/>
      <c r="D374" s="2"/>
      <c r="E374" s="82"/>
      <c r="F374" s="82"/>
      <c r="G374" s="82"/>
      <c r="H374" s="82"/>
      <c r="I374" s="82"/>
    </row>
    <row r="375" spans="1:9">
      <c r="A375" s="79"/>
      <c r="B375" s="79"/>
      <c r="C375" s="2"/>
      <c r="D375" s="2"/>
      <c r="E375" s="82"/>
      <c r="F375" s="82"/>
      <c r="G375" s="82"/>
      <c r="H375" s="82"/>
      <c r="I375" s="82"/>
    </row>
    <row r="376" spans="1:9">
      <c r="A376" s="79"/>
      <c r="B376" s="79"/>
      <c r="C376" s="2"/>
      <c r="D376" s="2"/>
      <c r="E376" s="82"/>
      <c r="F376" s="82"/>
      <c r="G376" s="82"/>
      <c r="H376" s="82"/>
      <c r="I376" s="82"/>
    </row>
    <row r="377" spans="1:9">
      <c r="A377" s="79"/>
      <c r="B377" s="79"/>
      <c r="C377" s="2"/>
      <c r="D377" s="2"/>
      <c r="E377" s="82"/>
      <c r="F377" s="82"/>
      <c r="G377" s="82"/>
      <c r="H377" s="82"/>
      <c r="I377" s="82"/>
    </row>
    <row r="378" spans="1:9">
      <c r="A378" s="79"/>
      <c r="B378" s="79"/>
      <c r="C378" s="2"/>
      <c r="D378" s="2"/>
      <c r="E378" s="82"/>
      <c r="F378" s="82"/>
      <c r="G378" s="82"/>
      <c r="H378" s="82"/>
      <c r="I378" s="82"/>
    </row>
    <row r="379" spans="1:9">
      <c r="A379" s="79"/>
      <c r="B379" s="79"/>
      <c r="C379" s="2"/>
      <c r="D379" s="2"/>
      <c r="E379" s="82"/>
      <c r="F379" s="82"/>
      <c r="G379" s="82"/>
      <c r="H379" s="82"/>
      <c r="I379" s="82"/>
    </row>
    <row r="380" spans="1:9">
      <c r="A380" s="79"/>
      <c r="B380" s="79"/>
      <c r="C380" s="2"/>
      <c r="D380" s="2"/>
      <c r="E380" s="82"/>
      <c r="F380" s="82"/>
      <c r="G380" s="82"/>
      <c r="H380" s="82"/>
      <c r="I380" s="82"/>
    </row>
    <row r="381" spans="1:9">
      <c r="A381" s="79"/>
      <c r="B381" s="79"/>
      <c r="C381" s="2"/>
      <c r="D381" s="2"/>
      <c r="E381" s="82"/>
      <c r="F381" s="82"/>
      <c r="G381" s="82"/>
      <c r="H381" s="82"/>
      <c r="I381" s="82"/>
    </row>
    <row r="382" spans="1:9">
      <c r="A382" s="79"/>
      <c r="B382" s="79"/>
      <c r="C382" s="2"/>
      <c r="D382" s="2"/>
      <c r="E382" s="82"/>
      <c r="F382" s="82"/>
      <c r="G382" s="82"/>
      <c r="H382" s="82"/>
      <c r="I382" s="82"/>
    </row>
    <row r="383" spans="1:9">
      <c r="A383" s="79"/>
      <c r="B383" s="79"/>
      <c r="C383" s="2"/>
      <c r="D383" s="2"/>
      <c r="E383" s="82"/>
      <c r="F383" s="82"/>
      <c r="G383" s="82"/>
      <c r="H383" s="82"/>
      <c r="I383" s="82"/>
    </row>
    <row r="384" spans="1:9">
      <c r="A384" s="79"/>
      <c r="B384" s="79"/>
      <c r="C384" s="2"/>
      <c r="D384" s="2"/>
      <c r="E384" s="82"/>
      <c r="F384" s="82"/>
      <c r="G384" s="82"/>
      <c r="H384" s="82"/>
      <c r="I384" s="82"/>
    </row>
    <row r="385" spans="1:9">
      <c r="A385" s="79"/>
      <c r="B385" s="79"/>
      <c r="C385" s="2"/>
      <c r="D385" s="2"/>
      <c r="E385" s="82"/>
      <c r="F385" s="82"/>
      <c r="G385" s="82"/>
      <c r="H385" s="82"/>
      <c r="I385" s="82"/>
    </row>
    <row r="386" spans="1:9">
      <c r="A386" s="79"/>
      <c r="B386" s="79"/>
      <c r="C386" s="2"/>
      <c r="D386" s="2"/>
      <c r="E386" s="82"/>
      <c r="F386" s="82"/>
      <c r="G386" s="82"/>
      <c r="H386" s="82"/>
      <c r="I386" s="82"/>
    </row>
    <row r="387" spans="1:9">
      <c r="A387" s="79"/>
      <c r="B387" s="79"/>
      <c r="C387" s="2"/>
      <c r="D387" s="2"/>
      <c r="E387" s="82"/>
      <c r="F387" s="82"/>
      <c r="G387" s="82"/>
      <c r="H387" s="82"/>
      <c r="I387" s="82"/>
    </row>
    <row r="388" spans="1:9">
      <c r="A388" s="79"/>
      <c r="B388" s="79"/>
      <c r="C388" s="2"/>
      <c r="D388" s="2"/>
      <c r="E388" s="82"/>
      <c r="F388" s="82"/>
      <c r="G388" s="82"/>
      <c r="H388" s="82"/>
      <c r="I388" s="82"/>
    </row>
    <row r="389" spans="1:9">
      <c r="A389" s="79"/>
      <c r="B389" s="79"/>
      <c r="C389" s="2"/>
      <c r="D389" s="2"/>
      <c r="E389" s="82"/>
      <c r="F389" s="82"/>
      <c r="G389" s="82"/>
      <c r="H389" s="82"/>
      <c r="I389" s="82"/>
    </row>
    <row r="390" spans="1:9">
      <c r="A390" s="79"/>
      <c r="B390" s="79"/>
      <c r="C390" s="2"/>
      <c r="D390" s="2"/>
      <c r="E390" s="82"/>
      <c r="F390" s="82"/>
      <c r="G390" s="82"/>
      <c r="H390" s="82"/>
      <c r="I390" s="82"/>
    </row>
    <row r="391" spans="1:9">
      <c r="A391" s="79"/>
      <c r="B391" s="79"/>
      <c r="C391" s="2"/>
      <c r="D391" s="2"/>
      <c r="E391" s="82"/>
      <c r="F391" s="82"/>
      <c r="G391" s="82"/>
      <c r="H391" s="82"/>
      <c r="I391" s="82"/>
    </row>
    <row r="392" spans="1:9">
      <c r="A392" s="79"/>
      <c r="B392" s="79"/>
      <c r="C392" s="2"/>
      <c r="D392" s="2"/>
      <c r="E392" s="82"/>
      <c r="F392" s="82"/>
      <c r="G392" s="82"/>
      <c r="H392" s="82"/>
      <c r="I392" s="82"/>
    </row>
    <row r="393" spans="1:9">
      <c r="A393" s="79"/>
      <c r="B393" s="79"/>
      <c r="C393" s="2"/>
      <c r="D393" s="2"/>
      <c r="E393" s="82"/>
      <c r="F393" s="82"/>
      <c r="G393" s="82"/>
      <c r="H393" s="82"/>
      <c r="I393" s="82"/>
    </row>
    <row r="394" spans="1:9">
      <c r="A394" s="79"/>
      <c r="B394" s="79"/>
      <c r="C394" s="2"/>
      <c r="D394" s="2"/>
      <c r="E394" s="82"/>
      <c r="F394" s="82"/>
      <c r="G394" s="82"/>
      <c r="H394" s="82"/>
      <c r="I394" s="82"/>
    </row>
    <row r="395" spans="1:9">
      <c r="A395" s="82"/>
      <c r="B395" s="82"/>
      <c r="C395" s="118"/>
      <c r="D395" s="118"/>
      <c r="E395" s="82"/>
      <c r="F395" s="82"/>
      <c r="G395" s="82"/>
      <c r="H395" s="82"/>
      <c r="I395" s="82"/>
    </row>
    <row r="396" spans="1:9">
      <c r="A396" s="82"/>
      <c r="B396" s="82"/>
      <c r="C396" s="118"/>
      <c r="D396" s="118"/>
      <c r="E396" s="82"/>
      <c r="F396" s="82"/>
      <c r="G396" s="82"/>
      <c r="H396" s="82"/>
      <c r="I396" s="82"/>
    </row>
    <row r="397" spans="1:9">
      <c r="A397" s="82"/>
      <c r="B397" s="82"/>
      <c r="C397" s="118"/>
      <c r="D397" s="118"/>
      <c r="E397" s="82"/>
      <c r="F397" s="82"/>
      <c r="G397" s="82"/>
      <c r="H397" s="82"/>
      <c r="I397" s="82"/>
    </row>
    <row r="398" spans="1:9">
      <c r="A398" s="82"/>
      <c r="B398" s="82"/>
      <c r="C398" s="118"/>
      <c r="D398" s="118"/>
      <c r="E398" s="82"/>
      <c r="F398" s="82"/>
      <c r="G398" s="82"/>
      <c r="H398" s="82"/>
      <c r="I398" s="82"/>
    </row>
    <row r="399" spans="1:9">
      <c r="A399" s="82"/>
      <c r="B399" s="82"/>
      <c r="C399" s="118"/>
      <c r="D399" s="118"/>
      <c r="E399" s="82"/>
      <c r="F399" s="82"/>
      <c r="G399" s="82"/>
      <c r="H399" s="82"/>
      <c r="I399" s="82"/>
    </row>
    <row r="400" spans="1:9">
      <c r="A400" s="82"/>
      <c r="B400" s="82"/>
      <c r="C400" s="118"/>
      <c r="D400" s="118"/>
      <c r="E400" s="82"/>
      <c r="F400" s="82"/>
      <c r="G400" s="82"/>
      <c r="H400" s="82"/>
      <c r="I400" s="82"/>
    </row>
    <row r="401" spans="1:9">
      <c r="A401" s="82"/>
      <c r="B401" s="82"/>
      <c r="C401" s="118"/>
      <c r="D401" s="118"/>
      <c r="E401" s="82"/>
      <c r="F401" s="82"/>
      <c r="G401" s="82"/>
      <c r="H401" s="82"/>
      <c r="I401" s="82"/>
    </row>
    <row r="402" spans="1:9">
      <c r="A402" s="82"/>
      <c r="B402" s="82"/>
      <c r="C402" s="118"/>
      <c r="D402" s="118"/>
      <c r="E402" s="82"/>
      <c r="F402" s="82"/>
      <c r="G402" s="82"/>
      <c r="H402" s="82"/>
      <c r="I402" s="82"/>
    </row>
    <row r="403" spans="1:9">
      <c r="A403" s="82"/>
      <c r="B403" s="82"/>
      <c r="C403" s="118"/>
      <c r="D403" s="118"/>
      <c r="E403" s="82"/>
      <c r="F403" s="82"/>
      <c r="G403" s="82"/>
      <c r="H403" s="82"/>
      <c r="I403" s="82"/>
    </row>
    <row r="404" spans="1:9">
      <c r="A404" s="82"/>
      <c r="B404" s="82"/>
      <c r="C404" s="118"/>
      <c r="D404" s="118"/>
      <c r="E404" s="82"/>
      <c r="F404" s="82"/>
      <c r="G404" s="82"/>
      <c r="H404" s="82"/>
      <c r="I404" s="82"/>
    </row>
    <row r="405" spans="1:9">
      <c r="A405" s="82"/>
      <c r="B405" s="82"/>
      <c r="C405" s="118"/>
      <c r="D405" s="118"/>
      <c r="E405" s="82"/>
      <c r="F405" s="82"/>
      <c r="G405" s="82"/>
      <c r="H405" s="82"/>
      <c r="I405" s="82"/>
    </row>
    <row r="406" spans="1:9">
      <c r="A406" s="82"/>
      <c r="B406" s="82"/>
      <c r="C406" s="118"/>
      <c r="D406" s="118"/>
      <c r="E406" s="82"/>
      <c r="F406" s="82"/>
      <c r="G406" s="82"/>
      <c r="H406" s="82"/>
      <c r="I406" s="82"/>
    </row>
    <row r="407" spans="1:9">
      <c r="A407" s="82"/>
      <c r="B407" s="82"/>
      <c r="C407" s="118"/>
      <c r="D407" s="118"/>
      <c r="E407" s="82"/>
      <c r="F407" s="82"/>
      <c r="G407" s="82"/>
      <c r="H407" s="82"/>
      <c r="I407" s="82"/>
    </row>
    <row r="408" spans="1:9">
      <c r="A408" s="82"/>
      <c r="B408" s="82"/>
      <c r="C408" s="118"/>
      <c r="D408" s="118"/>
      <c r="E408" s="82"/>
      <c r="F408" s="82"/>
      <c r="G408" s="82"/>
      <c r="H408" s="82"/>
      <c r="I408" s="82"/>
    </row>
    <row r="409" spans="1:9">
      <c r="A409" s="82"/>
      <c r="B409" s="82"/>
      <c r="C409" s="118"/>
      <c r="D409" s="118"/>
      <c r="E409" s="82"/>
      <c r="F409" s="82"/>
      <c r="G409" s="82"/>
      <c r="H409" s="82"/>
      <c r="I409" s="82"/>
    </row>
    <row r="410" spans="1:9">
      <c r="A410" s="82"/>
      <c r="B410" s="82"/>
      <c r="C410" s="118"/>
      <c r="D410" s="118"/>
      <c r="E410" s="82"/>
      <c r="F410" s="82"/>
      <c r="G410" s="82"/>
      <c r="H410" s="82"/>
      <c r="I410" s="82"/>
    </row>
    <row r="411" spans="1:9">
      <c r="A411" s="82"/>
      <c r="B411" s="82"/>
      <c r="C411" s="118"/>
      <c r="D411" s="118"/>
      <c r="E411" s="82"/>
      <c r="F411" s="82"/>
      <c r="G411" s="82"/>
      <c r="H411" s="82"/>
      <c r="I411" s="82"/>
    </row>
    <row r="412" spans="1:9">
      <c r="A412" s="82"/>
      <c r="B412" s="82"/>
      <c r="C412" s="118"/>
      <c r="D412" s="118"/>
      <c r="E412" s="82"/>
      <c r="F412" s="82"/>
      <c r="G412" s="82"/>
      <c r="H412" s="82"/>
      <c r="I412" s="82"/>
    </row>
    <row r="413" spans="1:9">
      <c r="A413" s="82"/>
      <c r="B413" s="82"/>
      <c r="C413" s="118"/>
      <c r="D413" s="118"/>
      <c r="E413" s="82"/>
      <c r="F413" s="82"/>
      <c r="G413" s="82"/>
      <c r="H413" s="82"/>
      <c r="I413" s="82"/>
    </row>
    <row r="414" spans="1:9">
      <c r="A414" s="82"/>
      <c r="B414" s="82"/>
      <c r="C414" s="118"/>
      <c r="D414" s="118"/>
      <c r="E414" s="82"/>
      <c r="F414" s="82"/>
      <c r="G414" s="82"/>
      <c r="H414" s="82"/>
      <c r="I414" s="82"/>
    </row>
    <row r="415" spans="1:9">
      <c r="A415" s="82"/>
      <c r="B415" s="82"/>
      <c r="C415" s="118"/>
      <c r="D415" s="118"/>
      <c r="E415" s="82"/>
      <c r="F415" s="82"/>
      <c r="G415" s="82"/>
      <c r="H415" s="82"/>
      <c r="I415" s="82"/>
    </row>
    <row r="416" spans="1:9">
      <c r="A416" s="82"/>
      <c r="B416" s="82"/>
      <c r="C416" s="118"/>
      <c r="D416" s="118"/>
      <c r="E416" s="82"/>
      <c r="F416" s="82"/>
      <c r="G416" s="82"/>
      <c r="H416" s="82"/>
      <c r="I416" s="82"/>
    </row>
    <row r="417" spans="1:9">
      <c r="A417" s="82"/>
      <c r="B417" s="82"/>
      <c r="C417" s="118"/>
      <c r="D417" s="118"/>
      <c r="E417" s="82"/>
      <c r="F417" s="82"/>
      <c r="G417" s="82"/>
      <c r="H417" s="82"/>
      <c r="I417" s="82"/>
    </row>
    <row r="418" spans="1:9">
      <c r="A418" s="82"/>
      <c r="B418" s="82"/>
      <c r="C418" s="118"/>
      <c r="D418" s="118"/>
      <c r="E418" s="82"/>
      <c r="F418" s="82"/>
      <c r="G418" s="82"/>
      <c r="H418" s="82"/>
      <c r="I418" s="82"/>
    </row>
    <row r="419" spans="1:9">
      <c r="A419" s="82"/>
      <c r="B419" s="82"/>
      <c r="C419" s="118"/>
      <c r="D419" s="118"/>
      <c r="E419" s="82"/>
      <c r="F419" s="82"/>
      <c r="G419" s="82"/>
      <c r="H419" s="82"/>
      <c r="I419" s="82"/>
    </row>
    <row r="420" spans="1:9">
      <c r="A420" s="82"/>
      <c r="B420" s="82"/>
      <c r="C420" s="118"/>
      <c r="D420" s="118"/>
      <c r="E420" s="82"/>
      <c r="F420" s="82"/>
      <c r="G420" s="82"/>
      <c r="H420" s="82"/>
      <c r="I420" s="82"/>
    </row>
    <row r="421" spans="1:9">
      <c r="A421" s="82"/>
      <c r="B421" s="82"/>
      <c r="C421" s="118"/>
      <c r="D421" s="118"/>
      <c r="E421" s="82"/>
      <c r="F421" s="82"/>
      <c r="G421" s="82"/>
      <c r="H421" s="82"/>
      <c r="I421" s="82"/>
    </row>
    <row r="422" spans="1:9">
      <c r="A422" s="82"/>
      <c r="B422" s="82"/>
      <c r="C422" s="118"/>
      <c r="D422" s="118"/>
      <c r="E422" s="82"/>
      <c r="F422" s="82"/>
      <c r="G422" s="82"/>
      <c r="H422" s="82"/>
      <c r="I422" s="82"/>
    </row>
    <row r="423" spans="1:9">
      <c r="A423" s="82"/>
      <c r="B423" s="82"/>
      <c r="C423" s="118"/>
      <c r="D423" s="118"/>
      <c r="E423" s="82"/>
      <c r="F423" s="82"/>
      <c r="G423" s="82"/>
      <c r="H423" s="82"/>
      <c r="I423" s="82"/>
    </row>
    <row r="424" spans="1:9">
      <c r="A424" s="82"/>
      <c r="B424" s="82"/>
      <c r="C424" s="118"/>
      <c r="D424" s="118"/>
      <c r="E424" s="82"/>
      <c r="F424" s="82"/>
      <c r="G424" s="82"/>
      <c r="H424" s="82"/>
      <c r="I424" s="82"/>
    </row>
    <row r="425" spans="1:9">
      <c r="A425" s="82"/>
      <c r="B425" s="82"/>
      <c r="C425" s="118"/>
      <c r="D425" s="118"/>
      <c r="E425" s="82"/>
      <c r="F425" s="82"/>
      <c r="G425" s="82"/>
      <c r="H425" s="82"/>
      <c r="I425" s="82"/>
    </row>
    <row r="426" spans="1:9">
      <c r="A426" s="82"/>
      <c r="B426" s="82"/>
      <c r="C426" s="118"/>
      <c r="D426" s="118"/>
      <c r="E426" s="82"/>
      <c r="F426" s="82"/>
      <c r="G426" s="82"/>
      <c r="H426" s="82"/>
      <c r="I426" s="82"/>
    </row>
    <row r="427" spans="1:9">
      <c r="A427" s="82"/>
      <c r="B427" s="82"/>
      <c r="C427" s="118"/>
      <c r="D427" s="118"/>
      <c r="E427" s="82"/>
      <c r="F427" s="82"/>
      <c r="G427" s="82"/>
      <c r="H427" s="82"/>
      <c r="I427" s="82"/>
    </row>
    <row r="428" spans="1:9">
      <c r="A428" s="82"/>
      <c r="B428" s="82"/>
      <c r="C428" s="118"/>
      <c r="D428" s="118"/>
      <c r="E428" s="82"/>
      <c r="F428" s="82"/>
      <c r="G428" s="82"/>
      <c r="H428" s="82"/>
      <c r="I428" s="82"/>
    </row>
    <row r="429" spans="1:9">
      <c r="A429" s="82"/>
      <c r="B429" s="82"/>
      <c r="C429" s="118"/>
      <c r="D429" s="118"/>
      <c r="E429" s="82"/>
      <c r="F429" s="82"/>
      <c r="G429" s="82"/>
      <c r="H429" s="82"/>
      <c r="I429" s="82"/>
    </row>
    <row r="430" spans="1:9">
      <c r="A430" s="82"/>
      <c r="B430" s="82"/>
      <c r="C430" s="118"/>
      <c r="D430" s="118"/>
      <c r="E430" s="82"/>
      <c r="F430" s="82"/>
      <c r="G430" s="82"/>
      <c r="H430" s="82"/>
      <c r="I430" s="82"/>
    </row>
    <row r="431" spans="1:9">
      <c r="A431" s="82"/>
      <c r="B431" s="82"/>
      <c r="C431" s="118"/>
      <c r="D431" s="118"/>
      <c r="E431" s="82"/>
      <c r="F431" s="82"/>
      <c r="G431" s="82"/>
      <c r="H431" s="82"/>
      <c r="I431" s="82"/>
    </row>
    <row r="432" spans="1:9">
      <c r="A432" s="82"/>
      <c r="B432" s="82"/>
      <c r="C432" s="118"/>
      <c r="D432" s="118"/>
      <c r="E432" s="82"/>
      <c r="F432" s="82"/>
      <c r="G432" s="82"/>
      <c r="H432" s="82"/>
      <c r="I432" s="82"/>
    </row>
    <row r="433" spans="1:9">
      <c r="A433" s="82"/>
      <c r="B433" s="82"/>
      <c r="C433" s="118"/>
      <c r="D433" s="118"/>
      <c r="E433" s="82"/>
      <c r="F433" s="82"/>
      <c r="G433" s="82"/>
      <c r="H433" s="82"/>
      <c r="I433" s="82"/>
    </row>
    <row r="434" spans="1:9">
      <c r="A434" s="82"/>
      <c r="B434" s="82"/>
      <c r="C434" s="118"/>
      <c r="D434" s="118"/>
      <c r="E434" s="82"/>
      <c r="F434" s="82"/>
      <c r="G434" s="82"/>
      <c r="H434" s="82"/>
      <c r="I434" s="82"/>
    </row>
    <row r="435" spans="1:9">
      <c r="A435" s="82"/>
      <c r="B435" s="82"/>
      <c r="C435" s="118"/>
      <c r="D435" s="118"/>
      <c r="E435" s="82"/>
      <c r="F435" s="82"/>
      <c r="G435" s="82"/>
      <c r="H435" s="82"/>
      <c r="I435" s="82"/>
    </row>
    <row r="436" spans="1:9">
      <c r="A436" s="82"/>
      <c r="B436" s="82"/>
      <c r="C436" s="118"/>
      <c r="D436" s="118"/>
      <c r="E436" s="82"/>
      <c r="F436" s="82"/>
      <c r="G436" s="82"/>
      <c r="H436" s="82"/>
      <c r="I436" s="82"/>
    </row>
    <row r="437" spans="1:9">
      <c r="A437" s="82"/>
      <c r="B437" s="82"/>
      <c r="C437" s="118"/>
      <c r="D437" s="118"/>
      <c r="E437" s="82"/>
      <c r="F437" s="82"/>
      <c r="G437" s="82"/>
      <c r="H437" s="82"/>
      <c r="I437" s="82"/>
    </row>
    <row r="438" spans="1:9">
      <c r="A438" s="82"/>
      <c r="B438" s="82"/>
      <c r="C438" s="118"/>
      <c r="D438" s="118"/>
      <c r="E438" s="82"/>
      <c r="F438" s="82"/>
      <c r="G438" s="82"/>
      <c r="H438" s="82"/>
      <c r="I438" s="82"/>
    </row>
    <row r="439" spans="1:9">
      <c r="A439" s="82"/>
      <c r="B439" s="82"/>
      <c r="C439" s="118"/>
      <c r="D439" s="118"/>
      <c r="E439" s="82"/>
      <c r="F439" s="82"/>
      <c r="G439" s="82"/>
      <c r="H439" s="82"/>
      <c r="I439" s="82"/>
    </row>
    <row r="440" spans="1:9">
      <c r="A440" s="82"/>
      <c r="B440" s="82"/>
      <c r="C440" s="118"/>
      <c r="D440" s="118"/>
      <c r="E440" s="82"/>
      <c r="F440" s="82"/>
      <c r="G440" s="82"/>
      <c r="H440" s="82"/>
      <c r="I440" s="82"/>
    </row>
    <row r="441" spans="1:9">
      <c r="A441" s="82"/>
      <c r="B441" s="82"/>
      <c r="C441" s="118"/>
      <c r="D441" s="118"/>
      <c r="E441" s="82"/>
      <c r="F441" s="82"/>
      <c r="G441" s="82"/>
      <c r="H441" s="82"/>
      <c r="I441" s="82"/>
    </row>
    <row r="442" spans="1:9">
      <c r="A442" s="82"/>
      <c r="B442" s="82"/>
      <c r="C442" s="118"/>
      <c r="D442" s="118"/>
      <c r="E442" s="82"/>
      <c r="F442" s="82"/>
      <c r="G442" s="82"/>
      <c r="H442" s="82"/>
      <c r="I442" s="82"/>
    </row>
    <row r="443" spans="1:9">
      <c r="A443" s="82"/>
      <c r="B443" s="82"/>
      <c r="C443" s="118"/>
      <c r="D443" s="118"/>
      <c r="E443" s="82"/>
      <c r="F443" s="82"/>
      <c r="G443" s="82"/>
      <c r="H443" s="82"/>
      <c r="I443" s="82"/>
    </row>
    <row r="444" spans="1:9">
      <c r="A444" s="82"/>
      <c r="B444" s="82"/>
      <c r="C444" s="118"/>
      <c r="D444" s="118"/>
      <c r="E444" s="82"/>
      <c r="F444" s="82"/>
      <c r="G444" s="82"/>
      <c r="H444" s="82"/>
      <c r="I444" s="82"/>
    </row>
    <row r="445" spans="1:9">
      <c r="A445" s="82"/>
      <c r="B445" s="82"/>
      <c r="C445" s="118"/>
      <c r="D445" s="118"/>
      <c r="E445" s="82"/>
      <c r="F445" s="82"/>
      <c r="G445" s="82"/>
      <c r="H445" s="82"/>
      <c r="I445" s="82"/>
    </row>
    <row r="446" spans="1:9">
      <c r="A446" s="82"/>
      <c r="B446" s="82"/>
      <c r="C446" s="118"/>
      <c r="D446" s="118"/>
      <c r="E446" s="82"/>
      <c r="F446" s="82"/>
      <c r="G446" s="82"/>
      <c r="H446" s="82"/>
      <c r="I446" s="82"/>
    </row>
    <row r="447" spans="1:9">
      <c r="A447" s="82"/>
      <c r="B447" s="82"/>
      <c r="C447" s="118"/>
      <c r="D447" s="118"/>
      <c r="E447" s="82"/>
      <c r="F447" s="82"/>
      <c r="G447" s="82"/>
      <c r="H447" s="82"/>
      <c r="I447" s="82"/>
    </row>
    <row r="448" spans="1:9">
      <c r="A448" s="82"/>
      <c r="B448" s="82"/>
      <c r="C448" s="118"/>
      <c r="D448" s="118"/>
      <c r="E448" s="82"/>
      <c r="F448" s="82"/>
      <c r="G448" s="82"/>
      <c r="H448" s="82"/>
      <c r="I448" s="82"/>
    </row>
    <row r="449" spans="1:9">
      <c r="A449" s="82"/>
      <c r="B449" s="82"/>
      <c r="C449" s="118"/>
      <c r="D449" s="118"/>
      <c r="E449" s="82"/>
      <c r="F449" s="82"/>
      <c r="G449" s="82"/>
      <c r="H449" s="82"/>
      <c r="I449" s="82"/>
    </row>
    <row r="450" spans="1:9">
      <c r="A450" s="82"/>
      <c r="B450" s="82"/>
      <c r="C450" s="118"/>
      <c r="D450" s="118"/>
      <c r="E450" s="82"/>
      <c r="F450" s="82"/>
      <c r="G450" s="82"/>
      <c r="H450" s="82"/>
      <c r="I450" s="82"/>
    </row>
    <row r="451" spans="1:9">
      <c r="A451" s="82"/>
      <c r="B451" s="82"/>
      <c r="C451" s="118"/>
      <c r="D451" s="118"/>
      <c r="E451" s="82"/>
      <c r="F451" s="82"/>
      <c r="G451" s="82"/>
      <c r="H451" s="82"/>
      <c r="I451" s="82"/>
    </row>
    <row r="452" spans="1:9">
      <c r="A452" s="82"/>
      <c r="B452" s="82"/>
      <c r="C452" s="118"/>
      <c r="D452" s="118"/>
      <c r="E452" s="82"/>
      <c r="F452" s="82"/>
      <c r="G452" s="82"/>
      <c r="H452" s="82"/>
      <c r="I452" s="82"/>
    </row>
    <row r="453" spans="1:9">
      <c r="A453" s="82"/>
      <c r="B453" s="82"/>
      <c r="C453" s="118"/>
      <c r="D453" s="118"/>
      <c r="E453" s="82"/>
      <c r="F453" s="82"/>
      <c r="G453" s="82"/>
      <c r="H453" s="82"/>
      <c r="I453" s="82"/>
    </row>
    <row r="454" spans="1:9">
      <c r="A454" s="82"/>
      <c r="B454" s="82"/>
      <c r="C454" s="118"/>
      <c r="D454" s="118"/>
      <c r="E454" s="82"/>
      <c r="F454" s="82"/>
      <c r="G454" s="82"/>
      <c r="H454" s="82"/>
      <c r="I454" s="82"/>
    </row>
    <row r="455" spans="1:9">
      <c r="A455" s="82"/>
      <c r="B455" s="82"/>
      <c r="C455" s="118"/>
      <c r="D455" s="118"/>
      <c r="E455" s="82"/>
      <c r="F455" s="82"/>
      <c r="G455" s="82"/>
      <c r="H455" s="82"/>
      <c r="I455" s="82"/>
    </row>
    <row r="456" spans="1:9">
      <c r="A456" s="82"/>
      <c r="B456" s="82"/>
      <c r="C456" s="118"/>
      <c r="D456" s="118"/>
      <c r="E456" s="82"/>
      <c r="F456" s="82"/>
      <c r="G456" s="82"/>
      <c r="H456" s="82"/>
      <c r="I456" s="82"/>
    </row>
    <row r="457" spans="1:9">
      <c r="A457" s="82"/>
      <c r="B457" s="82"/>
      <c r="C457" s="118"/>
      <c r="D457" s="118"/>
      <c r="E457" s="82"/>
      <c r="F457" s="82"/>
      <c r="G457" s="82"/>
      <c r="H457" s="82"/>
      <c r="I457" s="82"/>
    </row>
    <row r="458" spans="1:9">
      <c r="A458" s="82"/>
      <c r="B458" s="82"/>
      <c r="C458" s="118"/>
      <c r="D458" s="118"/>
      <c r="E458" s="82"/>
      <c r="F458" s="82"/>
      <c r="G458" s="82"/>
      <c r="H458" s="82"/>
      <c r="I458" s="82"/>
    </row>
    <row r="459" spans="1:9">
      <c r="A459" s="82"/>
      <c r="B459" s="82"/>
      <c r="C459" s="118"/>
      <c r="D459" s="118"/>
      <c r="E459" s="82"/>
      <c r="F459" s="82"/>
      <c r="G459" s="82"/>
      <c r="H459" s="82"/>
      <c r="I459" s="82"/>
    </row>
    <row r="460" spans="1:9">
      <c r="A460" s="82"/>
      <c r="B460" s="82"/>
      <c r="C460" s="118"/>
      <c r="D460" s="118"/>
      <c r="E460" s="82"/>
      <c r="F460" s="82"/>
      <c r="G460" s="82"/>
      <c r="H460" s="82"/>
      <c r="I460" s="82"/>
    </row>
    <row r="461" spans="1:9">
      <c r="A461" s="82"/>
      <c r="B461" s="82"/>
      <c r="C461" s="118"/>
      <c r="D461" s="118"/>
      <c r="E461" s="82"/>
      <c r="F461" s="82"/>
      <c r="G461" s="82"/>
      <c r="H461" s="82"/>
      <c r="I461" s="82"/>
    </row>
    <row r="462" spans="1:9">
      <c r="A462" s="82"/>
      <c r="B462" s="82"/>
      <c r="C462" s="118"/>
      <c r="D462" s="118"/>
      <c r="E462" s="82"/>
      <c r="F462" s="82"/>
      <c r="G462" s="82"/>
      <c r="H462" s="82"/>
      <c r="I462" s="82"/>
    </row>
    <row r="463" spans="1:9">
      <c r="A463" s="82"/>
      <c r="B463" s="82"/>
      <c r="C463" s="118"/>
      <c r="D463" s="118"/>
      <c r="E463" s="82"/>
      <c r="F463" s="82"/>
      <c r="G463" s="82"/>
      <c r="H463" s="82"/>
      <c r="I463" s="82"/>
    </row>
    <row r="464" spans="1:9">
      <c r="A464" s="82"/>
      <c r="B464" s="82"/>
      <c r="C464" s="118"/>
      <c r="D464" s="118"/>
      <c r="E464" s="82"/>
      <c r="F464" s="82"/>
      <c r="G464" s="82"/>
      <c r="H464" s="82"/>
      <c r="I464" s="82"/>
    </row>
    <row r="465" spans="1:9">
      <c r="A465" s="82"/>
      <c r="B465" s="82"/>
      <c r="C465" s="118"/>
      <c r="D465" s="118"/>
      <c r="E465" s="82"/>
      <c r="F465" s="82"/>
      <c r="G465" s="82"/>
      <c r="H465" s="82"/>
      <c r="I465" s="82"/>
    </row>
    <row r="466" spans="1:9">
      <c r="A466" s="82"/>
      <c r="B466" s="82"/>
      <c r="C466" s="118"/>
      <c r="D466" s="118"/>
      <c r="E466" s="82"/>
      <c r="F466" s="82"/>
      <c r="G466" s="82"/>
      <c r="H466" s="82"/>
      <c r="I466" s="82"/>
    </row>
    <row r="467" spans="1:9">
      <c r="A467" s="82"/>
      <c r="B467" s="82"/>
      <c r="C467" s="118"/>
      <c r="D467" s="118"/>
      <c r="E467" s="82"/>
      <c r="F467" s="82"/>
      <c r="G467" s="82"/>
      <c r="H467" s="82"/>
      <c r="I467" s="82"/>
    </row>
    <row r="468" spans="1:9">
      <c r="A468" s="82"/>
      <c r="B468" s="82"/>
      <c r="C468" s="118"/>
      <c r="D468" s="118"/>
      <c r="E468" s="82"/>
      <c r="F468" s="82"/>
      <c r="G468" s="82"/>
      <c r="H468" s="82"/>
      <c r="I468" s="82"/>
    </row>
    <row r="469" spans="1:9">
      <c r="A469" s="82"/>
      <c r="B469" s="82"/>
      <c r="C469" s="118"/>
      <c r="D469" s="118"/>
      <c r="E469" s="82"/>
      <c r="F469" s="82"/>
      <c r="G469" s="82"/>
      <c r="H469" s="82"/>
      <c r="I469" s="82"/>
    </row>
    <row r="470" spans="1:9">
      <c r="A470" s="82"/>
      <c r="B470" s="82"/>
      <c r="C470" s="118"/>
      <c r="D470" s="118"/>
      <c r="E470" s="82"/>
      <c r="F470" s="82"/>
      <c r="G470" s="82"/>
      <c r="H470" s="82"/>
      <c r="I470" s="82"/>
    </row>
    <row r="471" spans="1:9">
      <c r="A471" s="82"/>
      <c r="B471" s="82"/>
      <c r="C471" s="118"/>
      <c r="D471" s="118"/>
      <c r="E471" s="82"/>
      <c r="F471" s="82"/>
      <c r="G471" s="82"/>
      <c r="H471" s="82"/>
      <c r="I471" s="82"/>
    </row>
    <row r="472" spans="1:9">
      <c r="A472" s="82"/>
      <c r="B472" s="82"/>
      <c r="C472" s="118"/>
      <c r="D472" s="118"/>
      <c r="E472" s="82"/>
      <c r="F472" s="82"/>
      <c r="G472" s="82"/>
      <c r="H472" s="82"/>
      <c r="I472" s="82"/>
    </row>
    <row r="473" spans="1:9">
      <c r="A473" s="82"/>
      <c r="B473" s="82"/>
      <c r="C473" s="118"/>
      <c r="D473" s="118"/>
      <c r="E473" s="82"/>
      <c r="F473" s="82"/>
      <c r="G473" s="82"/>
      <c r="H473" s="82"/>
      <c r="I473" s="82"/>
    </row>
    <row r="474" spans="1:9">
      <c r="A474" s="82"/>
      <c r="B474" s="82"/>
      <c r="C474" s="118"/>
      <c r="D474" s="118"/>
      <c r="E474" s="82"/>
      <c r="F474" s="82"/>
      <c r="G474" s="82"/>
      <c r="H474" s="82"/>
      <c r="I474" s="82"/>
    </row>
    <row r="475" spans="1:9">
      <c r="A475" s="82"/>
      <c r="B475" s="82"/>
      <c r="C475" s="118"/>
      <c r="D475" s="118"/>
      <c r="E475" s="82"/>
      <c r="F475" s="82"/>
      <c r="G475" s="82"/>
      <c r="H475" s="82"/>
      <c r="I475" s="82"/>
    </row>
    <row r="476" spans="1:9">
      <c r="A476" s="82"/>
      <c r="B476" s="82"/>
      <c r="C476" s="118"/>
      <c r="D476" s="118"/>
      <c r="E476" s="82"/>
      <c r="F476" s="82"/>
      <c r="G476" s="82"/>
      <c r="H476" s="82"/>
      <c r="I476" s="82"/>
    </row>
    <row r="477" spans="1:9">
      <c r="A477" s="82"/>
      <c r="B477" s="82"/>
      <c r="C477" s="118"/>
      <c r="D477" s="118"/>
      <c r="E477" s="82"/>
      <c r="F477" s="82"/>
      <c r="G477" s="82"/>
      <c r="H477" s="82"/>
      <c r="I477" s="82"/>
    </row>
    <row r="478" spans="1:9">
      <c r="A478" s="82"/>
      <c r="B478" s="82"/>
      <c r="C478" s="118"/>
      <c r="D478" s="118"/>
      <c r="E478" s="82"/>
      <c r="F478" s="82"/>
      <c r="G478" s="82"/>
      <c r="H478" s="82"/>
      <c r="I478" s="82"/>
    </row>
    <row r="479" spans="1:9">
      <c r="A479" s="82"/>
      <c r="B479" s="82"/>
      <c r="C479" s="118"/>
      <c r="D479" s="118"/>
      <c r="E479" s="82"/>
      <c r="F479" s="82"/>
      <c r="G479" s="82"/>
      <c r="H479" s="82"/>
      <c r="I479" s="82"/>
    </row>
    <row r="480" spans="1:9">
      <c r="A480" s="82"/>
      <c r="B480" s="82"/>
      <c r="C480" s="118"/>
      <c r="D480" s="118"/>
      <c r="E480" s="82"/>
      <c r="F480" s="82"/>
      <c r="G480" s="82"/>
      <c r="H480" s="82"/>
      <c r="I480" s="82"/>
    </row>
    <row r="481" spans="1:9">
      <c r="A481" s="82"/>
      <c r="B481" s="82"/>
      <c r="C481" s="118"/>
      <c r="D481" s="118"/>
      <c r="E481" s="82"/>
      <c r="F481" s="82"/>
      <c r="G481" s="82"/>
      <c r="H481" s="82"/>
      <c r="I481" s="82"/>
    </row>
    <row r="482" spans="1:9">
      <c r="A482" s="82"/>
      <c r="B482" s="82"/>
      <c r="C482" s="118"/>
      <c r="D482" s="118"/>
      <c r="E482" s="82"/>
      <c r="F482" s="82"/>
      <c r="G482" s="82"/>
      <c r="H482" s="82"/>
      <c r="I482" s="82"/>
    </row>
    <row r="483" spans="1:9">
      <c r="A483" s="82"/>
      <c r="B483" s="82"/>
      <c r="C483" s="118"/>
      <c r="D483" s="118"/>
      <c r="E483" s="82"/>
      <c r="F483" s="82"/>
      <c r="G483" s="82"/>
      <c r="H483" s="82"/>
      <c r="I483" s="82"/>
    </row>
    <row r="484" spans="1:9">
      <c r="A484" s="82"/>
      <c r="B484" s="82"/>
      <c r="C484" s="118"/>
      <c r="D484" s="118"/>
      <c r="E484" s="82"/>
      <c r="F484" s="82"/>
      <c r="G484" s="82"/>
      <c r="H484" s="82"/>
      <c r="I484" s="82"/>
    </row>
    <row r="485" spans="1:9">
      <c r="A485" s="82"/>
      <c r="B485" s="82"/>
      <c r="C485" s="118"/>
      <c r="D485" s="118"/>
      <c r="E485" s="82"/>
      <c r="F485" s="82"/>
      <c r="G485" s="82"/>
      <c r="H485" s="82"/>
      <c r="I485" s="82"/>
    </row>
    <row r="486" spans="1:9">
      <c r="A486" s="82"/>
      <c r="B486" s="82"/>
      <c r="C486" s="118"/>
      <c r="D486" s="118"/>
      <c r="E486" s="82"/>
      <c r="F486" s="82"/>
      <c r="G486" s="82"/>
      <c r="H486" s="82"/>
      <c r="I486" s="82"/>
    </row>
    <row r="487" spans="1:9">
      <c r="A487" s="82"/>
      <c r="B487" s="82"/>
      <c r="C487" s="118"/>
      <c r="D487" s="118"/>
      <c r="E487" s="82"/>
      <c r="F487" s="82"/>
      <c r="G487" s="82"/>
      <c r="H487" s="82"/>
      <c r="I487" s="82"/>
    </row>
    <row r="488" spans="1:9">
      <c r="A488" s="82"/>
      <c r="B488" s="82"/>
      <c r="C488" s="118"/>
      <c r="D488" s="118"/>
      <c r="E488" s="82"/>
      <c r="F488" s="82"/>
      <c r="G488" s="82"/>
      <c r="H488" s="82"/>
      <c r="I488" s="82"/>
    </row>
    <row r="489" spans="1:9">
      <c r="A489" s="82"/>
      <c r="B489" s="82"/>
      <c r="C489" s="118"/>
      <c r="D489" s="118"/>
      <c r="E489" s="82"/>
      <c r="F489" s="82"/>
      <c r="G489" s="82"/>
      <c r="H489" s="82"/>
      <c r="I489" s="82"/>
    </row>
    <row r="490" spans="1:9">
      <c r="A490" s="82"/>
      <c r="B490" s="82"/>
      <c r="C490" s="118"/>
      <c r="D490" s="118"/>
      <c r="E490" s="82"/>
      <c r="F490" s="82"/>
      <c r="G490" s="82"/>
      <c r="H490" s="82"/>
      <c r="I490" s="82"/>
    </row>
    <row r="491" spans="1:9">
      <c r="A491" s="82"/>
      <c r="B491" s="82"/>
      <c r="C491" s="118"/>
      <c r="D491" s="118"/>
      <c r="E491" s="82"/>
      <c r="F491" s="82"/>
      <c r="G491" s="82"/>
      <c r="H491" s="82"/>
      <c r="I491" s="82"/>
    </row>
    <row r="492" spans="1:9">
      <c r="A492" s="82"/>
      <c r="B492" s="82"/>
      <c r="C492" s="118"/>
      <c r="D492" s="118"/>
      <c r="E492" s="82"/>
      <c r="F492" s="82"/>
      <c r="G492" s="82"/>
      <c r="H492" s="82"/>
      <c r="I492" s="82"/>
    </row>
    <row r="493" spans="1:9">
      <c r="A493" s="82"/>
      <c r="B493" s="82"/>
      <c r="C493" s="118"/>
      <c r="D493" s="118"/>
      <c r="E493" s="82"/>
      <c r="F493" s="82"/>
      <c r="G493" s="82"/>
      <c r="H493" s="82"/>
      <c r="I493" s="82"/>
    </row>
    <row r="494" spans="1:9">
      <c r="A494" s="82"/>
      <c r="B494" s="82"/>
      <c r="C494" s="118"/>
      <c r="D494" s="118"/>
      <c r="E494" s="82"/>
      <c r="F494" s="82"/>
      <c r="G494" s="82"/>
      <c r="H494" s="82"/>
      <c r="I494" s="82"/>
    </row>
    <row r="495" spans="1:9">
      <c r="A495" s="82"/>
      <c r="B495" s="82"/>
      <c r="C495" s="118"/>
      <c r="D495" s="118"/>
      <c r="E495" s="82"/>
      <c r="F495" s="82"/>
      <c r="G495" s="82"/>
      <c r="H495" s="82"/>
      <c r="I495" s="82"/>
    </row>
    <row r="496" spans="1:9">
      <c r="A496" s="82"/>
      <c r="B496" s="82"/>
      <c r="C496" s="118"/>
      <c r="D496" s="118"/>
      <c r="E496" s="82"/>
      <c r="F496" s="82"/>
      <c r="G496" s="82"/>
      <c r="H496" s="82"/>
      <c r="I496" s="82"/>
    </row>
    <row r="497" spans="1:9">
      <c r="A497" s="82"/>
      <c r="B497" s="82"/>
      <c r="C497" s="118"/>
      <c r="D497" s="118"/>
      <c r="E497" s="82"/>
      <c r="F497" s="82"/>
      <c r="G497" s="82"/>
      <c r="H497" s="82"/>
      <c r="I497" s="82"/>
    </row>
    <row r="498" spans="1:9">
      <c r="A498" s="82"/>
      <c r="B498" s="82"/>
      <c r="C498" s="118"/>
      <c r="D498" s="118"/>
      <c r="E498" s="82"/>
      <c r="F498" s="82"/>
      <c r="G498" s="82"/>
      <c r="H498" s="82"/>
      <c r="I498" s="82"/>
    </row>
    <row r="499" spans="1:9">
      <c r="A499" s="82"/>
      <c r="B499" s="82"/>
      <c r="C499" s="118"/>
      <c r="D499" s="118"/>
      <c r="E499" s="82"/>
      <c r="F499" s="82"/>
      <c r="G499" s="82"/>
      <c r="H499" s="82"/>
      <c r="I499" s="82"/>
    </row>
    <row r="500" spans="1:9">
      <c r="A500" s="82"/>
      <c r="B500" s="82"/>
      <c r="C500" s="118"/>
      <c r="D500" s="118"/>
      <c r="E500" s="82"/>
      <c r="F500" s="82"/>
      <c r="G500" s="82"/>
      <c r="H500" s="82"/>
      <c r="I500" s="82"/>
    </row>
    <row r="501" spans="1:9">
      <c r="A501" s="82"/>
      <c r="B501" s="82"/>
      <c r="C501" s="118"/>
      <c r="D501" s="118"/>
      <c r="E501" s="82"/>
      <c r="F501" s="82"/>
      <c r="G501" s="82"/>
      <c r="H501" s="82"/>
      <c r="I501" s="82"/>
    </row>
    <row r="502" spans="1:9">
      <c r="A502" s="82"/>
      <c r="B502" s="82"/>
      <c r="C502" s="118"/>
      <c r="D502" s="118"/>
      <c r="E502" s="82"/>
      <c r="F502" s="82"/>
      <c r="G502" s="82"/>
      <c r="H502" s="82"/>
      <c r="I502" s="82"/>
    </row>
    <row r="503" spans="1:9">
      <c r="A503" s="82"/>
      <c r="B503" s="82"/>
      <c r="C503" s="118"/>
      <c r="D503" s="118"/>
      <c r="E503" s="82"/>
      <c r="F503" s="82"/>
      <c r="G503" s="82"/>
      <c r="H503" s="82"/>
      <c r="I503" s="82"/>
    </row>
    <row r="504" spans="1:9">
      <c r="A504" s="82"/>
      <c r="B504" s="82"/>
      <c r="C504" s="118"/>
      <c r="D504" s="118"/>
      <c r="E504" s="82"/>
      <c r="F504" s="82"/>
      <c r="G504" s="82"/>
      <c r="H504" s="82"/>
      <c r="I504" s="82"/>
    </row>
    <row r="505" spans="1:9">
      <c r="A505" s="82"/>
      <c r="B505" s="82"/>
      <c r="C505" s="118"/>
      <c r="D505" s="118"/>
      <c r="E505" s="82"/>
      <c r="F505" s="82"/>
      <c r="G505" s="82"/>
      <c r="H505" s="82"/>
      <c r="I505" s="82"/>
    </row>
    <row r="506" spans="1:9">
      <c r="A506" s="82"/>
      <c r="B506" s="82"/>
      <c r="C506" s="118"/>
      <c r="D506" s="118"/>
      <c r="E506" s="82"/>
      <c r="F506" s="82"/>
      <c r="G506" s="82"/>
      <c r="H506" s="82"/>
      <c r="I506" s="82"/>
    </row>
    <row r="507" spans="1:9">
      <c r="A507" s="82"/>
      <c r="B507" s="82"/>
      <c r="C507" s="118"/>
      <c r="D507" s="118"/>
      <c r="E507" s="82"/>
      <c r="F507" s="82"/>
      <c r="G507" s="82"/>
      <c r="H507" s="82"/>
      <c r="I507" s="82"/>
    </row>
    <row r="508" spans="1:9">
      <c r="A508" s="82"/>
      <c r="B508" s="82"/>
      <c r="C508" s="118"/>
      <c r="D508" s="118"/>
      <c r="E508" s="82"/>
      <c r="F508" s="82"/>
      <c r="G508" s="82"/>
      <c r="H508" s="82"/>
      <c r="I508" s="82"/>
    </row>
    <row r="509" spans="1:9">
      <c r="A509" s="82"/>
      <c r="B509" s="82"/>
      <c r="C509" s="118"/>
      <c r="D509" s="118"/>
      <c r="E509" s="82"/>
      <c r="F509" s="82"/>
      <c r="G509" s="82"/>
      <c r="H509" s="82"/>
      <c r="I509" s="82"/>
    </row>
    <row r="510" spans="1:9">
      <c r="A510" s="82"/>
      <c r="B510" s="82"/>
      <c r="C510" s="118"/>
      <c r="D510" s="118"/>
      <c r="E510" s="82"/>
      <c r="F510" s="82"/>
      <c r="G510" s="82"/>
      <c r="H510" s="82"/>
      <c r="I510" s="82"/>
    </row>
    <row r="511" spans="1:9">
      <c r="A511" s="82"/>
      <c r="B511" s="82"/>
      <c r="C511" s="118"/>
      <c r="D511" s="118"/>
      <c r="E511" s="82"/>
      <c r="F511" s="82"/>
      <c r="G511" s="82"/>
      <c r="H511" s="82"/>
      <c r="I511" s="82"/>
    </row>
    <row r="512" spans="1:9">
      <c r="A512" s="82"/>
      <c r="B512" s="82"/>
      <c r="C512" s="118"/>
      <c r="D512" s="118"/>
      <c r="E512" s="82"/>
      <c r="F512" s="82"/>
      <c r="G512" s="82"/>
      <c r="H512" s="82"/>
      <c r="I512" s="82"/>
    </row>
    <row r="513" spans="1:9">
      <c r="A513" s="82"/>
      <c r="B513" s="82"/>
      <c r="C513" s="118"/>
      <c r="D513" s="118"/>
      <c r="E513" s="82"/>
      <c r="F513" s="82"/>
      <c r="G513" s="82"/>
      <c r="H513" s="82"/>
      <c r="I513" s="82"/>
    </row>
    <row r="514" spans="1:9">
      <c r="A514" s="82"/>
      <c r="B514" s="82"/>
      <c r="C514" s="118"/>
      <c r="D514" s="118"/>
      <c r="E514" s="82"/>
      <c r="F514" s="82"/>
      <c r="G514" s="82"/>
      <c r="H514" s="82"/>
      <c r="I514" s="82"/>
    </row>
    <row r="515" spans="1:9">
      <c r="A515" s="82"/>
      <c r="B515" s="82"/>
      <c r="C515" s="118"/>
      <c r="D515" s="118"/>
      <c r="E515" s="82"/>
      <c r="F515" s="82"/>
      <c r="G515" s="82"/>
      <c r="H515" s="82"/>
      <c r="I515" s="82"/>
    </row>
    <row r="516" spans="1:9">
      <c r="A516" s="82"/>
      <c r="B516" s="82"/>
      <c r="C516" s="118"/>
      <c r="D516" s="118"/>
      <c r="E516" s="82"/>
      <c r="F516" s="82"/>
      <c r="G516" s="82"/>
      <c r="H516" s="82"/>
      <c r="I516" s="82"/>
    </row>
    <row r="517" spans="1:9">
      <c r="A517" s="82"/>
      <c r="B517" s="82"/>
      <c r="C517" s="118"/>
      <c r="D517" s="118"/>
      <c r="E517" s="82"/>
      <c r="F517" s="82"/>
      <c r="G517" s="82"/>
      <c r="H517" s="82"/>
      <c r="I517" s="82"/>
    </row>
    <row r="518" spans="1:9">
      <c r="A518" s="82"/>
      <c r="B518" s="82"/>
      <c r="C518" s="118"/>
      <c r="D518" s="118"/>
      <c r="E518" s="82"/>
      <c r="F518" s="82"/>
      <c r="G518" s="82"/>
      <c r="H518" s="82"/>
      <c r="I518" s="82"/>
    </row>
    <row r="519" spans="1:9">
      <c r="A519" s="82"/>
      <c r="B519" s="82"/>
      <c r="C519" s="118"/>
      <c r="D519" s="118"/>
      <c r="E519" s="82"/>
      <c r="F519" s="82"/>
      <c r="G519" s="82"/>
      <c r="H519" s="82"/>
      <c r="I519" s="82"/>
    </row>
    <row r="520" spans="1:9">
      <c r="A520" s="82"/>
      <c r="B520" s="82"/>
      <c r="C520" s="118"/>
      <c r="D520" s="118"/>
      <c r="E520" s="82"/>
      <c r="F520" s="82"/>
      <c r="G520" s="82"/>
      <c r="H520" s="82"/>
      <c r="I520" s="82"/>
    </row>
    <row r="521" spans="1:9">
      <c r="A521" s="82"/>
      <c r="B521" s="82"/>
      <c r="C521" s="118"/>
      <c r="D521" s="118"/>
      <c r="E521" s="82"/>
      <c r="F521" s="82"/>
      <c r="G521" s="82"/>
      <c r="H521" s="82"/>
      <c r="I521" s="82"/>
    </row>
    <row r="522" spans="1:9">
      <c r="A522" s="82"/>
      <c r="B522" s="82"/>
      <c r="C522" s="118"/>
      <c r="D522" s="118"/>
      <c r="E522" s="82"/>
      <c r="F522" s="82"/>
      <c r="G522" s="82"/>
      <c r="H522" s="82"/>
      <c r="I522" s="82"/>
    </row>
    <row r="523" spans="1:9">
      <c r="A523" s="82"/>
      <c r="B523" s="82"/>
      <c r="C523" s="118"/>
      <c r="D523" s="118"/>
      <c r="E523" s="82"/>
      <c r="F523" s="82"/>
      <c r="G523" s="82"/>
      <c r="H523" s="82"/>
      <c r="I523" s="82"/>
    </row>
    <row r="524" spans="1:9">
      <c r="A524" s="82"/>
      <c r="B524" s="82"/>
      <c r="C524" s="118"/>
      <c r="D524" s="118"/>
      <c r="E524" s="82"/>
      <c r="F524" s="82"/>
      <c r="G524" s="82"/>
      <c r="H524" s="82"/>
      <c r="I524" s="82"/>
    </row>
    <row r="525" spans="1:9">
      <c r="A525" s="82"/>
      <c r="B525" s="82"/>
      <c r="C525" s="118"/>
      <c r="D525" s="118"/>
      <c r="E525" s="82"/>
      <c r="F525" s="82"/>
      <c r="G525" s="82"/>
      <c r="H525" s="82"/>
      <c r="I525" s="82"/>
    </row>
    <row r="526" spans="1:9">
      <c r="A526" s="82"/>
      <c r="B526" s="82"/>
      <c r="C526" s="118"/>
      <c r="D526" s="118"/>
      <c r="E526" s="82"/>
      <c r="F526" s="82"/>
      <c r="G526" s="82"/>
      <c r="H526" s="82"/>
      <c r="I526" s="82"/>
    </row>
    <row r="527" spans="1:9">
      <c r="A527" s="82"/>
      <c r="B527" s="82"/>
      <c r="C527" s="118"/>
      <c r="D527" s="118"/>
      <c r="E527" s="82"/>
      <c r="F527" s="82"/>
      <c r="G527" s="82"/>
      <c r="H527" s="82"/>
      <c r="I527" s="82"/>
    </row>
    <row r="528" spans="1:9">
      <c r="A528" s="82"/>
      <c r="B528" s="82"/>
      <c r="C528" s="118"/>
      <c r="D528" s="118"/>
      <c r="E528" s="82"/>
      <c r="F528" s="82"/>
      <c r="G528" s="82"/>
      <c r="H528" s="82"/>
      <c r="I528" s="82"/>
    </row>
    <row r="529" spans="1:9">
      <c r="A529" s="82"/>
      <c r="B529" s="82"/>
      <c r="C529" s="118"/>
      <c r="D529" s="118"/>
      <c r="E529" s="82"/>
      <c r="F529" s="82"/>
      <c r="G529" s="82"/>
      <c r="H529" s="82"/>
      <c r="I529" s="82"/>
    </row>
    <row r="530" spans="1:9">
      <c r="A530" s="82"/>
      <c r="B530" s="82"/>
      <c r="C530" s="118"/>
      <c r="D530" s="118"/>
      <c r="E530" s="82"/>
      <c r="F530" s="82"/>
      <c r="G530" s="82"/>
      <c r="H530" s="82"/>
      <c r="I530" s="82"/>
    </row>
    <row r="531" spans="1:9">
      <c r="A531" s="82"/>
      <c r="B531" s="82"/>
      <c r="C531" s="118"/>
      <c r="D531" s="118"/>
      <c r="E531" s="82"/>
      <c r="F531" s="82"/>
      <c r="G531" s="82"/>
      <c r="H531" s="82"/>
      <c r="I531" s="82"/>
    </row>
    <row r="532" spans="1:9">
      <c r="A532" s="82"/>
      <c r="B532" s="82"/>
      <c r="C532" s="118"/>
      <c r="D532" s="118"/>
      <c r="E532" s="82"/>
      <c r="F532" s="82"/>
      <c r="G532" s="82"/>
      <c r="H532" s="82"/>
      <c r="I532" s="82"/>
    </row>
    <row r="533" spans="1:9">
      <c r="A533" s="82"/>
      <c r="B533" s="82"/>
      <c r="C533" s="118"/>
      <c r="D533" s="118"/>
      <c r="E533" s="82"/>
      <c r="F533" s="82"/>
      <c r="G533" s="82"/>
      <c r="H533" s="82"/>
      <c r="I533" s="82"/>
    </row>
    <row r="534" spans="1:9">
      <c r="A534" s="82"/>
      <c r="B534" s="82"/>
      <c r="C534" s="118"/>
      <c r="D534" s="118"/>
      <c r="E534" s="82"/>
      <c r="F534" s="82"/>
      <c r="G534" s="82"/>
      <c r="H534" s="82"/>
      <c r="I534" s="82"/>
    </row>
    <row r="535" spans="1:9">
      <c r="A535" s="82"/>
      <c r="B535" s="82"/>
      <c r="C535" s="118"/>
      <c r="D535" s="118"/>
      <c r="E535" s="82"/>
      <c r="F535" s="82"/>
      <c r="G535" s="82"/>
      <c r="H535" s="82"/>
      <c r="I535" s="82"/>
    </row>
    <row r="536" spans="1:9">
      <c r="A536" s="82"/>
      <c r="B536" s="82"/>
      <c r="C536" s="118"/>
      <c r="D536" s="118"/>
      <c r="E536" s="82"/>
      <c r="F536" s="82"/>
      <c r="G536" s="82"/>
      <c r="H536" s="82"/>
      <c r="I536" s="82"/>
    </row>
    <row r="537" spans="1:9">
      <c r="A537" s="82"/>
      <c r="B537" s="82"/>
      <c r="C537" s="118"/>
      <c r="D537" s="118"/>
      <c r="E537" s="82"/>
      <c r="F537" s="82"/>
      <c r="G537" s="82"/>
      <c r="H537" s="82"/>
      <c r="I537" s="82"/>
    </row>
    <row r="538" spans="1:9">
      <c r="A538" s="82"/>
      <c r="B538" s="82"/>
      <c r="C538" s="118"/>
      <c r="D538" s="118"/>
      <c r="E538" s="82"/>
      <c r="F538" s="82"/>
      <c r="G538" s="82"/>
      <c r="H538" s="82"/>
      <c r="I538" s="82"/>
    </row>
    <row r="539" spans="1:9">
      <c r="A539" s="82"/>
      <c r="B539" s="82"/>
      <c r="C539" s="118"/>
      <c r="D539" s="118"/>
      <c r="E539" s="82"/>
      <c r="F539" s="82"/>
      <c r="G539" s="82"/>
      <c r="H539" s="82"/>
      <c r="I539" s="82"/>
    </row>
    <row r="540" spans="1:9">
      <c r="A540" s="82"/>
      <c r="B540" s="82"/>
      <c r="C540" s="118"/>
      <c r="D540" s="118"/>
      <c r="E540" s="82"/>
      <c r="F540" s="82"/>
      <c r="G540" s="82"/>
      <c r="H540" s="82"/>
      <c r="I540" s="82"/>
    </row>
    <row r="541" spans="1:9">
      <c r="A541" s="82"/>
      <c r="B541" s="82"/>
      <c r="C541" s="118"/>
      <c r="D541" s="118"/>
      <c r="E541" s="82"/>
      <c r="F541" s="82"/>
      <c r="G541" s="82"/>
      <c r="H541" s="82"/>
      <c r="I541" s="82"/>
    </row>
    <row r="542" spans="1:9">
      <c r="A542" s="82"/>
      <c r="B542" s="82"/>
      <c r="C542" s="118"/>
      <c r="D542" s="118"/>
      <c r="E542" s="82"/>
      <c r="F542" s="82"/>
      <c r="G542" s="82"/>
      <c r="H542" s="82"/>
      <c r="I542" s="82"/>
    </row>
    <row r="543" spans="1:9">
      <c r="A543" s="82"/>
      <c r="B543" s="82"/>
      <c r="C543" s="118"/>
      <c r="D543" s="118"/>
      <c r="E543" s="82"/>
      <c r="F543" s="82"/>
      <c r="G543" s="82"/>
      <c r="H543" s="82"/>
      <c r="I543" s="82"/>
    </row>
    <row r="544" spans="1:9">
      <c r="A544" s="82"/>
      <c r="B544" s="82"/>
      <c r="C544" s="118"/>
      <c r="D544" s="118"/>
      <c r="E544" s="82"/>
      <c r="F544" s="82"/>
      <c r="G544" s="82"/>
      <c r="H544" s="82"/>
      <c r="I544" s="82"/>
    </row>
    <row r="545" spans="1:9">
      <c r="A545" s="82"/>
      <c r="B545" s="82"/>
      <c r="C545" s="118"/>
      <c r="D545" s="118"/>
      <c r="E545" s="82"/>
      <c r="F545" s="82"/>
      <c r="G545" s="82"/>
      <c r="H545" s="82"/>
      <c r="I545" s="82"/>
    </row>
    <row r="546" spans="1:9">
      <c r="A546" s="82"/>
      <c r="B546" s="82"/>
      <c r="C546" s="118"/>
      <c r="D546" s="118"/>
      <c r="E546" s="82"/>
      <c r="F546" s="82"/>
      <c r="G546" s="82"/>
      <c r="H546" s="82"/>
      <c r="I546" s="82"/>
    </row>
    <row r="547" spans="1:9">
      <c r="A547" s="82"/>
      <c r="B547" s="82"/>
      <c r="C547" s="118"/>
      <c r="D547" s="118"/>
      <c r="E547" s="82"/>
      <c r="F547" s="82"/>
      <c r="G547" s="82"/>
      <c r="H547" s="82"/>
      <c r="I547" s="82"/>
    </row>
    <row r="548" spans="1:9">
      <c r="A548" s="82"/>
      <c r="B548" s="82"/>
      <c r="C548" s="118"/>
      <c r="D548" s="118"/>
      <c r="E548" s="82"/>
      <c r="F548" s="82"/>
      <c r="G548" s="82"/>
      <c r="H548" s="82"/>
      <c r="I548" s="82"/>
    </row>
    <row r="549" spans="1:9">
      <c r="A549" s="82"/>
      <c r="B549" s="82"/>
      <c r="C549" s="118"/>
      <c r="D549" s="118"/>
      <c r="E549" s="82"/>
      <c r="F549" s="82"/>
      <c r="G549" s="82"/>
      <c r="H549" s="82"/>
      <c r="I549" s="82"/>
    </row>
    <row r="550" spans="1:9">
      <c r="A550" s="82"/>
      <c r="B550" s="82"/>
      <c r="C550" s="118"/>
      <c r="D550" s="118"/>
      <c r="E550" s="82"/>
      <c r="F550" s="82"/>
      <c r="G550" s="82"/>
      <c r="H550" s="82"/>
      <c r="I550" s="82"/>
    </row>
    <row r="551" spans="1:9">
      <c r="A551" s="82"/>
      <c r="B551" s="82"/>
      <c r="C551" s="118"/>
      <c r="D551" s="118"/>
      <c r="E551" s="82"/>
      <c r="F551" s="82"/>
      <c r="G551" s="82"/>
      <c r="H551" s="82"/>
      <c r="I551" s="82"/>
    </row>
    <row r="552" spans="1:9">
      <c r="A552" s="82"/>
      <c r="B552" s="82"/>
      <c r="C552" s="118"/>
      <c r="D552" s="118"/>
      <c r="E552" s="82"/>
      <c r="F552" s="82"/>
      <c r="G552" s="82"/>
      <c r="H552" s="82"/>
      <c r="I552" s="82"/>
    </row>
    <row r="553" spans="1:9">
      <c r="A553" s="82"/>
      <c r="B553" s="82"/>
      <c r="C553" s="118"/>
      <c r="D553" s="118"/>
      <c r="E553" s="82"/>
      <c r="F553" s="82"/>
      <c r="G553" s="82"/>
      <c r="H553" s="82"/>
      <c r="I553" s="82"/>
    </row>
    <row r="554" spans="1:9">
      <c r="A554" s="82"/>
      <c r="B554" s="82"/>
      <c r="C554" s="118"/>
      <c r="D554" s="118"/>
      <c r="E554" s="82"/>
      <c r="F554" s="82"/>
      <c r="G554" s="82"/>
      <c r="H554" s="82"/>
      <c r="I554" s="82"/>
    </row>
    <row r="555" spans="1:9">
      <c r="A555" s="82"/>
      <c r="B555" s="82"/>
      <c r="C555" s="118"/>
      <c r="D555" s="118"/>
      <c r="E555" s="82"/>
      <c r="F555" s="82"/>
      <c r="G555" s="82"/>
      <c r="H555" s="82"/>
      <c r="I555" s="82"/>
    </row>
    <row r="556" spans="1:9">
      <c r="A556" s="82"/>
      <c r="B556" s="82"/>
      <c r="C556" s="118"/>
      <c r="D556" s="118"/>
      <c r="E556" s="82"/>
      <c r="F556" s="82"/>
      <c r="G556" s="82"/>
      <c r="H556" s="82"/>
      <c r="I556" s="82"/>
    </row>
    <row r="557" spans="1:9">
      <c r="A557" s="82"/>
      <c r="B557" s="82"/>
      <c r="C557" s="118"/>
      <c r="D557" s="118"/>
      <c r="E557" s="82"/>
      <c r="F557" s="82"/>
      <c r="G557" s="82"/>
      <c r="H557" s="82"/>
      <c r="I557" s="82"/>
    </row>
    <row r="558" spans="1:9">
      <c r="A558" s="82"/>
      <c r="B558" s="82"/>
      <c r="C558" s="118"/>
      <c r="D558" s="118"/>
      <c r="E558" s="82"/>
      <c r="F558" s="82"/>
      <c r="G558" s="82"/>
      <c r="H558" s="82"/>
      <c r="I558" s="82"/>
    </row>
    <row r="559" spans="1:9">
      <c r="A559" s="82"/>
      <c r="B559" s="82"/>
      <c r="C559" s="118"/>
      <c r="D559" s="118"/>
      <c r="E559" s="82"/>
      <c r="F559" s="82"/>
      <c r="G559" s="82"/>
      <c r="H559" s="82"/>
      <c r="I559" s="82"/>
    </row>
    <row r="560" spans="1:9">
      <c r="A560" s="82"/>
      <c r="B560" s="82"/>
      <c r="C560" s="118"/>
      <c r="D560" s="118"/>
      <c r="E560" s="82"/>
      <c r="F560" s="82"/>
      <c r="G560" s="82"/>
      <c r="H560" s="82"/>
      <c r="I560" s="82"/>
    </row>
    <row r="561" spans="1:9">
      <c r="A561" s="82"/>
      <c r="B561" s="82"/>
      <c r="C561" s="118"/>
      <c r="D561" s="118"/>
      <c r="E561" s="82"/>
      <c r="F561" s="82"/>
      <c r="G561" s="82"/>
      <c r="H561" s="82"/>
      <c r="I561" s="82"/>
    </row>
    <row r="562" spans="1:9">
      <c r="A562" s="82"/>
      <c r="B562" s="82"/>
      <c r="C562" s="118"/>
      <c r="D562" s="118"/>
      <c r="E562" s="82"/>
      <c r="F562" s="82"/>
      <c r="G562" s="82"/>
      <c r="H562" s="82"/>
      <c r="I562" s="82"/>
    </row>
    <row r="563" spans="1:9">
      <c r="A563" s="82"/>
      <c r="B563" s="82"/>
      <c r="C563" s="118"/>
      <c r="D563" s="118"/>
      <c r="E563" s="82"/>
      <c r="F563" s="82"/>
      <c r="G563" s="82"/>
      <c r="H563" s="82"/>
      <c r="I563" s="82"/>
    </row>
    <row r="564" spans="1:9">
      <c r="A564" s="82"/>
      <c r="B564" s="82"/>
      <c r="C564" s="118"/>
      <c r="D564" s="118"/>
      <c r="E564" s="82"/>
      <c r="F564" s="82"/>
      <c r="G564" s="82"/>
      <c r="H564" s="82"/>
      <c r="I564" s="82"/>
    </row>
    <row r="565" spans="1:9">
      <c r="A565" s="82"/>
      <c r="B565" s="82"/>
      <c r="C565" s="118"/>
      <c r="D565" s="118"/>
      <c r="E565" s="82"/>
      <c r="F565" s="82"/>
      <c r="G565" s="82"/>
      <c r="H565" s="82"/>
      <c r="I565" s="82"/>
    </row>
    <row r="566" spans="1:9">
      <c r="A566" s="82"/>
      <c r="B566" s="82"/>
      <c r="C566" s="118"/>
      <c r="D566" s="118"/>
      <c r="E566" s="82"/>
      <c r="F566" s="82"/>
      <c r="G566" s="82"/>
      <c r="H566" s="82"/>
      <c r="I566" s="82"/>
    </row>
    <row r="567" spans="1:9">
      <c r="A567" s="82"/>
      <c r="B567" s="82"/>
      <c r="C567" s="118"/>
      <c r="D567" s="118"/>
      <c r="E567" s="82"/>
      <c r="F567" s="82"/>
      <c r="G567" s="82"/>
      <c r="H567" s="82"/>
      <c r="I567" s="82"/>
    </row>
    <row r="568" spans="1:9">
      <c r="A568" s="82"/>
      <c r="B568" s="82"/>
      <c r="C568" s="118"/>
      <c r="D568" s="118"/>
      <c r="E568" s="82"/>
      <c r="F568" s="82"/>
      <c r="G568" s="82"/>
      <c r="H568" s="82"/>
      <c r="I568" s="82"/>
    </row>
    <row r="569" spans="1:9">
      <c r="A569" s="82"/>
      <c r="B569" s="82"/>
      <c r="C569" s="118"/>
      <c r="D569" s="118"/>
      <c r="E569" s="82"/>
      <c r="F569" s="82"/>
      <c r="G569" s="82"/>
      <c r="H569" s="82"/>
      <c r="I569" s="82"/>
    </row>
    <row r="570" spans="1:9">
      <c r="A570" s="82"/>
      <c r="B570" s="82"/>
      <c r="C570" s="118"/>
      <c r="D570" s="118"/>
      <c r="E570" s="82"/>
      <c r="F570" s="82"/>
      <c r="G570" s="82"/>
      <c r="H570" s="82"/>
      <c r="I570" s="82"/>
    </row>
    <row r="571" spans="1:9">
      <c r="A571" s="82"/>
      <c r="B571" s="82"/>
      <c r="C571" s="118"/>
      <c r="D571" s="118"/>
      <c r="E571" s="82"/>
      <c r="F571" s="82"/>
      <c r="G571" s="82"/>
      <c r="H571" s="82"/>
      <c r="I571" s="82"/>
    </row>
    <row r="572" spans="1:9">
      <c r="A572" s="82"/>
      <c r="B572" s="82"/>
      <c r="C572" s="118"/>
      <c r="D572" s="118"/>
      <c r="E572" s="82"/>
      <c r="F572" s="82"/>
      <c r="G572" s="82"/>
      <c r="H572" s="82"/>
      <c r="I572" s="82"/>
    </row>
    <row r="573" spans="1:9">
      <c r="A573" s="82"/>
      <c r="B573" s="82"/>
      <c r="C573" s="118"/>
      <c r="D573" s="118"/>
      <c r="E573" s="82"/>
      <c r="F573" s="82"/>
      <c r="G573" s="82"/>
      <c r="H573" s="82"/>
      <c r="I573" s="82"/>
    </row>
    <row r="574" spans="1:9">
      <c r="A574" s="82"/>
      <c r="B574" s="82"/>
      <c r="C574" s="118"/>
      <c r="D574" s="118"/>
      <c r="E574" s="82"/>
      <c r="F574" s="82"/>
      <c r="G574" s="82"/>
      <c r="H574" s="82"/>
      <c r="I574" s="82"/>
    </row>
    <row r="575" spans="1:9">
      <c r="A575" s="82"/>
      <c r="B575" s="82"/>
      <c r="C575" s="118"/>
      <c r="D575" s="118"/>
      <c r="E575" s="82"/>
      <c r="F575" s="82"/>
      <c r="G575" s="82"/>
      <c r="H575" s="82"/>
      <c r="I575" s="82"/>
    </row>
    <row r="576" spans="1:9">
      <c r="A576" s="82"/>
      <c r="B576" s="82"/>
      <c r="C576" s="118"/>
      <c r="D576" s="118"/>
      <c r="E576" s="82"/>
      <c r="F576" s="82"/>
      <c r="G576" s="82"/>
      <c r="H576" s="82"/>
      <c r="I576" s="82"/>
    </row>
    <row r="577" spans="1:9">
      <c r="A577" s="82"/>
      <c r="B577" s="82"/>
      <c r="C577" s="118"/>
      <c r="D577" s="118"/>
      <c r="E577" s="82"/>
      <c r="F577" s="82"/>
      <c r="G577" s="82"/>
      <c r="H577" s="82"/>
      <c r="I577" s="82"/>
    </row>
    <row r="578" spans="1:9">
      <c r="A578" s="82"/>
      <c r="B578" s="82"/>
      <c r="C578" s="118"/>
      <c r="D578" s="118"/>
      <c r="E578" s="82"/>
      <c r="F578" s="82"/>
      <c r="G578" s="82"/>
      <c r="H578" s="82"/>
      <c r="I578" s="82"/>
    </row>
    <row r="579" spans="1:9">
      <c r="A579" s="82"/>
      <c r="B579" s="82"/>
      <c r="C579" s="118"/>
      <c r="D579" s="118"/>
      <c r="E579" s="82"/>
      <c r="F579" s="82"/>
      <c r="G579" s="82"/>
      <c r="H579" s="82"/>
      <c r="I579" s="82"/>
    </row>
    <row r="580" spans="1:9">
      <c r="A580" s="82"/>
      <c r="B580" s="82"/>
      <c r="C580" s="118"/>
      <c r="D580" s="118"/>
      <c r="E580" s="82"/>
      <c r="F580" s="82"/>
      <c r="G580" s="82"/>
      <c r="H580" s="82"/>
      <c r="I580" s="82"/>
    </row>
    <row r="581" spans="1:9">
      <c r="A581" s="82"/>
      <c r="B581" s="82"/>
      <c r="C581" s="118"/>
      <c r="D581" s="118"/>
      <c r="E581" s="82"/>
      <c r="F581" s="82"/>
      <c r="G581" s="82"/>
      <c r="H581" s="82"/>
      <c r="I581" s="82"/>
    </row>
    <row r="582" spans="1:9">
      <c r="A582" s="82"/>
      <c r="B582" s="82"/>
      <c r="C582" s="118"/>
      <c r="D582" s="118"/>
      <c r="E582" s="82"/>
      <c r="F582" s="82"/>
      <c r="G582" s="82"/>
      <c r="H582" s="82"/>
      <c r="I582" s="82"/>
    </row>
    <row r="583" spans="1:9">
      <c r="A583" s="82"/>
      <c r="B583" s="82"/>
      <c r="C583" s="118"/>
      <c r="D583" s="118"/>
      <c r="E583" s="82"/>
      <c r="F583" s="82"/>
      <c r="G583" s="82"/>
      <c r="H583" s="82"/>
      <c r="I583" s="82"/>
    </row>
    <row r="584" spans="1:9">
      <c r="A584" s="82"/>
      <c r="B584" s="82"/>
      <c r="C584" s="118"/>
      <c r="D584" s="118"/>
      <c r="E584" s="82"/>
      <c r="F584" s="82"/>
      <c r="G584" s="82"/>
      <c r="H584" s="82"/>
      <c r="I584" s="82"/>
    </row>
    <row r="585" spans="1:9">
      <c r="A585" s="82"/>
      <c r="B585" s="82"/>
      <c r="C585" s="118"/>
      <c r="D585" s="118"/>
      <c r="E585" s="82"/>
      <c r="F585" s="82"/>
      <c r="G585" s="82"/>
      <c r="H585" s="82"/>
      <c r="I585" s="82"/>
    </row>
    <row r="586" spans="1:9">
      <c r="A586" s="82"/>
      <c r="B586" s="82"/>
      <c r="C586" s="118"/>
      <c r="D586" s="118"/>
      <c r="E586" s="82"/>
      <c r="F586" s="82"/>
      <c r="G586" s="82"/>
      <c r="H586" s="82"/>
      <c r="I586" s="82"/>
    </row>
    <row r="587" spans="1:9">
      <c r="A587" s="82"/>
      <c r="B587" s="82"/>
      <c r="C587" s="118"/>
      <c r="D587" s="118"/>
      <c r="E587" s="82"/>
      <c r="F587" s="82"/>
      <c r="G587" s="82"/>
      <c r="H587" s="82"/>
      <c r="I587" s="82"/>
    </row>
    <row r="588" spans="1:9">
      <c r="A588" s="82"/>
      <c r="B588" s="82"/>
      <c r="C588" s="118"/>
      <c r="D588" s="118"/>
      <c r="E588" s="82"/>
      <c r="F588" s="82"/>
      <c r="G588" s="82"/>
      <c r="H588" s="82"/>
      <c r="I588" s="82"/>
    </row>
    <row r="589" spans="1:9">
      <c r="A589" s="82"/>
      <c r="B589" s="82"/>
      <c r="C589" s="118"/>
      <c r="D589" s="118"/>
      <c r="E589" s="82"/>
      <c r="F589" s="82"/>
      <c r="G589" s="82"/>
      <c r="H589" s="82"/>
      <c r="I589" s="82"/>
    </row>
    <row r="590" spans="1:9">
      <c r="A590" s="82"/>
      <c r="B590" s="82"/>
      <c r="C590" s="118"/>
      <c r="D590" s="118"/>
      <c r="E590" s="82"/>
      <c r="F590" s="82"/>
      <c r="G590" s="82"/>
      <c r="H590" s="82"/>
      <c r="I590" s="82"/>
    </row>
    <row r="591" spans="1:9">
      <c r="A591" s="82"/>
      <c r="B591" s="82"/>
      <c r="C591" s="118"/>
      <c r="D591" s="118"/>
      <c r="E591" s="82"/>
      <c r="F591" s="82"/>
      <c r="G591" s="82"/>
      <c r="H591" s="82"/>
      <c r="I591" s="82"/>
    </row>
    <row r="592" spans="1:9">
      <c r="A592" s="82"/>
      <c r="B592" s="82"/>
      <c r="C592" s="118"/>
      <c r="D592" s="118"/>
      <c r="E592" s="82"/>
      <c r="F592" s="82"/>
      <c r="G592" s="82"/>
      <c r="H592" s="82"/>
      <c r="I592" s="82"/>
    </row>
    <row r="593" spans="1:9">
      <c r="A593" s="82"/>
      <c r="B593" s="82"/>
      <c r="C593" s="118"/>
      <c r="D593" s="118"/>
      <c r="E593" s="82"/>
      <c r="F593" s="82"/>
      <c r="G593" s="82"/>
      <c r="H593" s="82"/>
      <c r="I593" s="82"/>
    </row>
    <row r="594" spans="1:9">
      <c r="A594" s="82"/>
      <c r="B594" s="82"/>
      <c r="C594" s="118"/>
      <c r="D594" s="118"/>
      <c r="E594" s="82"/>
      <c r="F594" s="82"/>
      <c r="G594" s="82"/>
      <c r="H594" s="82"/>
      <c r="I594" s="82"/>
    </row>
    <row r="595" spans="1:9">
      <c r="A595" s="82"/>
      <c r="B595" s="82"/>
      <c r="C595" s="118"/>
      <c r="D595" s="118"/>
      <c r="E595" s="82"/>
      <c r="F595" s="82"/>
      <c r="G595" s="82"/>
      <c r="H595" s="82"/>
      <c r="I595" s="82"/>
    </row>
    <row r="596" spans="1:9">
      <c r="A596" s="82"/>
      <c r="B596" s="82"/>
      <c r="C596" s="118"/>
      <c r="D596" s="118"/>
      <c r="E596" s="82"/>
      <c r="F596" s="82"/>
      <c r="G596" s="82"/>
      <c r="H596" s="82"/>
      <c r="I596" s="82"/>
    </row>
    <row r="597" spans="1:9">
      <c r="A597" s="82"/>
      <c r="B597" s="82"/>
      <c r="C597" s="118"/>
      <c r="D597" s="118"/>
      <c r="E597" s="82"/>
      <c r="F597" s="82"/>
      <c r="G597" s="82"/>
      <c r="H597" s="82"/>
      <c r="I597" s="82"/>
    </row>
    <row r="598" spans="1:9">
      <c r="A598" s="82"/>
      <c r="B598" s="82"/>
      <c r="C598" s="118"/>
      <c r="D598" s="118"/>
      <c r="E598" s="82"/>
      <c r="F598" s="82"/>
      <c r="G598" s="82"/>
      <c r="H598" s="82"/>
      <c r="I598" s="82"/>
    </row>
    <row r="599" spans="1:9">
      <c r="A599" s="82"/>
      <c r="B599" s="82"/>
      <c r="C599" s="118"/>
      <c r="D599" s="118"/>
      <c r="E599" s="82"/>
      <c r="F599" s="82"/>
      <c r="G599" s="82"/>
      <c r="H599" s="82"/>
      <c r="I599" s="82"/>
    </row>
    <row r="600" spans="1:9">
      <c r="A600" s="82"/>
      <c r="B600" s="82"/>
      <c r="C600" s="118"/>
      <c r="D600" s="118"/>
      <c r="E600" s="82"/>
      <c r="F600" s="82"/>
      <c r="G600" s="82"/>
      <c r="H600" s="82"/>
      <c r="I600" s="82"/>
    </row>
    <row r="601" spans="1:9">
      <c r="A601" s="82"/>
      <c r="B601" s="82"/>
      <c r="C601" s="118"/>
      <c r="D601" s="118"/>
      <c r="E601" s="82"/>
      <c r="F601" s="82"/>
      <c r="G601" s="82"/>
      <c r="H601" s="82"/>
      <c r="I601" s="82"/>
    </row>
    <row r="602" spans="1:9">
      <c r="A602" s="82"/>
      <c r="B602" s="82"/>
      <c r="C602" s="118"/>
      <c r="D602" s="118"/>
      <c r="E602" s="82"/>
      <c r="F602" s="82"/>
      <c r="G602" s="82"/>
      <c r="H602" s="82"/>
      <c r="I602" s="82"/>
    </row>
    <row r="603" spans="1:9">
      <c r="A603" s="82"/>
      <c r="B603" s="82"/>
      <c r="C603" s="118"/>
      <c r="D603" s="118"/>
      <c r="E603" s="82"/>
      <c r="F603" s="82"/>
      <c r="G603" s="82"/>
      <c r="H603" s="82"/>
      <c r="I603" s="82"/>
    </row>
    <row r="604" spans="1:9">
      <c r="A604" s="82"/>
      <c r="B604" s="82"/>
      <c r="C604" s="118"/>
      <c r="D604" s="118"/>
      <c r="E604" s="82"/>
      <c r="F604" s="82"/>
      <c r="G604" s="82"/>
      <c r="H604" s="82"/>
      <c r="I604" s="82"/>
    </row>
    <row r="605" spans="1:9">
      <c r="A605" s="82"/>
      <c r="B605" s="82"/>
      <c r="C605" s="118"/>
      <c r="D605" s="118"/>
      <c r="E605" s="82"/>
      <c r="F605" s="82"/>
      <c r="G605" s="82"/>
      <c r="H605" s="82"/>
      <c r="I605" s="82"/>
    </row>
    <row r="606" spans="1:9">
      <c r="A606" s="82"/>
      <c r="B606" s="82"/>
      <c r="C606" s="118"/>
      <c r="D606" s="118"/>
      <c r="E606" s="82"/>
      <c r="F606" s="82"/>
      <c r="G606" s="82"/>
      <c r="H606" s="82"/>
      <c r="I606" s="82"/>
    </row>
    <row r="607" spans="1:9">
      <c r="A607" s="82"/>
      <c r="B607" s="82"/>
      <c r="C607" s="118"/>
      <c r="D607" s="118"/>
      <c r="E607" s="82"/>
      <c r="F607" s="82"/>
      <c r="G607" s="82"/>
      <c r="H607" s="82"/>
      <c r="I607" s="82"/>
    </row>
    <row r="608" spans="1:9">
      <c r="A608" s="82"/>
      <c r="B608" s="82"/>
      <c r="C608" s="118"/>
      <c r="D608" s="118"/>
      <c r="E608" s="82"/>
      <c r="F608" s="82"/>
      <c r="G608" s="82"/>
      <c r="H608" s="82"/>
      <c r="I608" s="82"/>
    </row>
    <row r="609" spans="1:9">
      <c r="A609" s="82"/>
      <c r="B609" s="82"/>
      <c r="C609" s="118"/>
      <c r="D609" s="118"/>
      <c r="E609" s="82"/>
      <c r="F609" s="82"/>
      <c r="G609" s="82"/>
      <c r="H609" s="82"/>
      <c r="I609" s="82"/>
    </row>
    <row r="610" spans="1:9">
      <c r="A610" s="82"/>
      <c r="B610" s="82"/>
      <c r="C610" s="118"/>
      <c r="D610" s="118"/>
      <c r="E610" s="82"/>
      <c r="F610" s="82"/>
      <c r="G610" s="82"/>
      <c r="H610" s="82"/>
      <c r="I610" s="82"/>
    </row>
    <row r="611" spans="1:9">
      <c r="A611" s="82"/>
      <c r="B611" s="82"/>
      <c r="C611" s="118"/>
      <c r="D611" s="118"/>
      <c r="E611" s="82"/>
      <c r="F611" s="82"/>
      <c r="G611" s="82"/>
      <c r="H611" s="82"/>
      <c r="I611" s="82"/>
    </row>
    <row r="612" spans="1:9">
      <c r="A612" s="82"/>
      <c r="B612" s="82"/>
      <c r="C612" s="118"/>
      <c r="D612" s="118"/>
      <c r="E612" s="82"/>
      <c r="F612" s="82"/>
      <c r="G612" s="82"/>
      <c r="H612" s="82"/>
      <c r="I612" s="82"/>
    </row>
    <row r="613" spans="1:9">
      <c r="A613" s="82"/>
      <c r="B613" s="82"/>
      <c r="C613" s="118"/>
      <c r="D613" s="118"/>
      <c r="E613" s="82"/>
      <c r="F613" s="82"/>
      <c r="G613" s="82"/>
      <c r="H613" s="82"/>
      <c r="I613" s="82"/>
    </row>
    <row r="614" spans="1:9">
      <c r="A614" s="82"/>
      <c r="B614" s="82"/>
      <c r="C614" s="118"/>
      <c r="D614" s="118"/>
      <c r="E614" s="82"/>
      <c r="F614" s="82"/>
      <c r="G614" s="82"/>
      <c r="H614" s="82"/>
      <c r="I614" s="82"/>
    </row>
    <row r="615" spans="1:9">
      <c r="A615" s="82"/>
      <c r="B615" s="82"/>
      <c r="C615" s="118"/>
      <c r="D615" s="118"/>
      <c r="E615" s="82"/>
      <c r="F615" s="82"/>
      <c r="G615" s="82"/>
      <c r="H615" s="82"/>
      <c r="I615" s="82"/>
    </row>
    <row r="616" spans="1:9">
      <c r="A616" s="82"/>
      <c r="B616" s="82"/>
      <c r="C616" s="118"/>
      <c r="D616" s="118"/>
      <c r="E616" s="82"/>
      <c r="F616" s="82"/>
      <c r="G616" s="82"/>
      <c r="H616" s="82"/>
      <c r="I616" s="82"/>
    </row>
    <row r="617" spans="1:9">
      <c r="A617" s="82"/>
      <c r="B617" s="82"/>
      <c r="C617" s="118"/>
      <c r="D617" s="118"/>
      <c r="E617" s="82"/>
      <c r="F617" s="82"/>
      <c r="G617" s="82"/>
      <c r="H617" s="82"/>
      <c r="I617" s="82"/>
    </row>
    <row r="618" spans="1:9">
      <c r="A618" s="82"/>
      <c r="B618" s="82"/>
      <c r="C618" s="118"/>
      <c r="D618" s="118"/>
      <c r="E618" s="82"/>
      <c r="F618" s="82"/>
      <c r="G618" s="82"/>
      <c r="H618" s="82"/>
      <c r="I618" s="82"/>
    </row>
    <row r="619" spans="1:9">
      <c r="A619" s="82"/>
      <c r="B619" s="82"/>
      <c r="C619" s="118"/>
      <c r="D619" s="118"/>
      <c r="E619" s="82"/>
      <c r="F619" s="82"/>
      <c r="G619" s="82"/>
      <c r="H619" s="82"/>
      <c r="I619" s="82"/>
    </row>
    <row r="620" spans="1:9">
      <c r="A620" s="82"/>
      <c r="B620" s="82"/>
      <c r="C620" s="118"/>
      <c r="D620" s="118"/>
      <c r="E620" s="82"/>
      <c r="F620" s="82"/>
      <c r="G620" s="82"/>
      <c r="H620" s="82"/>
      <c r="I620" s="82"/>
    </row>
    <row r="621" spans="1:9">
      <c r="A621" s="82"/>
      <c r="B621" s="82"/>
      <c r="C621" s="118"/>
      <c r="D621" s="118"/>
      <c r="E621" s="82"/>
      <c r="F621" s="82"/>
      <c r="G621" s="82"/>
      <c r="H621" s="82"/>
      <c r="I621" s="82"/>
    </row>
    <row r="622" spans="1:9">
      <c r="A622" s="82"/>
      <c r="B622" s="82"/>
      <c r="C622" s="118"/>
      <c r="D622" s="118"/>
      <c r="E622" s="82"/>
      <c r="F622" s="82"/>
      <c r="G622" s="82"/>
      <c r="H622" s="82"/>
      <c r="I622" s="82"/>
    </row>
    <row r="623" spans="1:9">
      <c r="A623" s="82"/>
      <c r="B623" s="82"/>
      <c r="C623" s="118"/>
      <c r="D623" s="118"/>
      <c r="E623" s="82"/>
      <c r="F623" s="82"/>
      <c r="G623" s="82"/>
      <c r="H623" s="82"/>
      <c r="I623" s="82"/>
    </row>
    <row r="624" spans="1:9">
      <c r="A624" s="82"/>
      <c r="B624" s="82"/>
      <c r="C624" s="118"/>
      <c r="D624" s="118"/>
      <c r="E624" s="82"/>
      <c r="F624" s="82"/>
      <c r="G624" s="82"/>
      <c r="H624" s="82"/>
      <c r="I624" s="82"/>
    </row>
    <row r="625" spans="1:9">
      <c r="A625" s="82"/>
      <c r="B625" s="82"/>
      <c r="C625" s="118"/>
      <c r="D625" s="118"/>
      <c r="E625" s="82"/>
      <c r="F625" s="82"/>
      <c r="G625" s="82"/>
      <c r="H625" s="82"/>
      <c r="I625" s="82"/>
    </row>
    <row r="626" spans="1:9">
      <c r="A626" s="82"/>
      <c r="B626" s="82"/>
      <c r="C626" s="118"/>
      <c r="D626" s="118"/>
      <c r="E626" s="82"/>
      <c r="F626" s="82"/>
      <c r="G626" s="82"/>
      <c r="H626" s="82"/>
      <c r="I626" s="82"/>
    </row>
    <row r="627" spans="1:9">
      <c r="A627" s="82"/>
      <c r="B627" s="82"/>
      <c r="C627" s="118"/>
      <c r="D627" s="118"/>
      <c r="E627" s="82"/>
      <c r="F627" s="82"/>
      <c r="G627" s="82"/>
      <c r="H627" s="82"/>
      <c r="I627" s="82"/>
    </row>
    <row r="628" spans="1:9">
      <c r="A628" s="82"/>
      <c r="B628" s="82"/>
      <c r="C628" s="118"/>
      <c r="D628" s="118"/>
      <c r="E628" s="82"/>
      <c r="F628" s="82"/>
      <c r="G628" s="82"/>
      <c r="H628" s="82"/>
      <c r="I628" s="82"/>
    </row>
    <row r="629" spans="1:9">
      <c r="A629" s="82"/>
      <c r="B629" s="82"/>
      <c r="C629" s="118"/>
      <c r="D629" s="118"/>
      <c r="E629" s="82"/>
      <c r="F629" s="82"/>
      <c r="G629" s="82"/>
      <c r="H629" s="82"/>
      <c r="I629" s="82"/>
    </row>
    <row r="630" spans="1:9">
      <c r="A630" s="82"/>
      <c r="B630" s="82"/>
      <c r="C630" s="118"/>
      <c r="D630" s="118"/>
      <c r="E630" s="82"/>
      <c r="F630" s="82"/>
      <c r="G630" s="82"/>
      <c r="H630" s="82"/>
      <c r="I630" s="82"/>
    </row>
    <row r="631" spans="1:9">
      <c r="A631" s="82"/>
      <c r="B631" s="82"/>
      <c r="C631" s="118"/>
      <c r="D631" s="118"/>
      <c r="E631" s="82"/>
      <c r="F631" s="82"/>
      <c r="G631" s="82"/>
      <c r="H631" s="82"/>
      <c r="I631" s="82"/>
    </row>
    <row r="632" spans="1:9">
      <c r="A632" s="82"/>
      <c r="B632" s="82"/>
      <c r="C632" s="118"/>
      <c r="D632" s="118"/>
      <c r="E632" s="82"/>
      <c r="F632" s="82"/>
      <c r="G632" s="82"/>
      <c r="H632" s="82"/>
      <c r="I632" s="82"/>
    </row>
    <row r="633" spans="1:9">
      <c r="A633" s="82"/>
      <c r="B633" s="82"/>
      <c r="C633" s="118"/>
      <c r="D633" s="118"/>
      <c r="E633" s="82"/>
      <c r="F633" s="82"/>
      <c r="G633" s="82"/>
      <c r="H633" s="82"/>
      <c r="I633" s="82"/>
    </row>
    <row r="634" spans="1:9">
      <c r="A634" s="82"/>
      <c r="B634" s="82"/>
      <c r="C634" s="118"/>
      <c r="D634" s="118"/>
      <c r="E634" s="82"/>
      <c r="F634" s="82"/>
      <c r="G634" s="82"/>
      <c r="H634" s="82"/>
      <c r="I634" s="82"/>
    </row>
    <row r="635" spans="1:9">
      <c r="A635" s="82"/>
      <c r="B635" s="82"/>
      <c r="C635" s="118"/>
      <c r="D635" s="118"/>
      <c r="E635" s="82"/>
      <c r="F635" s="82"/>
      <c r="G635" s="82"/>
      <c r="H635" s="82"/>
      <c r="I635" s="82"/>
    </row>
    <row r="636" spans="1:9">
      <c r="A636" s="82"/>
      <c r="B636" s="82"/>
      <c r="C636" s="118"/>
      <c r="D636" s="118"/>
      <c r="E636" s="82"/>
      <c r="F636" s="82"/>
      <c r="G636" s="82"/>
      <c r="H636" s="82"/>
      <c r="I636" s="82"/>
    </row>
    <row r="637" spans="1:9">
      <c r="A637" s="82"/>
      <c r="B637" s="82"/>
      <c r="C637" s="118"/>
      <c r="D637" s="118"/>
      <c r="E637" s="82"/>
      <c r="F637" s="82"/>
      <c r="G637" s="82"/>
      <c r="H637" s="82"/>
      <c r="I637" s="82"/>
    </row>
    <row r="638" spans="1:9">
      <c r="A638" s="82"/>
      <c r="B638" s="82"/>
      <c r="C638" s="118"/>
      <c r="D638" s="118"/>
      <c r="E638" s="82"/>
      <c r="F638" s="82"/>
      <c r="G638" s="82"/>
      <c r="H638" s="82"/>
      <c r="I638" s="82"/>
    </row>
    <row r="639" spans="1:9">
      <c r="A639" s="82"/>
      <c r="B639" s="82"/>
      <c r="C639" s="118"/>
      <c r="D639" s="118"/>
      <c r="E639" s="82"/>
      <c r="F639" s="82"/>
      <c r="G639" s="82"/>
      <c r="H639" s="82"/>
      <c r="I639" s="82"/>
    </row>
    <row r="640" spans="1:9">
      <c r="A640" s="82"/>
      <c r="B640" s="82"/>
      <c r="C640" s="118"/>
      <c r="D640" s="118"/>
      <c r="E640" s="82"/>
      <c r="F640" s="82"/>
      <c r="G640" s="82"/>
      <c r="H640" s="82"/>
      <c r="I640" s="82"/>
    </row>
    <row r="641" spans="1:9">
      <c r="A641" s="82"/>
      <c r="B641" s="82"/>
      <c r="C641" s="118"/>
      <c r="D641" s="118"/>
      <c r="E641" s="82"/>
      <c r="F641" s="82"/>
      <c r="G641" s="82"/>
      <c r="H641" s="82"/>
      <c r="I641" s="82"/>
    </row>
    <row r="642" spans="1:9">
      <c r="A642" s="82"/>
      <c r="B642" s="82"/>
      <c r="C642" s="118"/>
      <c r="D642" s="118"/>
      <c r="E642" s="82"/>
      <c r="F642" s="82"/>
      <c r="G642" s="82"/>
      <c r="H642" s="82"/>
      <c r="I642" s="82"/>
    </row>
    <row r="643" spans="1:9">
      <c r="A643" s="82"/>
      <c r="B643" s="82"/>
      <c r="C643" s="118"/>
      <c r="D643" s="118"/>
      <c r="E643" s="82"/>
      <c r="F643" s="82"/>
      <c r="G643" s="82"/>
      <c r="H643" s="82"/>
      <c r="I643" s="82"/>
    </row>
    <row r="644" spans="1:9">
      <c r="A644" s="82"/>
      <c r="B644" s="82"/>
      <c r="C644" s="118"/>
      <c r="D644" s="118"/>
      <c r="E644" s="82"/>
      <c r="F644" s="82"/>
      <c r="G644" s="82"/>
      <c r="H644" s="82"/>
      <c r="I644" s="82"/>
    </row>
    <row r="645" spans="1:9">
      <c r="A645" s="82"/>
      <c r="B645" s="82"/>
      <c r="C645" s="118"/>
      <c r="D645" s="118"/>
      <c r="E645" s="82"/>
      <c r="F645" s="82"/>
      <c r="G645" s="82"/>
      <c r="H645" s="82"/>
      <c r="I645" s="82"/>
    </row>
    <row r="646" spans="1:9">
      <c r="A646" s="82"/>
      <c r="B646" s="82"/>
      <c r="C646" s="118"/>
      <c r="D646" s="118"/>
      <c r="E646" s="82"/>
      <c r="F646" s="82"/>
      <c r="G646" s="82"/>
      <c r="H646" s="82"/>
      <c r="I646" s="82"/>
    </row>
    <row r="647" spans="1:9">
      <c r="A647" s="82"/>
      <c r="B647" s="82"/>
      <c r="C647" s="118"/>
      <c r="D647" s="118"/>
      <c r="E647" s="82"/>
      <c r="F647" s="82"/>
      <c r="G647" s="82"/>
      <c r="H647" s="82"/>
      <c r="I647" s="82"/>
    </row>
    <row r="648" spans="1:9">
      <c r="A648" s="82"/>
      <c r="B648" s="82"/>
      <c r="C648" s="118"/>
      <c r="D648" s="118"/>
      <c r="E648" s="82"/>
      <c r="F648" s="82"/>
      <c r="G648" s="82"/>
      <c r="H648" s="82"/>
      <c r="I648" s="82"/>
    </row>
    <row r="649" spans="1:9">
      <c r="A649" s="82"/>
      <c r="B649" s="82"/>
      <c r="C649" s="118"/>
      <c r="D649" s="118"/>
      <c r="E649" s="82"/>
      <c r="F649" s="82"/>
      <c r="G649" s="82"/>
      <c r="H649" s="82"/>
      <c r="I649" s="82"/>
    </row>
    <row r="650" spans="1:9">
      <c r="A650" s="82"/>
      <c r="B650" s="82"/>
      <c r="C650" s="118"/>
      <c r="D650" s="118"/>
      <c r="E650" s="82"/>
      <c r="F650" s="82"/>
      <c r="G650" s="82"/>
      <c r="H650" s="82"/>
      <c r="I650" s="82"/>
    </row>
    <row r="651" spans="1:9">
      <c r="A651" s="82"/>
      <c r="B651" s="82"/>
      <c r="C651" s="118"/>
      <c r="D651" s="118"/>
      <c r="E651" s="82"/>
      <c r="F651" s="82"/>
      <c r="G651" s="82"/>
      <c r="H651" s="82"/>
      <c r="I651" s="82"/>
    </row>
    <row r="652" spans="1:9">
      <c r="A652" s="82"/>
      <c r="B652" s="82"/>
      <c r="C652" s="118"/>
      <c r="D652" s="118"/>
      <c r="E652" s="82"/>
      <c r="F652" s="82"/>
      <c r="G652" s="82"/>
      <c r="H652" s="82"/>
      <c r="I652" s="82"/>
    </row>
    <row r="653" spans="1:9">
      <c r="A653" s="82"/>
      <c r="B653" s="82"/>
      <c r="C653" s="118"/>
      <c r="D653" s="118"/>
      <c r="E653" s="82"/>
      <c r="F653" s="82"/>
      <c r="G653" s="82"/>
      <c r="H653" s="82"/>
      <c r="I653" s="82"/>
    </row>
    <row r="654" spans="1:9">
      <c r="A654" s="82"/>
      <c r="B654" s="82"/>
      <c r="C654" s="118"/>
      <c r="D654" s="118"/>
      <c r="E654" s="82"/>
      <c r="F654" s="82"/>
      <c r="G654" s="82"/>
      <c r="H654" s="82"/>
      <c r="I654" s="82"/>
    </row>
    <row r="655" spans="1:9">
      <c r="A655" s="82"/>
      <c r="B655" s="82"/>
      <c r="C655" s="118"/>
      <c r="D655" s="118"/>
      <c r="E655" s="82"/>
      <c r="F655" s="82"/>
      <c r="G655" s="82"/>
      <c r="H655" s="82"/>
      <c r="I655" s="82"/>
    </row>
    <row r="656" spans="1:9">
      <c r="A656" s="82"/>
      <c r="B656" s="82"/>
      <c r="C656" s="118"/>
      <c r="D656" s="118"/>
      <c r="E656" s="82"/>
      <c r="F656" s="82"/>
      <c r="G656" s="82"/>
      <c r="H656" s="82"/>
      <c r="I656" s="82"/>
    </row>
    <row r="657" spans="1:9">
      <c r="A657" s="82"/>
      <c r="B657" s="82"/>
      <c r="C657" s="118"/>
      <c r="D657" s="118"/>
      <c r="E657" s="82"/>
      <c r="F657" s="82"/>
      <c r="G657" s="82"/>
      <c r="H657" s="82"/>
      <c r="I657" s="82"/>
    </row>
    <row r="658" spans="1:9">
      <c r="A658" s="82"/>
      <c r="B658" s="82"/>
      <c r="C658" s="118"/>
      <c r="D658" s="118"/>
      <c r="E658" s="82"/>
      <c r="F658" s="82"/>
      <c r="G658" s="82"/>
      <c r="H658" s="82"/>
      <c r="I658" s="82"/>
    </row>
    <row r="659" spans="1:9">
      <c r="A659" s="82"/>
      <c r="B659" s="82"/>
      <c r="C659" s="118"/>
      <c r="D659" s="118"/>
      <c r="E659" s="82"/>
      <c r="F659" s="82"/>
      <c r="G659" s="82"/>
      <c r="H659" s="82"/>
      <c r="I659" s="82"/>
    </row>
    <row r="660" spans="1:9">
      <c r="A660" s="82"/>
      <c r="B660" s="82"/>
      <c r="C660" s="118"/>
      <c r="D660" s="118"/>
      <c r="E660" s="82"/>
      <c r="F660" s="82"/>
      <c r="G660" s="82"/>
      <c r="H660" s="82"/>
      <c r="I660" s="82"/>
    </row>
    <row r="661" spans="1:9">
      <c r="A661" s="82"/>
      <c r="B661" s="82"/>
      <c r="C661" s="118"/>
      <c r="D661" s="118"/>
      <c r="E661" s="82"/>
      <c r="F661" s="82"/>
      <c r="G661" s="82"/>
      <c r="H661" s="82"/>
      <c r="I661" s="82"/>
    </row>
    <row r="662" spans="1:9">
      <c r="A662" s="82"/>
      <c r="B662" s="82"/>
      <c r="C662" s="118"/>
      <c r="D662" s="118"/>
      <c r="E662" s="82"/>
      <c r="F662" s="82"/>
      <c r="G662" s="82"/>
      <c r="H662" s="82"/>
      <c r="I662" s="82"/>
    </row>
    <row r="663" spans="1:9">
      <c r="A663" s="82"/>
      <c r="B663" s="82"/>
      <c r="C663" s="118"/>
      <c r="D663" s="118"/>
      <c r="E663" s="82"/>
      <c r="F663" s="82"/>
      <c r="G663" s="82"/>
      <c r="H663" s="82"/>
      <c r="I663" s="82"/>
    </row>
    <row r="664" spans="1:9">
      <c r="A664" s="82"/>
      <c r="B664" s="82"/>
      <c r="C664" s="118"/>
      <c r="D664" s="118"/>
      <c r="E664" s="82"/>
      <c r="F664" s="82"/>
      <c r="G664" s="82"/>
      <c r="H664" s="82"/>
      <c r="I664" s="82"/>
    </row>
    <row r="665" spans="1:9">
      <c r="A665" s="82"/>
      <c r="B665" s="82"/>
      <c r="C665" s="118"/>
      <c r="D665" s="118"/>
      <c r="E665" s="82"/>
      <c r="F665" s="82"/>
      <c r="G665" s="82"/>
      <c r="H665" s="82"/>
      <c r="I665" s="82"/>
    </row>
    <row r="666" spans="1:9">
      <c r="A666" s="82"/>
      <c r="B666" s="82"/>
      <c r="C666" s="118"/>
      <c r="D666" s="118"/>
      <c r="E666" s="82"/>
      <c r="F666" s="82"/>
      <c r="G666" s="82"/>
      <c r="H666" s="82"/>
      <c r="I666" s="82"/>
    </row>
    <row r="667" spans="1:9">
      <c r="A667" s="82"/>
      <c r="B667" s="82"/>
      <c r="C667" s="118"/>
      <c r="D667" s="118"/>
      <c r="E667" s="82"/>
      <c r="F667" s="82"/>
      <c r="G667" s="82"/>
      <c r="H667" s="82"/>
      <c r="I667" s="82"/>
    </row>
    <row r="668" spans="1:9">
      <c r="A668" s="82"/>
      <c r="B668" s="82"/>
      <c r="C668" s="118"/>
      <c r="D668" s="118"/>
      <c r="E668" s="82"/>
      <c r="F668" s="82"/>
      <c r="G668" s="82"/>
      <c r="H668" s="82"/>
      <c r="I668" s="82"/>
    </row>
    <row r="669" spans="1:9">
      <c r="A669" s="82"/>
      <c r="B669" s="82"/>
      <c r="C669" s="118"/>
      <c r="D669" s="118"/>
      <c r="E669" s="82"/>
      <c r="F669" s="82"/>
      <c r="G669" s="82"/>
      <c r="H669" s="82"/>
      <c r="I669" s="82"/>
    </row>
    <row r="670" spans="1:9">
      <c r="A670" s="82"/>
      <c r="B670" s="82"/>
      <c r="C670" s="118"/>
      <c r="D670" s="118"/>
      <c r="E670" s="82"/>
      <c r="F670" s="82"/>
      <c r="G670" s="82"/>
      <c r="H670" s="82"/>
      <c r="I670" s="82"/>
    </row>
    <row r="671" spans="1:9">
      <c r="A671" s="82"/>
      <c r="B671" s="82"/>
      <c r="C671" s="118"/>
      <c r="D671" s="118"/>
      <c r="E671" s="82"/>
      <c r="F671" s="82"/>
      <c r="G671" s="82"/>
      <c r="H671" s="82"/>
      <c r="I671" s="82"/>
    </row>
    <row r="672" spans="1:9">
      <c r="A672" s="82"/>
      <c r="B672" s="82"/>
      <c r="C672" s="118"/>
      <c r="D672" s="118"/>
      <c r="E672" s="82"/>
      <c r="F672" s="82"/>
      <c r="G672" s="82"/>
      <c r="H672" s="82"/>
      <c r="I672" s="82"/>
    </row>
    <row r="673" spans="1:9">
      <c r="A673" s="82"/>
      <c r="B673" s="82"/>
      <c r="C673" s="118"/>
      <c r="D673" s="118"/>
      <c r="E673" s="82"/>
      <c r="F673" s="82"/>
      <c r="G673" s="82"/>
      <c r="H673" s="82"/>
      <c r="I673" s="82"/>
    </row>
    <row r="674" spans="1:9">
      <c r="A674" s="82"/>
      <c r="B674" s="82"/>
      <c r="C674" s="118"/>
      <c r="D674" s="118"/>
      <c r="E674" s="82"/>
      <c r="F674" s="82"/>
      <c r="G674" s="82"/>
      <c r="H674" s="82"/>
      <c r="I674" s="82"/>
    </row>
    <row r="675" spans="1:9">
      <c r="A675" s="82"/>
      <c r="B675" s="82"/>
      <c r="C675" s="118"/>
      <c r="D675" s="118"/>
      <c r="E675" s="82"/>
      <c r="F675" s="82"/>
      <c r="G675" s="82"/>
      <c r="H675" s="82"/>
      <c r="I675" s="82"/>
    </row>
    <row r="676" spans="1:9">
      <c r="A676" s="82"/>
      <c r="B676" s="82"/>
      <c r="C676" s="118"/>
      <c r="D676" s="118"/>
      <c r="E676" s="82"/>
      <c r="F676" s="82"/>
      <c r="G676" s="82"/>
      <c r="H676" s="82"/>
      <c r="I676" s="82"/>
    </row>
    <row r="677" spans="1:9">
      <c r="A677" s="82"/>
      <c r="B677" s="82"/>
      <c r="C677" s="118"/>
      <c r="D677" s="118"/>
      <c r="E677" s="82"/>
      <c r="F677" s="82"/>
      <c r="G677" s="82"/>
      <c r="H677" s="82"/>
      <c r="I677" s="82"/>
    </row>
    <row r="678" spans="1:9">
      <c r="A678" s="82"/>
      <c r="B678" s="82"/>
      <c r="C678" s="118"/>
      <c r="D678" s="118"/>
      <c r="E678" s="82"/>
      <c r="F678" s="82"/>
      <c r="G678" s="82"/>
      <c r="H678" s="82"/>
      <c r="I678" s="82"/>
    </row>
    <row r="679" spans="1:9">
      <c r="A679" s="82"/>
      <c r="B679" s="82"/>
      <c r="C679" s="118"/>
      <c r="D679" s="118"/>
      <c r="E679" s="82"/>
      <c r="F679" s="82"/>
      <c r="G679" s="82"/>
      <c r="H679" s="82"/>
      <c r="I679" s="82"/>
    </row>
    <row r="680" spans="1:9">
      <c r="A680" s="82"/>
      <c r="B680" s="82"/>
      <c r="C680" s="118"/>
      <c r="D680" s="118"/>
      <c r="E680" s="82"/>
      <c r="F680" s="82"/>
      <c r="G680" s="82"/>
      <c r="H680" s="82"/>
      <c r="I680" s="82"/>
    </row>
    <row r="681" spans="1:9">
      <c r="A681" s="82"/>
      <c r="B681" s="82"/>
      <c r="C681" s="118"/>
      <c r="D681" s="118"/>
      <c r="E681" s="82"/>
      <c r="F681" s="82"/>
      <c r="G681" s="82"/>
      <c r="H681" s="82"/>
      <c r="I681" s="82"/>
    </row>
    <row r="682" spans="1:9">
      <c r="A682" s="82"/>
      <c r="B682" s="82"/>
      <c r="C682" s="118"/>
      <c r="D682" s="118"/>
      <c r="E682" s="82"/>
      <c r="F682" s="82"/>
      <c r="G682" s="82"/>
      <c r="H682" s="82"/>
      <c r="I682" s="82"/>
    </row>
    <row r="683" spans="1:9">
      <c r="A683" s="82"/>
      <c r="B683" s="82"/>
      <c r="C683" s="118"/>
      <c r="D683" s="118"/>
      <c r="E683" s="82"/>
      <c r="F683" s="82"/>
      <c r="G683" s="82"/>
      <c r="H683" s="82"/>
      <c r="I683" s="82"/>
    </row>
    <row r="684" spans="1:9">
      <c r="A684" s="82"/>
      <c r="B684" s="82"/>
      <c r="C684" s="118"/>
      <c r="D684" s="118"/>
      <c r="E684" s="82"/>
      <c r="F684" s="82"/>
      <c r="G684" s="82"/>
      <c r="H684" s="82"/>
      <c r="I684" s="82"/>
    </row>
    <row r="685" spans="1:9">
      <c r="A685" s="82"/>
      <c r="B685" s="82"/>
      <c r="C685" s="118"/>
      <c r="D685" s="118"/>
      <c r="E685" s="82"/>
      <c r="F685" s="82"/>
      <c r="G685" s="82"/>
      <c r="H685" s="82"/>
      <c r="I685" s="82"/>
    </row>
    <row r="686" spans="1:9">
      <c r="A686" s="82"/>
      <c r="B686" s="82"/>
      <c r="C686" s="118"/>
      <c r="D686" s="118"/>
      <c r="E686" s="82"/>
      <c r="F686" s="82"/>
      <c r="G686" s="82"/>
      <c r="H686" s="82"/>
      <c r="I686" s="82"/>
    </row>
    <row r="687" spans="1:9">
      <c r="A687" s="82"/>
      <c r="B687" s="82"/>
      <c r="C687" s="118"/>
      <c r="D687" s="118"/>
      <c r="E687" s="82"/>
      <c r="F687" s="82"/>
      <c r="G687" s="82"/>
      <c r="H687" s="82"/>
      <c r="I687" s="82"/>
    </row>
    <row r="688" spans="1:9">
      <c r="A688" s="82"/>
      <c r="B688" s="82"/>
      <c r="C688" s="118"/>
      <c r="D688" s="118"/>
      <c r="E688" s="82"/>
      <c r="F688" s="82"/>
      <c r="G688" s="82"/>
      <c r="H688" s="82"/>
      <c r="I688" s="82"/>
    </row>
    <row r="689" spans="1:9">
      <c r="A689" s="82"/>
      <c r="B689" s="82"/>
      <c r="C689" s="118"/>
      <c r="D689" s="118"/>
      <c r="E689" s="82"/>
      <c r="F689" s="82"/>
      <c r="G689" s="82"/>
      <c r="H689" s="82"/>
      <c r="I689" s="82"/>
    </row>
    <row r="690" spans="1:9">
      <c r="A690" s="82"/>
      <c r="B690" s="82"/>
      <c r="C690" s="118"/>
      <c r="D690" s="118"/>
      <c r="E690" s="82"/>
      <c r="F690" s="82"/>
      <c r="G690" s="82"/>
      <c r="H690" s="82"/>
      <c r="I690" s="82"/>
    </row>
    <row r="691" spans="1:9">
      <c r="A691" s="82"/>
      <c r="B691" s="82"/>
      <c r="C691" s="118"/>
      <c r="D691" s="118"/>
      <c r="E691" s="82"/>
      <c r="F691" s="82"/>
      <c r="G691" s="82"/>
      <c r="H691" s="82"/>
      <c r="I691" s="82"/>
    </row>
    <row r="692" spans="1:9">
      <c r="A692" s="82"/>
      <c r="B692" s="82"/>
      <c r="C692" s="118"/>
      <c r="D692" s="118"/>
      <c r="E692" s="82"/>
      <c r="F692" s="82"/>
      <c r="G692" s="82"/>
      <c r="H692" s="82"/>
      <c r="I692" s="82"/>
    </row>
    <row r="693" spans="1:9">
      <c r="A693" s="82"/>
      <c r="B693" s="82"/>
      <c r="C693" s="118"/>
      <c r="D693" s="118"/>
      <c r="E693" s="82"/>
      <c r="F693" s="82"/>
      <c r="G693" s="82"/>
      <c r="H693" s="82"/>
      <c r="I693" s="82"/>
    </row>
    <row r="694" spans="1:9">
      <c r="A694" s="82"/>
      <c r="B694" s="82"/>
      <c r="C694" s="118"/>
      <c r="D694" s="118"/>
      <c r="E694" s="82"/>
      <c r="F694" s="82"/>
      <c r="G694" s="82"/>
      <c r="H694" s="82"/>
      <c r="I694" s="82"/>
    </row>
    <row r="695" spans="1:9">
      <c r="A695" s="82"/>
      <c r="B695" s="82"/>
      <c r="C695" s="118"/>
      <c r="D695" s="118"/>
      <c r="E695" s="82"/>
      <c r="F695" s="82"/>
      <c r="G695" s="82"/>
      <c r="H695" s="82"/>
      <c r="I695" s="82"/>
    </row>
    <row r="696" spans="1:9">
      <c r="A696" s="82"/>
      <c r="B696" s="82"/>
      <c r="C696" s="118"/>
      <c r="D696" s="118"/>
      <c r="E696" s="82"/>
      <c r="F696" s="82"/>
      <c r="G696" s="82"/>
      <c r="H696" s="82"/>
      <c r="I696" s="82"/>
    </row>
    <row r="697" spans="1:9">
      <c r="A697" s="82"/>
      <c r="B697" s="82"/>
      <c r="C697" s="118"/>
      <c r="D697" s="118"/>
      <c r="E697" s="82"/>
      <c r="F697" s="82"/>
      <c r="G697" s="82"/>
      <c r="H697" s="82"/>
      <c r="I697" s="82"/>
    </row>
    <row r="698" spans="1:9">
      <c r="A698" s="82"/>
      <c r="B698" s="82"/>
      <c r="C698" s="118"/>
      <c r="D698" s="118"/>
      <c r="E698" s="82"/>
      <c r="F698" s="82"/>
      <c r="G698" s="82"/>
      <c r="H698" s="82"/>
      <c r="I698" s="82"/>
    </row>
    <row r="699" spans="1:9">
      <c r="A699" s="82"/>
      <c r="B699" s="82"/>
      <c r="C699" s="118"/>
      <c r="D699" s="118"/>
      <c r="E699" s="82"/>
      <c r="F699" s="82"/>
      <c r="G699" s="82"/>
      <c r="H699" s="82"/>
      <c r="I699" s="82"/>
    </row>
    <row r="700" spans="1:9">
      <c r="A700" s="82"/>
      <c r="B700" s="82"/>
      <c r="C700" s="118"/>
      <c r="D700" s="118"/>
      <c r="E700" s="82"/>
      <c r="F700" s="82"/>
      <c r="G700" s="82"/>
      <c r="H700" s="82"/>
      <c r="I700" s="82"/>
    </row>
    <row r="701" spans="1:9">
      <c r="A701" s="82"/>
      <c r="B701" s="82"/>
      <c r="C701" s="118"/>
      <c r="D701" s="118"/>
      <c r="E701" s="82"/>
      <c r="F701" s="82"/>
      <c r="G701" s="82"/>
      <c r="H701" s="82"/>
      <c r="I701" s="82"/>
    </row>
    <row r="702" spans="1:9">
      <c r="A702" s="82"/>
      <c r="B702" s="82"/>
      <c r="C702" s="118"/>
      <c r="D702" s="118"/>
      <c r="E702" s="82"/>
      <c r="F702" s="82"/>
      <c r="G702" s="82"/>
      <c r="H702" s="82"/>
      <c r="I702" s="82"/>
    </row>
    <row r="703" spans="1:9">
      <c r="A703" s="82"/>
      <c r="B703" s="82"/>
      <c r="C703" s="118"/>
      <c r="D703" s="118"/>
      <c r="E703" s="82"/>
      <c r="F703" s="82"/>
      <c r="G703" s="82"/>
      <c r="H703" s="82"/>
      <c r="I703" s="82"/>
    </row>
    <row r="704" spans="1:9">
      <c r="A704" s="82"/>
      <c r="B704" s="82"/>
      <c r="C704" s="118"/>
      <c r="D704" s="118"/>
      <c r="E704" s="82"/>
      <c r="F704" s="82"/>
      <c r="G704" s="82"/>
      <c r="H704" s="82"/>
      <c r="I704" s="82"/>
    </row>
    <row r="705" spans="1:9">
      <c r="A705" s="82"/>
      <c r="B705" s="82"/>
      <c r="C705" s="118"/>
      <c r="D705" s="118"/>
      <c r="E705" s="82"/>
      <c r="F705" s="82"/>
      <c r="G705" s="82"/>
      <c r="H705" s="82"/>
      <c r="I705" s="82"/>
    </row>
    <row r="706" spans="1:9">
      <c r="A706" s="82"/>
      <c r="B706" s="82"/>
      <c r="C706" s="118"/>
      <c r="D706" s="118"/>
      <c r="E706" s="82"/>
      <c r="F706" s="82"/>
      <c r="G706" s="82"/>
      <c r="H706" s="82"/>
      <c r="I706" s="82"/>
    </row>
    <row r="707" spans="1:9">
      <c r="A707" s="82"/>
      <c r="B707" s="82"/>
      <c r="C707" s="118"/>
      <c r="D707" s="118"/>
      <c r="E707" s="82"/>
      <c r="F707" s="82"/>
      <c r="G707" s="82"/>
      <c r="H707" s="82"/>
      <c r="I707" s="82"/>
    </row>
    <row r="708" spans="1:9">
      <c r="A708" s="82"/>
      <c r="B708" s="82"/>
      <c r="C708" s="118"/>
      <c r="D708" s="118"/>
      <c r="E708" s="82"/>
      <c r="F708" s="82"/>
      <c r="G708" s="82"/>
      <c r="H708" s="82"/>
      <c r="I708" s="82"/>
    </row>
    <row r="709" spans="1:9">
      <c r="A709" s="82"/>
      <c r="B709" s="82"/>
      <c r="C709" s="118"/>
      <c r="D709" s="118"/>
      <c r="E709" s="82"/>
      <c r="F709" s="82"/>
      <c r="G709" s="82"/>
      <c r="H709" s="82"/>
      <c r="I709" s="82"/>
    </row>
    <row r="710" spans="1:9">
      <c r="A710" s="82"/>
      <c r="B710" s="82"/>
      <c r="C710" s="118"/>
      <c r="D710" s="118"/>
      <c r="E710" s="82"/>
      <c r="F710" s="82"/>
      <c r="G710" s="82"/>
      <c r="H710" s="82"/>
      <c r="I710" s="82"/>
    </row>
    <row r="711" spans="1:9">
      <c r="A711" s="82"/>
      <c r="B711" s="82"/>
      <c r="C711" s="118"/>
      <c r="D711" s="118"/>
      <c r="E711" s="82"/>
      <c r="F711" s="82"/>
      <c r="G711" s="82"/>
      <c r="H711" s="82"/>
      <c r="I711" s="82"/>
    </row>
    <row r="712" spans="1:9">
      <c r="A712" s="82"/>
      <c r="B712" s="82"/>
      <c r="C712" s="118"/>
      <c r="D712" s="118"/>
      <c r="E712" s="82"/>
      <c r="F712" s="82"/>
      <c r="G712" s="82"/>
      <c r="H712" s="82"/>
      <c r="I712" s="82"/>
    </row>
    <row r="713" spans="1:9">
      <c r="A713" s="82"/>
      <c r="B713" s="82"/>
      <c r="C713" s="118"/>
      <c r="D713" s="118"/>
      <c r="E713" s="82"/>
      <c r="F713" s="82"/>
      <c r="G713" s="82"/>
      <c r="H713" s="82"/>
      <c r="I713" s="82"/>
    </row>
    <row r="714" spans="1:9">
      <c r="A714" s="82"/>
      <c r="B714" s="82"/>
      <c r="C714" s="118"/>
      <c r="D714" s="118"/>
      <c r="E714" s="82"/>
      <c r="F714" s="82"/>
      <c r="G714" s="82"/>
      <c r="H714" s="82"/>
      <c r="I714" s="82"/>
    </row>
    <row r="715" spans="1:9">
      <c r="A715" s="82"/>
      <c r="B715" s="82"/>
      <c r="C715" s="118"/>
      <c r="D715" s="118"/>
      <c r="E715" s="82"/>
      <c r="F715" s="82"/>
      <c r="G715" s="82"/>
      <c r="H715" s="82"/>
      <c r="I715" s="82"/>
    </row>
    <row r="716" spans="1:9">
      <c r="A716" s="82"/>
      <c r="B716" s="82"/>
      <c r="C716" s="118"/>
      <c r="D716" s="118"/>
      <c r="E716" s="82"/>
      <c r="F716" s="82"/>
      <c r="G716" s="82"/>
      <c r="H716" s="82"/>
      <c r="I716" s="82"/>
    </row>
    <row r="717" spans="1:9">
      <c r="A717" s="82"/>
      <c r="B717" s="82"/>
      <c r="C717" s="118"/>
      <c r="D717" s="118"/>
      <c r="E717" s="82"/>
      <c r="F717" s="82"/>
      <c r="G717" s="82"/>
      <c r="H717" s="82"/>
      <c r="I717" s="82"/>
    </row>
    <row r="718" spans="1:9">
      <c r="A718" s="82"/>
      <c r="B718" s="82"/>
      <c r="C718" s="118"/>
      <c r="D718" s="118"/>
      <c r="E718" s="82"/>
      <c r="F718" s="82"/>
      <c r="G718" s="82"/>
      <c r="H718" s="82"/>
      <c r="I718" s="82"/>
    </row>
    <row r="719" spans="1:9">
      <c r="A719" s="82"/>
      <c r="B719" s="82"/>
      <c r="C719" s="118"/>
      <c r="D719" s="118"/>
      <c r="E719" s="82"/>
      <c r="F719" s="82"/>
      <c r="G719" s="82"/>
      <c r="H719" s="82"/>
      <c r="I719" s="82"/>
    </row>
    <row r="720" spans="1:9">
      <c r="A720" s="82"/>
      <c r="B720" s="82"/>
      <c r="C720" s="118"/>
      <c r="D720" s="118"/>
      <c r="E720" s="82"/>
      <c r="F720" s="82"/>
      <c r="G720" s="82"/>
      <c r="H720" s="82"/>
      <c r="I720" s="82"/>
    </row>
    <row r="721" spans="1:9">
      <c r="A721" s="82"/>
      <c r="B721" s="82"/>
      <c r="C721" s="118"/>
      <c r="D721" s="118"/>
      <c r="E721" s="82"/>
      <c r="F721" s="82"/>
      <c r="G721" s="82"/>
      <c r="H721" s="82"/>
      <c r="I721" s="82"/>
    </row>
    <row r="722" spans="1:9">
      <c r="A722" s="82"/>
      <c r="B722" s="82"/>
      <c r="C722" s="118"/>
      <c r="D722" s="118"/>
      <c r="E722" s="82"/>
      <c r="F722" s="82"/>
      <c r="G722" s="82"/>
      <c r="H722" s="82"/>
      <c r="I722" s="82"/>
    </row>
    <row r="723" spans="1:9">
      <c r="A723" s="82"/>
      <c r="B723" s="82"/>
      <c r="C723" s="118"/>
      <c r="D723" s="118"/>
      <c r="E723" s="82"/>
      <c r="F723" s="82"/>
      <c r="G723" s="82"/>
      <c r="H723" s="82"/>
      <c r="I723" s="82"/>
    </row>
    <row r="724" spans="1:9">
      <c r="A724" s="82"/>
      <c r="B724" s="82"/>
      <c r="C724" s="118"/>
      <c r="D724" s="118"/>
      <c r="E724" s="82"/>
      <c r="F724" s="82"/>
      <c r="G724" s="82"/>
      <c r="H724" s="82"/>
      <c r="I724" s="82"/>
    </row>
    <row r="725" spans="1:9">
      <c r="A725" s="82"/>
      <c r="B725" s="82"/>
      <c r="C725" s="118"/>
      <c r="D725" s="118"/>
      <c r="E725" s="82"/>
      <c r="F725" s="82"/>
      <c r="G725" s="82"/>
      <c r="H725" s="82"/>
      <c r="I725" s="82"/>
    </row>
    <row r="726" spans="1:9">
      <c r="A726" s="82"/>
      <c r="B726" s="82"/>
      <c r="C726" s="118"/>
      <c r="D726" s="118"/>
      <c r="E726" s="82"/>
      <c r="F726" s="82"/>
      <c r="G726" s="82"/>
      <c r="H726" s="82"/>
      <c r="I726" s="82"/>
    </row>
    <row r="727" spans="1:9">
      <c r="A727" s="82"/>
      <c r="B727" s="82"/>
      <c r="C727" s="118"/>
      <c r="D727" s="118"/>
      <c r="E727" s="82"/>
      <c r="F727" s="82"/>
      <c r="G727" s="82"/>
      <c r="H727" s="82"/>
      <c r="I727" s="82"/>
    </row>
    <row r="728" spans="1:9">
      <c r="A728" s="82"/>
      <c r="B728" s="82"/>
      <c r="C728" s="118"/>
      <c r="D728" s="118"/>
      <c r="E728" s="82"/>
      <c r="F728" s="82"/>
      <c r="G728" s="82"/>
      <c r="H728" s="82"/>
      <c r="I728" s="82"/>
    </row>
    <row r="729" spans="1:9">
      <c r="A729" s="82"/>
      <c r="B729" s="82"/>
      <c r="C729" s="118"/>
      <c r="D729" s="118"/>
      <c r="E729" s="82"/>
      <c r="F729" s="82"/>
      <c r="G729" s="82"/>
      <c r="H729" s="82"/>
      <c r="I729" s="82"/>
    </row>
    <row r="730" spans="1:9">
      <c r="A730" s="82"/>
      <c r="B730" s="82"/>
      <c r="C730" s="118"/>
      <c r="D730" s="118"/>
      <c r="E730" s="82"/>
      <c r="F730" s="82"/>
      <c r="G730" s="82"/>
      <c r="H730" s="82"/>
      <c r="I730" s="82"/>
    </row>
    <row r="731" spans="1:9">
      <c r="A731" s="82"/>
      <c r="B731" s="82"/>
      <c r="C731" s="118"/>
      <c r="D731" s="118"/>
      <c r="E731" s="82"/>
      <c r="F731" s="82"/>
      <c r="G731" s="82"/>
      <c r="H731" s="82"/>
      <c r="I731" s="82"/>
    </row>
    <row r="732" spans="1:9">
      <c r="A732" s="82"/>
      <c r="B732" s="82"/>
      <c r="C732" s="118"/>
      <c r="D732" s="118"/>
      <c r="E732" s="82"/>
      <c r="F732" s="82"/>
      <c r="G732" s="82"/>
      <c r="H732" s="82"/>
      <c r="I732" s="82"/>
    </row>
    <row r="733" spans="1:9">
      <c r="A733" s="82"/>
      <c r="B733" s="82"/>
      <c r="C733" s="118"/>
      <c r="D733" s="118"/>
      <c r="E733" s="82"/>
      <c r="F733" s="82"/>
      <c r="G733" s="82"/>
      <c r="H733" s="82"/>
      <c r="I733" s="82"/>
    </row>
    <row r="734" spans="1:9">
      <c r="A734" s="82"/>
      <c r="B734" s="82"/>
      <c r="C734" s="118"/>
      <c r="D734" s="118"/>
      <c r="E734" s="82"/>
      <c r="F734" s="82"/>
      <c r="G734" s="82"/>
      <c r="H734" s="82"/>
      <c r="I734" s="82"/>
    </row>
    <row r="735" spans="1:9">
      <c r="A735" s="82"/>
      <c r="B735" s="82"/>
      <c r="C735" s="118"/>
      <c r="D735" s="118"/>
      <c r="E735" s="82"/>
      <c r="F735" s="82"/>
      <c r="G735" s="82"/>
      <c r="H735" s="82"/>
      <c r="I735" s="82"/>
    </row>
    <row r="736" spans="1:9">
      <c r="A736" s="82"/>
      <c r="B736" s="82"/>
      <c r="C736" s="118"/>
      <c r="D736" s="118"/>
      <c r="E736" s="82"/>
      <c r="F736" s="82"/>
      <c r="G736" s="82"/>
      <c r="H736" s="82"/>
      <c r="I736" s="82"/>
    </row>
    <row r="737" spans="1:9">
      <c r="A737" s="82"/>
      <c r="B737" s="82"/>
      <c r="C737" s="118"/>
      <c r="D737" s="118"/>
      <c r="E737" s="82"/>
      <c r="F737" s="82"/>
      <c r="G737" s="82"/>
      <c r="H737" s="82"/>
      <c r="I737" s="82"/>
    </row>
    <row r="738" spans="1:9">
      <c r="A738" s="82"/>
      <c r="B738" s="82"/>
      <c r="C738" s="118"/>
      <c r="D738" s="118"/>
      <c r="E738" s="82"/>
      <c r="F738" s="82"/>
      <c r="G738" s="82"/>
      <c r="H738" s="82"/>
      <c r="I738" s="82"/>
    </row>
    <row r="739" spans="1:9">
      <c r="A739" s="82"/>
      <c r="B739" s="82"/>
      <c r="C739" s="118"/>
      <c r="D739" s="118"/>
      <c r="E739" s="82"/>
      <c r="F739" s="82"/>
      <c r="G739" s="82"/>
      <c r="H739" s="82"/>
      <c r="I739" s="82"/>
    </row>
    <row r="740" spans="1:9">
      <c r="A740" s="82"/>
      <c r="B740" s="82"/>
      <c r="C740" s="118"/>
      <c r="D740" s="118"/>
      <c r="E740" s="82"/>
      <c r="F740" s="82"/>
      <c r="G740" s="82"/>
      <c r="H740" s="82"/>
      <c r="I740" s="82"/>
    </row>
    <row r="741" spans="1:9">
      <c r="A741" s="82"/>
      <c r="B741" s="82"/>
      <c r="C741" s="118"/>
      <c r="D741" s="118"/>
      <c r="E741" s="82"/>
      <c r="F741" s="82"/>
      <c r="G741" s="82"/>
      <c r="H741" s="82"/>
      <c r="I741" s="82"/>
    </row>
    <row r="742" spans="1:9">
      <c r="A742" s="82"/>
      <c r="B742" s="82"/>
      <c r="C742" s="118"/>
      <c r="D742" s="118"/>
      <c r="E742" s="82"/>
      <c r="F742" s="82"/>
      <c r="G742" s="82"/>
      <c r="H742" s="82"/>
      <c r="I742" s="82"/>
    </row>
    <row r="743" spans="1:9">
      <c r="A743" s="82"/>
      <c r="B743" s="82"/>
      <c r="C743" s="118"/>
      <c r="D743" s="118"/>
      <c r="E743" s="82"/>
      <c r="F743" s="82"/>
      <c r="G743" s="82"/>
      <c r="H743" s="82"/>
      <c r="I743" s="82"/>
    </row>
    <row r="744" spans="1:9">
      <c r="A744" s="82"/>
      <c r="B744" s="82"/>
      <c r="C744" s="118"/>
      <c r="D744" s="118"/>
      <c r="E744" s="82"/>
      <c r="F744" s="82"/>
      <c r="G744" s="82"/>
      <c r="H744" s="82"/>
      <c r="I744" s="82"/>
    </row>
    <row r="745" spans="1:9">
      <c r="A745" s="82"/>
      <c r="B745" s="82"/>
      <c r="C745" s="118"/>
      <c r="D745" s="118"/>
      <c r="E745" s="82"/>
      <c r="F745" s="82"/>
      <c r="G745" s="82"/>
      <c r="H745" s="82"/>
      <c r="I745" s="82"/>
    </row>
    <row r="746" spans="1:9">
      <c r="A746" s="82"/>
      <c r="B746" s="82"/>
      <c r="C746" s="118"/>
      <c r="D746" s="118"/>
      <c r="E746" s="82"/>
      <c r="F746" s="82"/>
      <c r="G746" s="82"/>
      <c r="H746" s="82"/>
      <c r="I746" s="82"/>
    </row>
    <row r="747" spans="1:9">
      <c r="A747" s="82"/>
      <c r="B747" s="82"/>
      <c r="C747" s="118"/>
      <c r="D747" s="118"/>
      <c r="E747" s="82"/>
      <c r="F747" s="82"/>
      <c r="G747" s="82"/>
      <c r="H747" s="82"/>
      <c r="I747" s="82"/>
    </row>
    <row r="748" spans="1:9">
      <c r="A748" s="82"/>
      <c r="B748" s="82"/>
      <c r="C748" s="118"/>
      <c r="D748" s="118"/>
      <c r="E748" s="82"/>
      <c r="F748" s="82"/>
      <c r="G748" s="82"/>
      <c r="H748" s="82"/>
      <c r="I748" s="82"/>
    </row>
    <row r="749" spans="1:9">
      <c r="A749" s="82"/>
      <c r="B749" s="82"/>
      <c r="C749" s="118"/>
      <c r="D749" s="118"/>
      <c r="E749" s="82"/>
      <c r="F749" s="82"/>
      <c r="G749" s="82"/>
      <c r="H749" s="82"/>
      <c r="I749" s="82"/>
    </row>
    <row r="750" spans="1:9">
      <c r="A750" s="82"/>
      <c r="B750" s="82"/>
      <c r="C750" s="118"/>
      <c r="D750" s="118"/>
      <c r="E750" s="82"/>
      <c r="F750" s="82"/>
      <c r="G750" s="82"/>
      <c r="H750" s="82"/>
      <c r="I750" s="82"/>
    </row>
    <row r="751" spans="1:9">
      <c r="A751" s="82"/>
      <c r="B751" s="82"/>
      <c r="C751" s="118"/>
      <c r="D751" s="118"/>
      <c r="E751" s="82"/>
      <c r="F751" s="82"/>
      <c r="G751" s="82"/>
      <c r="H751" s="82"/>
      <c r="I751" s="82"/>
    </row>
    <row r="752" spans="1:9">
      <c r="A752" s="82"/>
      <c r="B752" s="82"/>
      <c r="C752" s="118"/>
      <c r="D752" s="118"/>
      <c r="E752" s="82"/>
      <c r="F752" s="82"/>
      <c r="G752" s="82"/>
      <c r="H752" s="82"/>
      <c r="I752" s="82"/>
    </row>
    <row r="753" spans="1:9">
      <c r="A753" s="82"/>
      <c r="B753" s="82"/>
      <c r="C753" s="118"/>
      <c r="D753" s="118"/>
      <c r="E753" s="82"/>
      <c r="F753" s="82"/>
      <c r="G753" s="82"/>
      <c r="H753" s="82"/>
      <c r="I753" s="82"/>
    </row>
    <row r="754" spans="1:9">
      <c r="A754" s="82"/>
      <c r="B754" s="82"/>
      <c r="C754" s="118"/>
      <c r="D754" s="118"/>
      <c r="E754" s="82"/>
      <c r="F754" s="82"/>
      <c r="G754" s="82"/>
      <c r="H754" s="82"/>
      <c r="I754" s="82"/>
    </row>
    <row r="755" spans="1:9">
      <c r="A755" s="82"/>
      <c r="B755" s="82"/>
      <c r="C755" s="118"/>
      <c r="D755" s="118"/>
      <c r="E755" s="82"/>
      <c r="F755" s="82"/>
      <c r="G755" s="82"/>
      <c r="H755" s="82"/>
      <c r="I755" s="82"/>
    </row>
    <row r="756" spans="1:9">
      <c r="A756" s="82"/>
      <c r="B756" s="82"/>
      <c r="C756" s="118"/>
      <c r="D756" s="118"/>
      <c r="E756" s="82"/>
      <c r="F756" s="82"/>
      <c r="G756" s="82"/>
      <c r="H756" s="82"/>
      <c r="I756" s="82"/>
    </row>
    <row r="757" spans="1:9">
      <c r="A757" s="82"/>
      <c r="B757" s="82"/>
      <c r="C757" s="118"/>
      <c r="D757" s="118"/>
      <c r="E757" s="82"/>
      <c r="F757" s="82"/>
      <c r="G757" s="82"/>
      <c r="H757" s="82"/>
      <c r="I757" s="82"/>
    </row>
    <row r="758" spans="1:9">
      <c r="A758" s="82"/>
      <c r="B758" s="82"/>
      <c r="C758" s="118"/>
      <c r="D758" s="118"/>
      <c r="E758" s="82"/>
      <c r="F758" s="82"/>
      <c r="G758" s="82"/>
      <c r="H758" s="82"/>
      <c r="I758" s="82"/>
    </row>
    <row r="759" spans="1:9">
      <c r="A759" s="82"/>
      <c r="B759" s="82"/>
      <c r="C759" s="118"/>
      <c r="D759" s="118"/>
      <c r="E759" s="82"/>
      <c r="F759" s="82"/>
      <c r="G759" s="82"/>
      <c r="H759" s="82"/>
      <c r="I759" s="82"/>
    </row>
    <row r="760" spans="1:9">
      <c r="A760" s="82"/>
      <c r="B760" s="82"/>
      <c r="C760" s="118"/>
      <c r="D760" s="118"/>
      <c r="E760" s="82"/>
      <c r="F760" s="82"/>
      <c r="G760" s="82"/>
      <c r="H760" s="82"/>
      <c r="I760" s="82"/>
    </row>
    <row r="761" spans="1:9">
      <c r="A761" s="82"/>
      <c r="B761" s="82"/>
      <c r="C761" s="118"/>
      <c r="D761" s="118"/>
      <c r="E761" s="82"/>
      <c r="F761" s="82"/>
      <c r="G761" s="82"/>
      <c r="H761" s="82"/>
      <c r="I761" s="82"/>
    </row>
    <row r="762" spans="1:9">
      <c r="A762" s="82"/>
      <c r="B762" s="82"/>
      <c r="C762" s="118"/>
      <c r="D762" s="118"/>
      <c r="E762" s="82"/>
      <c r="F762" s="82"/>
      <c r="G762" s="82"/>
      <c r="H762" s="82"/>
      <c r="I762" s="82"/>
    </row>
    <row r="763" spans="1:9">
      <c r="A763" s="82"/>
      <c r="B763" s="82"/>
      <c r="C763" s="118"/>
      <c r="D763" s="118"/>
      <c r="E763" s="82"/>
      <c r="F763" s="82"/>
      <c r="G763" s="82"/>
      <c r="H763" s="82"/>
      <c r="I763" s="82"/>
    </row>
    <row r="764" spans="1:9">
      <c r="A764" s="82"/>
      <c r="B764" s="82"/>
      <c r="C764" s="118"/>
      <c r="D764" s="118"/>
      <c r="E764" s="82"/>
      <c r="F764" s="82"/>
      <c r="G764" s="82"/>
      <c r="H764" s="82"/>
      <c r="I764" s="82"/>
    </row>
    <row r="765" spans="1:9">
      <c r="A765" s="82"/>
      <c r="B765" s="82"/>
      <c r="C765" s="118"/>
      <c r="D765" s="118"/>
      <c r="E765" s="82"/>
      <c r="F765" s="82"/>
      <c r="G765" s="82"/>
      <c r="H765" s="82"/>
      <c r="I765" s="82"/>
    </row>
    <row r="766" spans="1:9">
      <c r="A766" s="82"/>
      <c r="B766" s="82"/>
      <c r="C766" s="118"/>
      <c r="D766" s="118"/>
      <c r="E766" s="82"/>
      <c r="F766" s="82"/>
      <c r="G766" s="82"/>
      <c r="H766" s="82"/>
      <c r="I766" s="82"/>
    </row>
    <row r="767" spans="1:9">
      <c r="A767" s="82"/>
      <c r="B767" s="82"/>
      <c r="C767" s="118"/>
      <c r="D767" s="118"/>
      <c r="E767" s="82"/>
      <c r="F767" s="82"/>
      <c r="G767" s="82"/>
      <c r="H767" s="82"/>
      <c r="I767" s="82"/>
    </row>
    <row r="768" spans="1:9">
      <c r="A768" s="82"/>
      <c r="B768" s="82"/>
      <c r="C768" s="118"/>
      <c r="D768" s="118"/>
      <c r="E768" s="82"/>
      <c r="F768" s="82"/>
      <c r="G768" s="82"/>
      <c r="H768" s="82"/>
      <c r="I768" s="82"/>
    </row>
    <row r="769" spans="1:9">
      <c r="A769" s="82"/>
      <c r="B769" s="82"/>
      <c r="C769" s="118"/>
      <c r="D769" s="118"/>
      <c r="E769" s="82"/>
      <c r="F769" s="82"/>
      <c r="G769" s="82"/>
      <c r="H769" s="82"/>
      <c r="I769" s="82"/>
    </row>
    <row r="770" spans="1:9">
      <c r="A770" s="82"/>
      <c r="B770" s="82"/>
      <c r="C770" s="118"/>
      <c r="D770" s="118"/>
      <c r="E770" s="82"/>
      <c r="F770" s="82"/>
      <c r="G770" s="82"/>
      <c r="H770" s="82"/>
      <c r="I770" s="82"/>
    </row>
    <row r="771" spans="1:9">
      <c r="A771" s="82"/>
      <c r="B771" s="82"/>
      <c r="C771" s="118"/>
      <c r="D771" s="118"/>
      <c r="E771" s="82"/>
      <c r="F771" s="82"/>
      <c r="G771" s="82"/>
      <c r="H771" s="82"/>
      <c r="I771" s="82"/>
    </row>
    <row r="772" spans="1:9">
      <c r="A772" s="82"/>
      <c r="B772" s="82"/>
      <c r="C772" s="118"/>
      <c r="D772" s="118"/>
      <c r="E772" s="82"/>
      <c r="F772" s="82"/>
      <c r="G772" s="82"/>
      <c r="H772" s="82"/>
      <c r="I772" s="82"/>
    </row>
    <row r="773" spans="1:9">
      <c r="A773" s="82"/>
      <c r="B773" s="82"/>
      <c r="C773" s="118"/>
      <c r="D773" s="118"/>
      <c r="E773" s="82"/>
      <c r="F773" s="82"/>
      <c r="G773" s="82"/>
      <c r="H773" s="82"/>
      <c r="I773" s="82"/>
    </row>
    <row r="774" spans="1:9">
      <c r="A774" s="82"/>
      <c r="B774" s="82"/>
      <c r="C774" s="118"/>
      <c r="D774" s="118"/>
      <c r="E774" s="82"/>
      <c r="F774" s="82"/>
      <c r="G774" s="82"/>
      <c r="H774" s="82"/>
      <c r="I774" s="82"/>
    </row>
    <row r="775" spans="1:9">
      <c r="A775" s="82"/>
      <c r="B775" s="82"/>
      <c r="C775" s="118"/>
      <c r="D775" s="118"/>
      <c r="E775" s="82"/>
      <c r="F775" s="82"/>
      <c r="G775" s="82"/>
      <c r="H775" s="82"/>
      <c r="I775" s="82"/>
    </row>
    <row r="776" spans="1:9">
      <c r="A776" s="82"/>
      <c r="B776" s="82"/>
      <c r="C776" s="118"/>
      <c r="D776" s="118"/>
      <c r="E776" s="82"/>
      <c r="F776" s="82"/>
      <c r="G776" s="82"/>
      <c r="H776" s="82"/>
      <c r="I776" s="82"/>
    </row>
    <row r="777" spans="1:9">
      <c r="A777" s="82"/>
      <c r="B777" s="82"/>
      <c r="C777" s="118"/>
      <c r="D777" s="118"/>
      <c r="E777" s="82"/>
      <c r="F777" s="82"/>
      <c r="G777" s="82"/>
      <c r="H777" s="82"/>
      <c r="I777" s="82"/>
    </row>
    <row r="778" spans="1:9">
      <c r="A778" s="82"/>
      <c r="B778" s="82"/>
      <c r="C778" s="118"/>
      <c r="D778" s="118"/>
      <c r="E778" s="82"/>
      <c r="F778" s="82"/>
      <c r="G778" s="82"/>
      <c r="H778" s="82"/>
      <c r="I778" s="82"/>
    </row>
    <row r="779" spans="1:9">
      <c r="A779" s="82"/>
      <c r="B779" s="82"/>
      <c r="C779" s="118"/>
      <c r="D779" s="118"/>
      <c r="E779" s="82"/>
      <c r="F779" s="82"/>
      <c r="G779" s="82"/>
      <c r="H779" s="82"/>
      <c r="I779" s="82"/>
    </row>
    <row r="780" spans="1:9">
      <c r="A780" s="82"/>
      <c r="B780" s="82"/>
      <c r="C780" s="118"/>
      <c r="D780" s="118"/>
      <c r="E780" s="82"/>
      <c r="F780" s="82"/>
      <c r="G780" s="82"/>
      <c r="H780" s="82"/>
      <c r="I780" s="82"/>
    </row>
    <row r="781" spans="1:9">
      <c r="A781" s="82"/>
      <c r="B781" s="82"/>
      <c r="C781" s="118"/>
      <c r="D781" s="118"/>
      <c r="E781" s="82"/>
      <c r="F781" s="82"/>
      <c r="G781" s="82"/>
      <c r="H781" s="82"/>
      <c r="I781" s="82"/>
    </row>
    <row r="782" spans="1:9">
      <c r="A782" s="82"/>
      <c r="B782" s="82"/>
      <c r="C782" s="118"/>
      <c r="D782" s="118"/>
      <c r="E782" s="82"/>
      <c r="F782" s="82"/>
      <c r="G782" s="82"/>
      <c r="H782" s="82"/>
      <c r="I782" s="82"/>
    </row>
    <row r="783" spans="1:9">
      <c r="A783" s="82"/>
      <c r="B783" s="82"/>
      <c r="C783" s="118"/>
      <c r="D783" s="118"/>
      <c r="E783" s="82"/>
      <c r="F783" s="82"/>
      <c r="G783" s="82"/>
      <c r="H783" s="82"/>
      <c r="I783" s="82"/>
    </row>
    <row r="784" spans="1:9">
      <c r="A784" s="82"/>
      <c r="B784" s="82"/>
      <c r="C784" s="118"/>
      <c r="D784" s="118"/>
      <c r="E784" s="82"/>
      <c r="F784" s="82"/>
      <c r="G784" s="82"/>
      <c r="H784" s="82"/>
      <c r="I784" s="82"/>
    </row>
    <row r="785" spans="1:9">
      <c r="A785" s="82"/>
      <c r="B785" s="82"/>
      <c r="C785" s="118"/>
      <c r="D785" s="118"/>
      <c r="E785" s="82"/>
      <c r="F785" s="82"/>
      <c r="G785" s="82"/>
      <c r="H785" s="82"/>
      <c r="I785" s="82"/>
    </row>
    <row r="786" spans="1:9">
      <c r="A786" s="82"/>
      <c r="B786" s="82"/>
      <c r="C786" s="118"/>
      <c r="D786" s="118"/>
      <c r="E786" s="82"/>
      <c r="F786" s="82"/>
      <c r="G786" s="82"/>
      <c r="H786" s="82"/>
      <c r="I786" s="82"/>
    </row>
    <row r="787" spans="1:9">
      <c r="A787" s="82"/>
      <c r="B787" s="82"/>
      <c r="C787" s="118"/>
      <c r="D787" s="118"/>
      <c r="E787" s="82"/>
      <c r="F787" s="82"/>
      <c r="G787" s="82"/>
      <c r="H787" s="82"/>
      <c r="I787" s="82"/>
    </row>
    <row r="788" spans="1:9">
      <c r="A788" s="82"/>
      <c r="B788" s="82"/>
      <c r="C788" s="118"/>
      <c r="D788" s="118"/>
      <c r="E788" s="82"/>
      <c r="F788" s="82"/>
      <c r="G788" s="82"/>
      <c r="H788" s="82"/>
      <c r="I788" s="82"/>
    </row>
    <row r="789" spans="1:9">
      <c r="A789" s="82"/>
      <c r="B789" s="82"/>
      <c r="C789" s="118"/>
      <c r="D789" s="118"/>
      <c r="E789" s="82"/>
      <c r="F789" s="82"/>
      <c r="G789" s="82"/>
      <c r="H789" s="82"/>
      <c r="I789" s="82"/>
    </row>
    <row r="790" spans="1:9">
      <c r="A790" s="82"/>
      <c r="B790" s="82"/>
      <c r="C790" s="118"/>
      <c r="D790" s="118"/>
      <c r="E790" s="82"/>
      <c r="F790" s="82"/>
      <c r="G790" s="82"/>
      <c r="H790" s="82"/>
      <c r="I790" s="82"/>
    </row>
    <row r="791" spans="1:9">
      <c r="A791" s="82"/>
      <c r="B791" s="82"/>
      <c r="C791" s="118"/>
      <c r="D791" s="118"/>
      <c r="E791" s="82"/>
      <c r="F791" s="82"/>
      <c r="G791" s="82"/>
      <c r="H791" s="82"/>
      <c r="I791" s="82"/>
    </row>
    <row r="792" spans="1:9">
      <c r="A792" s="82"/>
      <c r="B792" s="82"/>
      <c r="C792" s="118"/>
      <c r="D792" s="118"/>
      <c r="E792" s="82"/>
      <c r="F792" s="82"/>
      <c r="G792" s="82"/>
      <c r="H792" s="82"/>
      <c r="I792" s="82"/>
    </row>
    <row r="793" spans="1:9">
      <c r="A793" s="82"/>
      <c r="B793" s="82"/>
      <c r="C793" s="118"/>
      <c r="D793" s="118"/>
      <c r="E793" s="82"/>
      <c r="F793" s="82"/>
      <c r="G793" s="82"/>
      <c r="H793" s="82"/>
      <c r="I793" s="82"/>
    </row>
    <row r="794" spans="1:9">
      <c r="A794" s="82"/>
      <c r="B794" s="82"/>
      <c r="C794" s="118"/>
      <c r="D794" s="118"/>
      <c r="E794" s="82"/>
      <c r="F794" s="82"/>
      <c r="G794" s="82"/>
      <c r="H794" s="82"/>
      <c r="I794" s="82"/>
    </row>
    <row r="795" spans="1:9">
      <c r="A795" s="82"/>
      <c r="B795" s="82"/>
      <c r="C795" s="118"/>
      <c r="D795" s="118"/>
      <c r="E795" s="82"/>
      <c r="F795" s="82"/>
      <c r="G795" s="82"/>
      <c r="H795" s="82"/>
      <c r="I795" s="82"/>
    </row>
  </sheetData>
  <mergeCells count="99">
    <mergeCell ref="A100:C100"/>
    <mergeCell ref="A84:C84"/>
    <mergeCell ref="A85:C85"/>
    <mergeCell ref="A86:C86"/>
    <mergeCell ref="A87:C87"/>
    <mergeCell ref="A83:C83"/>
    <mergeCell ref="D87:D99"/>
    <mergeCell ref="A88:C88"/>
    <mergeCell ref="A89:C89"/>
    <mergeCell ref="A90:C90"/>
    <mergeCell ref="A91:C91"/>
    <mergeCell ref="A92:C92"/>
    <mergeCell ref="A93:C93"/>
    <mergeCell ref="A94:C94"/>
    <mergeCell ref="A95:C95"/>
    <mergeCell ref="A96:C96"/>
    <mergeCell ref="A97:C97"/>
    <mergeCell ref="A98:C98"/>
    <mergeCell ref="A78:C78"/>
    <mergeCell ref="A79:C79"/>
    <mergeCell ref="A80:C80"/>
    <mergeCell ref="A81:C81"/>
    <mergeCell ref="A82:C82"/>
    <mergeCell ref="A73:C73"/>
    <mergeCell ref="A74:C74"/>
    <mergeCell ref="A75:C75"/>
    <mergeCell ref="A76:C76"/>
    <mergeCell ref="A77:C77"/>
    <mergeCell ref="A68:C68"/>
    <mergeCell ref="A69:C69"/>
    <mergeCell ref="A70:C70"/>
    <mergeCell ref="A71:C71"/>
    <mergeCell ref="A72:C72"/>
    <mergeCell ref="A63:C63"/>
    <mergeCell ref="A64:C64"/>
    <mergeCell ref="A65:C65"/>
    <mergeCell ref="A66:C66"/>
    <mergeCell ref="A67:C67"/>
    <mergeCell ref="A58:C58"/>
    <mergeCell ref="A59:C59"/>
    <mergeCell ref="A60:C60"/>
    <mergeCell ref="A61:C61"/>
    <mergeCell ref="A62:C62"/>
    <mergeCell ref="A53:C53"/>
    <mergeCell ref="A54:C54"/>
    <mergeCell ref="A55:C55"/>
    <mergeCell ref="A56:C56"/>
    <mergeCell ref="A57:C57"/>
    <mergeCell ref="A48:C48"/>
    <mergeCell ref="A49:C49"/>
    <mergeCell ref="A50:C50"/>
    <mergeCell ref="A51:C51"/>
    <mergeCell ref="A52:C52"/>
    <mergeCell ref="A43:C43"/>
    <mergeCell ref="A44:C44"/>
    <mergeCell ref="A45:C45"/>
    <mergeCell ref="A46:C46"/>
    <mergeCell ref="A47:C47"/>
    <mergeCell ref="A39:C39"/>
    <mergeCell ref="A40:C40"/>
    <mergeCell ref="A41:C41"/>
    <mergeCell ref="A42:C42"/>
    <mergeCell ref="A38:C38"/>
    <mergeCell ref="A33:C33"/>
    <mergeCell ref="A34:C34"/>
    <mergeCell ref="A35:C35"/>
    <mergeCell ref="A36:C36"/>
    <mergeCell ref="A37:C37"/>
    <mergeCell ref="A28:C28"/>
    <mergeCell ref="A29:C29"/>
    <mergeCell ref="A30:C30"/>
    <mergeCell ref="A31:C31"/>
    <mergeCell ref="A32:C32"/>
    <mergeCell ref="A23:C23"/>
    <mergeCell ref="A24:C24"/>
    <mergeCell ref="A25:C25"/>
    <mergeCell ref="A26:C26"/>
    <mergeCell ref="A27:C27"/>
    <mergeCell ref="A18:C18"/>
    <mergeCell ref="A19:C19"/>
    <mergeCell ref="A20:C20"/>
    <mergeCell ref="A21:C21"/>
    <mergeCell ref="A22:C22"/>
    <mergeCell ref="B1:D2"/>
    <mergeCell ref="A7:C7"/>
    <mergeCell ref="A4:C5"/>
    <mergeCell ref="D4:D5"/>
    <mergeCell ref="A3:D3"/>
    <mergeCell ref="D7:D86"/>
    <mergeCell ref="A8:C8"/>
    <mergeCell ref="A9:C9"/>
    <mergeCell ref="A10:C10"/>
    <mergeCell ref="A11:C11"/>
    <mergeCell ref="A12:C12"/>
    <mergeCell ref="A13:C13"/>
    <mergeCell ref="A14:C14"/>
    <mergeCell ref="A15:C15"/>
    <mergeCell ref="A16:C16"/>
    <mergeCell ref="A17:C17"/>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List1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Libichová Tereza</cp:lastModifiedBy>
  <cp:lastPrinted>2016-04-08T08:15:15Z</cp:lastPrinted>
  <dcterms:created xsi:type="dcterms:W3CDTF">2013-11-15T12:28:00Z</dcterms:created>
  <dcterms:modified xsi:type="dcterms:W3CDTF">2017-05-12T12:26:19Z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