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ord\OneDrive - Highfieldabc\Highfield Vault\"/>
    </mc:Choice>
  </mc:AlternateContent>
  <xr:revisionPtr revIDLastSave="0" documentId="13_ncr:1_{F86B8808-C2D7-4454-9B13-B11FCE0ABC75}" xr6:coauthVersionLast="47" xr6:coauthVersionMax="47" xr10:uidLastSave="{00000000-0000-0000-0000-000000000000}"/>
  <bookViews>
    <workbookView xWindow="52" yWindow="0" windowWidth="20468" windowHeight="13080" xr2:uid="{233CB88C-9A95-44CC-9F95-7B5EA1C59021}"/>
  </bookViews>
  <sheets>
    <sheet name="Qualificat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31" i="1"/>
  <c r="F30" i="1"/>
  <c r="F29" i="1"/>
  <c r="F25" i="1"/>
  <c r="F21" i="1"/>
  <c r="F7" i="1"/>
  <c r="F8" i="1"/>
  <c r="F9" i="1"/>
  <c r="F28" i="1"/>
  <c r="F24" i="1"/>
  <c r="F14" i="1"/>
  <c r="F32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27" i="1"/>
  <c r="F26" i="1"/>
  <c r="F23" i="1"/>
  <c r="F22" i="1"/>
  <c r="F20" i="1"/>
  <c r="F19" i="1"/>
  <c r="F18" i="1"/>
  <c r="F16" i="1"/>
  <c r="F15" i="1"/>
  <c r="F13" i="1"/>
  <c r="F12" i="1"/>
  <c r="F11" i="1"/>
  <c r="F10" i="1"/>
  <c r="F6" i="1"/>
  <c r="F5" i="1"/>
</calcChain>
</file>

<file path=xl/sharedStrings.xml><?xml version="1.0" encoding="utf-8"?>
<sst xmlns="http://schemas.openxmlformats.org/spreadsheetml/2006/main" count="104" uniqueCount="70">
  <si>
    <t>The £12.50 Vault fee will allow learners access to unlimited standalone qualification courses for a 12-month period with no additional Vault fee charge. 
Learner resource and qualifications fees will still apply.</t>
  </si>
  <si>
    <t>Qualification title</t>
  </si>
  <si>
    <t>Standard qualification Fee</t>
  </si>
  <si>
    <t>Learning resource Fee</t>
  </si>
  <si>
    <t>Vault fee</t>
  </si>
  <si>
    <t>Total per learner +vat</t>
  </si>
  <si>
    <t>See notes</t>
  </si>
  <si>
    <t>Highfield Entry Level Award in Fundamental British Values (Entry 3) (RQF)</t>
  </si>
  <si>
    <t xml:space="preserve">Highfield Level 1 Award in Health and Safety Awareness (RQF) </t>
  </si>
  <si>
    <t>Highfield Level 1 Award in Introduction to Health and Social Care and Children’s and Young People’s Settings (RQF)</t>
  </si>
  <si>
    <t>*</t>
  </si>
  <si>
    <t>Highfield Level 1 Certificate in Introduction to Health and Social Care and Children’s and Young People’s Settings (RQF)</t>
  </si>
  <si>
    <t>Highfield Level 1 Diploma in Introduction to Health and Social Care and Children’s and Young People’s Settings (RQF)</t>
  </si>
  <si>
    <t xml:space="preserve">Highfield Level 1 Certificate in an Introduction to Warehousing (RQF) </t>
  </si>
  <si>
    <t>Highfield Level 2 Certificate in Customer Service (RQF)</t>
  </si>
  <si>
    <t>Highfield Level 2 Certificate in Team Leading Principles (RQF)</t>
  </si>
  <si>
    <t>Highfield Level 2 Certificate in Principles of Business and Administration (RQF)</t>
  </si>
  <si>
    <t>***</t>
  </si>
  <si>
    <t>Highfield Level 2 Certificate in Warehousing and Storage Principles (RQF)</t>
  </si>
  <si>
    <t>Highfield Level 2 Certificate in Retail Knowledge (RQF)</t>
  </si>
  <si>
    <t>Highfield Level 2 Certificate in Hospitality and Catering Principles (Beverage Service, Food and Beverage Service, Food Production and Cooking, Food Service) (RQF)</t>
  </si>
  <si>
    <t>**</t>
  </si>
  <si>
    <t>Highfield Level 2 Certificate in Preparing to Work in Adult Social Care (RQF)</t>
  </si>
  <si>
    <t>Highfield Level 2 Certificate in Principles of Medication Handling and Administration for Care Settings (RQF)</t>
  </si>
  <si>
    <t>Highfield Level 2 Certificate in Principles of Equality, Diversity and Rights in Care (RQF)</t>
  </si>
  <si>
    <t>Highfield Level 2 Award in Understanding Stewarding at Spectator Events (RQF)</t>
  </si>
  <si>
    <t>Highfield Level 2 Certificate in Spectator Safety (RQF)</t>
  </si>
  <si>
    <t>Highfield Level 2 Certificate in Business Improvement Techniques (RQF)</t>
  </si>
  <si>
    <t>****</t>
  </si>
  <si>
    <t>Highfield Level 2 Certificate in Cleaning Principles (RQF)</t>
  </si>
  <si>
    <t>Highfield Level 2 Diploma in Business Administration (RQF)</t>
  </si>
  <si>
    <t>Highfield Level 2 Diploma in Care (RQF)</t>
  </si>
  <si>
    <t>Highfield Level 2 Diploma in Team Leading (RQF)</t>
  </si>
  <si>
    <t>Highfield Level 3 Award in Education and Training (RQF)</t>
  </si>
  <si>
    <t>Highfield Level 3 Certificate in Spectator Safety Supervision (RQF)</t>
  </si>
  <si>
    <t>*****</t>
  </si>
  <si>
    <t>Highfield Level 3 Diploma in Adult Care (RQF)</t>
  </si>
  <si>
    <t>Highfield Level 4 Diploma in Adult Care (RQF)</t>
  </si>
  <si>
    <t>Highfield Level 4 Certificate in Education and Training (RQF)</t>
  </si>
  <si>
    <t>Highfield Level 5 Diploma in Leadership and Management for Adult Care (RQF)</t>
  </si>
  <si>
    <t>Security</t>
  </si>
  <si>
    <t>Standard learning resource Fee</t>
  </si>
  <si>
    <t>Highfield Level 2 Award for Security Officers in the Private Security Industry</t>
  </si>
  <si>
    <t>Highfield Level 2 Award for Security Officers in the Private Security Industry (Top up)</t>
  </si>
  <si>
    <t>Highfield Level 2 Award for Door Supervisors in the Private Security Industry</t>
  </si>
  <si>
    <t>Highfield Level 2 Award for Door Supervisors in the Private Security Industry (Top up)</t>
  </si>
  <si>
    <t>Highfield Level 2 Award for CCTV Operators (Public Space Surveillance) in the Private Security Industry</t>
  </si>
  <si>
    <t>Personal Development for Employability</t>
  </si>
  <si>
    <t>Award in Personal Development for Employability (RQF) (1-4 units)</t>
  </si>
  <si>
    <t>Award in Personal Development for Employability (RQF) (5-8 units)</t>
  </si>
  <si>
    <t>Award in Personal Development for Employability (RQF) (9-12 units)</t>
  </si>
  <si>
    <t>Award in Personal Development for Employability (RQF) (13-16 units)</t>
  </si>
  <si>
    <t>Certificate in Personal Development for Employability (RQF) (1-4 units)</t>
  </si>
  <si>
    <t>Certificate in Personal Development for Employability (RQF) (5-8 units)</t>
  </si>
  <si>
    <t>Certificate in Personal Development for Employability (RQF) (9-12 units)</t>
  </si>
  <si>
    <t>Certificate in Personal Development for Employability (RQF) (13-16 units)</t>
  </si>
  <si>
    <t>Extended Certificate in Personal Development for Employment (RQF) (1-4 units)</t>
  </si>
  <si>
    <t>Extended Certificate in Personal Development for Employment (RQF) (5-8 units)</t>
  </si>
  <si>
    <t>Extended Certificate in Personal Development for Employability (RQF) (9-12 units)</t>
  </si>
  <si>
    <t>Extended Certificate in Personal Development for Employability (RQF) (13-16 units)</t>
  </si>
  <si>
    <t>Diploma in Personal Development for Employability (RQF) (1-4 units)</t>
  </si>
  <si>
    <t>Diploma in Personal Development for Employability (RQF) (5-8 units)</t>
  </si>
  <si>
    <t>Diploma in Personal Development for Employability (RQF) (9-12 units)</t>
  </si>
  <si>
    <t>Diploma in Personal Development for Employability (RQF) (13-16 units)</t>
  </si>
  <si>
    <t>Notes</t>
  </si>
  <si>
    <t>* Limited selection of Highfield resource content available and/or some units require exam which can be online with remote invigilaiton charged at £30.00 per assessment</t>
  </si>
  <si>
    <t>** The mandatory units are covered with textbook and workbook. Remote invigilation is available at £30.00 + vat per learner assessment of units which are assessed by MCQ exam.</t>
  </si>
  <si>
    <t xml:space="preserve">*** Optional unit available - (F/601/7653) Principles of budgets in a business environment </t>
  </si>
  <si>
    <t>**** Optional unit available - (H/602/2540) Contributing to the application of problem solving techniques</t>
  </si>
  <si>
    <t xml:space="preserve">***** Highfield have not developed a learning resource for this qualification however, the LO and AC's have been embedded into Vault and can be used to upload evidence against the criteria.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</si>
</sst>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5">
    <xf numFmtId="0" fontId="0" fillId="0" borderId="0" xfId="0"/>
    <xf numFmtId="164" fontId="2" fillId="0" borderId="6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/>
    </xf>
    <xf numFmtId="164" fontId="2" fillId="0" borderId="19" xfId="1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/>
    </xf>
    <xf numFmtId="0" fontId="5" fillId="0" borderId="0" xfId="1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2" fillId="0" borderId="13" xfId="1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 vertical="center"/>
    </xf>
    <xf numFmtId="0" fontId="0" fillId="0" borderId="25" xfId="0" applyBorder="1"/>
    <xf numFmtId="0" fontId="5" fillId="0" borderId="23" xfId="1" applyNumberFormat="1" applyFont="1" applyFill="1" applyBorder="1" applyAlignment="1">
      <alignment horizontal="center" vertical="center"/>
    </xf>
    <xf numFmtId="0" fontId="0" fillId="0" borderId="22" xfId="0" applyBorder="1"/>
    <xf numFmtId="164" fontId="2" fillId="0" borderId="6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27" xfId="1" applyNumberFormat="1" applyFont="1" applyFill="1" applyBorder="1" applyAlignment="1">
      <alignment horizontal="center" vertical="center"/>
    </xf>
    <xf numFmtId="0" fontId="5" fillId="2" borderId="26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0" fontId="5" fillId="2" borderId="8" xfId="1" applyNumberFormat="1" applyFont="1" applyFill="1" applyBorder="1" applyAlignment="1">
      <alignment horizontal="center" vertical="center"/>
    </xf>
    <xf numFmtId="0" fontId="5" fillId="2" borderId="22" xfId="1" applyNumberFormat="1" applyFont="1" applyFill="1" applyBorder="1" applyAlignment="1">
      <alignment horizontal="center" vertical="center"/>
    </xf>
    <xf numFmtId="164" fontId="2" fillId="2" borderId="19" xfId="1" applyNumberFormat="1" applyFont="1" applyFill="1" applyBorder="1" applyAlignment="1">
      <alignment horizontal="center" vertical="center"/>
    </xf>
    <xf numFmtId="0" fontId="5" fillId="2" borderId="19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4" borderId="2" xfId="1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/>
    </xf>
    <xf numFmtId="0" fontId="8" fillId="4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4" fillId="0" borderId="8" xfId="2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2" fillId="2" borderId="27" xfId="1" applyNumberFormat="1" applyFont="1" applyFill="1" applyBorder="1" applyAlignment="1">
      <alignment horizontal="left" vertical="center"/>
    </xf>
    <xf numFmtId="0" fontId="2" fillId="2" borderId="8" xfId="1" applyNumberFormat="1" applyFont="1" applyFill="1" applyBorder="1" applyAlignment="1">
      <alignment horizontal="left" vertical="center"/>
    </xf>
    <xf numFmtId="0" fontId="2" fillId="2" borderId="3" xfId="1" applyNumberFormat="1" applyFont="1" applyFill="1" applyBorder="1" applyAlignment="1">
      <alignment horizontal="left" vertical="center"/>
    </xf>
    <xf numFmtId="0" fontId="2" fillId="2" borderId="11" xfId="1" applyNumberFormat="1" applyFont="1" applyFill="1" applyBorder="1" applyAlignment="1">
      <alignment horizontal="left" vertical="center"/>
    </xf>
    <xf numFmtId="0" fontId="2" fillId="2" borderId="19" xfId="1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164" fontId="2" fillId="0" borderId="2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164" fontId="4" fillId="0" borderId="33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/>
    </xf>
    <xf numFmtId="164" fontId="4" fillId="0" borderId="36" xfId="0" applyNumberFormat="1" applyFont="1" applyBorder="1" applyAlignment="1">
      <alignment horizontal="center" vertical="center"/>
    </xf>
    <xf numFmtId="164" fontId="2" fillId="0" borderId="36" xfId="1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wrapText="1"/>
    </xf>
    <xf numFmtId="0" fontId="7" fillId="3" borderId="29" xfId="0" applyFont="1" applyFill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7999</xdr:rowOff>
    </xdr:from>
    <xdr:to>
      <xdr:col>11</xdr:col>
      <xdr:colOff>0</xdr:colOff>
      <xdr:row>46</xdr:row>
      <xdr:rowOff>144402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D42F4483-AF5D-FEE7-4EF0-494D98ACD34C}"/>
            </a:ext>
          </a:extLst>
        </xdr:cNvPr>
        <xdr:cNvGrpSpPr/>
      </xdr:nvGrpSpPr>
      <xdr:grpSpPr>
        <a:xfrm>
          <a:off x="0" y="7813737"/>
          <a:ext cx="16073438" cy="1769940"/>
          <a:chOff x="0" y="7361409"/>
          <a:chExt cx="13207259" cy="1835909"/>
        </a:xfrm>
      </xdr:grpSpPr>
      <xdr:sp macro="" textlink="">
        <xdr:nvSpPr>
          <xdr:cNvPr id="2" name="Right Triangle 1">
            <a:extLst>
              <a:ext uri="{FF2B5EF4-FFF2-40B4-BE49-F238E27FC236}">
                <a16:creationId xmlns:a16="http://schemas.microsoft.com/office/drawing/2014/main" id="{233BB214-31E8-1AF3-F489-BDB8F9EA2E2B}"/>
              </a:ext>
            </a:extLst>
          </xdr:cNvPr>
          <xdr:cNvSpPr/>
        </xdr:nvSpPr>
        <xdr:spPr>
          <a:xfrm>
            <a:off x="0" y="7864373"/>
            <a:ext cx="13207259" cy="1321837"/>
          </a:xfrm>
          <a:prstGeom prst="rtTriangle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" name="Right Triangle 2">
            <a:extLst>
              <a:ext uri="{FF2B5EF4-FFF2-40B4-BE49-F238E27FC236}">
                <a16:creationId xmlns:a16="http://schemas.microsoft.com/office/drawing/2014/main" id="{359DF0DB-9324-4FE3-BEF1-5974964D8EB1}"/>
              </a:ext>
            </a:extLst>
          </xdr:cNvPr>
          <xdr:cNvSpPr/>
        </xdr:nvSpPr>
        <xdr:spPr>
          <a:xfrm flipH="1">
            <a:off x="7083712" y="7361409"/>
            <a:ext cx="6056900" cy="1835909"/>
          </a:xfrm>
          <a:prstGeom prst="rtTriangl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0</xdr:col>
      <xdr:colOff>0</xdr:colOff>
      <xdr:row>79</xdr:row>
      <xdr:rowOff>60428</xdr:rowOff>
    </xdr:from>
    <xdr:to>
      <xdr:col>11</xdr:col>
      <xdr:colOff>0</xdr:colOff>
      <xdr:row>89</xdr:row>
      <xdr:rowOff>7998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5C6AE05B-ABD2-4BDE-991D-DA34F8CA7D1E}"/>
            </a:ext>
          </a:extLst>
        </xdr:cNvPr>
        <xdr:cNvGrpSpPr/>
      </xdr:nvGrpSpPr>
      <xdr:grpSpPr>
        <a:xfrm>
          <a:off x="0" y="16205303"/>
          <a:ext cx="16073438" cy="1757320"/>
          <a:chOff x="0" y="7361409"/>
          <a:chExt cx="13207259" cy="1835909"/>
        </a:xfrm>
      </xdr:grpSpPr>
      <xdr:sp macro="" textlink="">
        <xdr:nvSpPr>
          <xdr:cNvPr id="7" name="Right Triangle 6">
            <a:extLst>
              <a:ext uri="{FF2B5EF4-FFF2-40B4-BE49-F238E27FC236}">
                <a16:creationId xmlns:a16="http://schemas.microsoft.com/office/drawing/2014/main" id="{1D9D40B1-8BCF-82E8-A8C3-DC7FE5CAE431}"/>
              </a:ext>
            </a:extLst>
          </xdr:cNvPr>
          <xdr:cNvSpPr/>
        </xdr:nvSpPr>
        <xdr:spPr>
          <a:xfrm>
            <a:off x="0" y="7864373"/>
            <a:ext cx="13207259" cy="1321837"/>
          </a:xfrm>
          <a:prstGeom prst="rtTriangle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ight Triangle 7">
            <a:extLst>
              <a:ext uri="{FF2B5EF4-FFF2-40B4-BE49-F238E27FC236}">
                <a16:creationId xmlns:a16="http://schemas.microsoft.com/office/drawing/2014/main" id="{C30EBCCF-31FA-F7E8-E5B2-558CDC456CA9}"/>
              </a:ext>
            </a:extLst>
          </xdr:cNvPr>
          <xdr:cNvSpPr/>
        </xdr:nvSpPr>
        <xdr:spPr>
          <a:xfrm flipH="1">
            <a:off x="7083712" y="7361409"/>
            <a:ext cx="6056900" cy="1835909"/>
          </a:xfrm>
          <a:prstGeom prst="rtTriangl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 editAs="oneCell">
    <xdr:from>
      <xdr:col>6</xdr:col>
      <xdr:colOff>510959</xdr:colOff>
      <xdr:row>42</xdr:row>
      <xdr:rowOff>146985</xdr:rowOff>
    </xdr:from>
    <xdr:to>
      <xdr:col>10</xdr:col>
      <xdr:colOff>49191</xdr:colOff>
      <xdr:row>45</xdr:row>
      <xdr:rowOff>39769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FBE11C2-9AF4-DD86-B12A-ED3BF2D6F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2359" y="8444565"/>
          <a:ext cx="1643967" cy="459286"/>
        </a:xfrm>
        <a:prstGeom prst="rect">
          <a:avLst/>
        </a:prstGeom>
      </xdr:spPr>
    </xdr:pic>
    <xdr:clientData/>
  </xdr:twoCellAnchor>
  <xdr:twoCellAnchor editAs="oneCell">
    <xdr:from>
      <xdr:col>6</xdr:col>
      <xdr:colOff>522069</xdr:colOff>
      <xdr:row>85</xdr:row>
      <xdr:rowOff>22216</xdr:rowOff>
    </xdr:from>
    <xdr:to>
      <xdr:col>10</xdr:col>
      <xdr:colOff>55539</xdr:colOff>
      <xdr:row>87</xdr:row>
      <xdr:rowOff>103835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E00B29D-A425-4141-A37E-C01BC6DC0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3469" y="17839243"/>
          <a:ext cx="1643967" cy="459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7A767-5D74-4CDF-8AFE-93911F5BE89D}">
  <dimension ref="A1:I74"/>
  <sheetViews>
    <sheetView showGridLines="0" tabSelected="1" topLeftCell="B1" zoomScaleNormal="100" workbookViewId="0">
      <selection activeCell="B28" sqref="B28"/>
    </sheetView>
  </sheetViews>
  <sheetFormatPr defaultRowHeight="14.25" x14ac:dyDescent="0.45"/>
  <cols>
    <col min="2" max="2" width="138.265625" customWidth="1"/>
    <col min="3" max="3" width="12.265625" customWidth="1"/>
    <col min="4" max="4" width="9.3984375" customWidth="1"/>
    <col min="5" max="5" width="8.265625" bestFit="1" customWidth="1"/>
    <col min="6" max="6" width="9.265625" customWidth="1"/>
    <col min="7" max="7" width="11.265625" customWidth="1"/>
    <col min="8" max="8" width="0.3984375" hidden="1" customWidth="1"/>
  </cols>
  <sheetData>
    <row r="1" spans="2:9" ht="14.65" thickBot="1" x14ac:dyDescent="0.5"/>
    <row r="2" spans="2:9" ht="28.5" customHeight="1" thickBot="1" x14ac:dyDescent="0.5">
      <c r="B2" s="103" t="s">
        <v>0</v>
      </c>
      <c r="C2" s="104"/>
      <c r="D2" s="104"/>
      <c r="E2" s="104"/>
      <c r="F2" s="104"/>
      <c r="G2" s="104"/>
      <c r="I2" s="43"/>
    </row>
    <row r="3" spans="2:9" ht="14.65" thickBot="1" x14ac:dyDescent="0.5"/>
    <row r="4" spans="2:9" ht="35.25" thickBot="1" x14ac:dyDescent="0.5">
      <c r="B4" s="67" t="s">
        <v>1</v>
      </c>
      <c r="C4" s="68" t="s">
        <v>2</v>
      </c>
      <c r="D4" s="68" t="s">
        <v>3</v>
      </c>
      <c r="E4" s="68" t="s">
        <v>4</v>
      </c>
      <c r="F4" s="69" t="s">
        <v>5</v>
      </c>
      <c r="G4" s="70" t="s">
        <v>6</v>
      </c>
    </row>
    <row r="5" spans="2:9" x14ac:dyDescent="0.45">
      <c r="B5" s="74" t="s">
        <v>7</v>
      </c>
      <c r="C5" s="5">
        <v>15</v>
      </c>
      <c r="D5" s="6">
        <v>8</v>
      </c>
      <c r="E5" s="5">
        <v>12.5</v>
      </c>
      <c r="F5" s="1">
        <f t="shared" ref="F5" si="0">C5+D5+E5</f>
        <v>35.5</v>
      </c>
      <c r="G5" s="7"/>
    </row>
    <row r="6" spans="2:9" x14ac:dyDescent="0.45">
      <c r="B6" s="75" t="s">
        <v>8</v>
      </c>
      <c r="C6" s="2">
        <v>15.75</v>
      </c>
      <c r="D6" s="8">
        <v>8</v>
      </c>
      <c r="E6" s="2">
        <v>12.5</v>
      </c>
      <c r="F6" s="2">
        <f>C6+D6+E6</f>
        <v>36.25</v>
      </c>
      <c r="G6" s="9"/>
    </row>
    <row r="7" spans="2:9" x14ac:dyDescent="0.45">
      <c r="B7" s="74" t="s">
        <v>9</v>
      </c>
      <c r="C7" s="10">
        <v>33.5</v>
      </c>
      <c r="D7" s="11">
        <v>25</v>
      </c>
      <c r="E7" s="12">
        <v>12.5</v>
      </c>
      <c r="F7" s="2">
        <f t="shared" ref="F7:F9" si="1">C7+D7+E7</f>
        <v>71</v>
      </c>
      <c r="G7" s="7" t="s">
        <v>10</v>
      </c>
    </row>
    <row r="8" spans="2:9" x14ac:dyDescent="0.45">
      <c r="B8" s="75" t="s">
        <v>11</v>
      </c>
      <c r="C8" s="2">
        <v>61</v>
      </c>
      <c r="D8" s="8">
        <v>25</v>
      </c>
      <c r="E8" s="2">
        <v>12.5</v>
      </c>
      <c r="F8" s="2">
        <f t="shared" si="1"/>
        <v>98.5</v>
      </c>
      <c r="G8" s="7" t="s">
        <v>10</v>
      </c>
    </row>
    <row r="9" spans="2:9" x14ac:dyDescent="0.45">
      <c r="B9" s="75" t="s">
        <v>12</v>
      </c>
      <c r="C9" s="10">
        <v>81</v>
      </c>
      <c r="D9" s="11">
        <v>25</v>
      </c>
      <c r="E9" s="12">
        <v>12.5</v>
      </c>
      <c r="F9" s="2">
        <f t="shared" si="1"/>
        <v>118.5</v>
      </c>
      <c r="G9" s="7" t="s">
        <v>10</v>
      </c>
    </row>
    <row r="10" spans="2:9" x14ac:dyDescent="0.45">
      <c r="B10" s="74" t="s">
        <v>13</v>
      </c>
      <c r="C10" s="13">
        <v>52</v>
      </c>
      <c r="D10" s="11">
        <v>31</v>
      </c>
      <c r="E10" s="12">
        <v>12.5</v>
      </c>
      <c r="F10" s="4">
        <f>C10+D10+E10</f>
        <v>95.5</v>
      </c>
      <c r="G10" s="9"/>
    </row>
    <row r="11" spans="2:9" x14ac:dyDescent="0.45">
      <c r="B11" s="75" t="s">
        <v>14</v>
      </c>
      <c r="C11" s="12">
        <v>45</v>
      </c>
      <c r="D11" s="14">
        <v>25</v>
      </c>
      <c r="E11" s="12">
        <v>12.5</v>
      </c>
      <c r="F11" s="2">
        <f>C11+D11+E11</f>
        <v>82.5</v>
      </c>
      <c r="G11" s="9" t="s">
        <v>10</v>
      </c>
    </row>
    <row r="12" spans="2:9" x14ac:dyDescent="0.45">
      <c r="B12" s="76" t="s">
        <v>15</v>
      </c>
      <c r="C12" s="12">
        <v>45</v>
      </c>
      <c r="D12" s="14">
        <v>25</v>
      </c>
      <c r="E12" s="12">
        <v>12.5</v>
      </c>
      <c r="F12" s="2">
        <f t="shared" ref="F12:F22" si="2">C12+D12+E12</f>
        <v>82.5</v>
      </c>
      <c r="G12" s="9"/>
    </row>
    <row r="13" spans="2:9" x14ac:dyDescent="0.45">
      <c r="B13" s="77" t="s">
        <v>16</v>
      </c>
      <c r="C13" s="12">
        <v>45</v>
      </c>
      <c r="D13" s="14">
        <v>25</v>
      </c>
      <c r="E13" s="12">
        <v>12.5</v>
      </c>
      <c r="F13" s="2">
        <f t="shared" si="2"/>
        <v>82.5</v>
      </c>
      <c r="G13" s="9" t="s">
        <v>17</v>
      </c>
    </row>
    <row r="14" spans="2:9" x14ac:dyDescent="0.45">
      <c r="B14" s="77" t="s">
        <v>18</v>
      </c>
      <c r="C14" s="12">
        <v>45</v>
      </c>
      <c r="D14" s="14">
        <v>25</v>
      </c>
      <c r="E14" s="12">
        <v>12.5</v>
      </c>
      <c r="F14" s="2">
        <f>C14+D14+E14</f>
        <v>82.5</v>
      </c>
      <c r="G14" s="9"/>
    </row>
    <row r="15" spans="2:9" x14ac:dyDescent="0.45">
      <c r="B15" s="75" t="s">
        <v>19</v>
      </c>
      <c r="C15" s="12">
        <v>45</v>
      </c>
      <c r="D15" s="14">
        <v>25</v>
      </c>
      <c r="E15" s="12">
        <v>12.5</v>
      </c>
      <c r="F15" s="2">
        <f t="shared" si="2"/>
        <v>82.5</v>
      </c>
      <c r="G15" s="9" t="s">
        <v>10</v>
      </c>
    </row>
    <row r="16" spans="2:9" ht="33" customHeight="1" x14ac:dyDescent="0.45">
      <c r="B16" s="78" t="s">
        <v>20</v>
      </c>
      <c r="C16" s="12">
        <v>26.25</v>
      </c>
      <c r="D16" s="14">
        <v>31</v>
      </c>
      <c r="E16" s="12">
        <v>12.5</v>
      </c>
      <c r="F16" s="2">
        <f t="shared" si="2"/>
        <v>69.75</v>
      </c>
      <c r="G16" s="9" t="s">
        <v>21</v>
      </c>
    </row>
    <row r="17" spans="1:7" x14ac:dyDescent="0.45">
      <c r="B17" s="75" t="s">
        <v>22</v>
      </c>
      <c r="C17" s="12">
        <v>52</v>
      </c>
      <c r="D17" s="14">
        <v>35</v>
      </c>
      <c r="E17" s="12">
        <v>12.5</v>
      </c>
      <c r="F17" s="2">
        <f>C17+D17+E17</f>
        <v>99.5</v>
      </c>
      <c r="G17" s="15"/>
    </row>
    <row r="18" spans="1:7" x14ac:dyDescent="0.45">
      <c r="B18" s="75" t="s">
        <v>23</v>
      </c>
      <c r="C18" s="12">
        <v>52</v>
      </c>
      <c r="D18" s="14">
        <v>25</v>
      </c>
      <c r="E18" s="12">
        <v>12.5</v>
      </c>
      <c r="F18" s="2">
        <f t="shared" si="2"/>
        <v>89.5</v>
      </c>
      <c r="G18" s="16"/>
    </row>
    <row r="19" spans="1:7" x14ac:dyDescent="0.45">
      <c r="B19" s="75" t="s">
        <v>24</v>
      </c>
      <c r="C19" s="12">
        <v>52</v>
      </c>
      <c r="D19" s="14">
        <v>25</v>
      </c>
      <c r="E19" s="12">
        <v>12.5</v>
      </c>
      <c r="F19" s="2">
        <f t="shared" si="2"/>
        <v>89.5</v>
      </c>
      <c r="G19" s="3"/>
    </row>
    <row r="20" spans="1:7" x14ac:dyDescent="0.45">
      <c r="B20" s="79" t="s">
        <v>25</v>
      </c>
      <c r="C20" s="17">
        <v>21</v>
      </c>
      <c r="D20" s="18">
        <v>20</v>
      </c>
      <c r="E20" s="19">
        <v>12.5</v>
      </c>
      <c r="F20" s="2">
        <f t="shared" si="2"/>
        <v>53.5</v>
      </c>
      <c r="G20" s="7"/>
    </row>
    <row r="21" spans="1:7" x14ac:dyDescent="0.45">
      <c r="B21" s="79" t="s">
        <v>26</v>
      </c>
      <c r="C21" s="35">
        <v>61</v>
      </c>
      <c r="D21" s="18">
        <v>20</v>
      </c>
      <c r="E21" s="19">
        <v>12.5</v>
      </c>
      <c r="F21" s="2">
        <f>C21+D21+E21</f>
        <v>93.5</v>
      </c>
      <c r="G21" s="7"/>
    </row>
    <row r="22" spans="1:7" x14ac:dyDescent="0.45">
      <c r="B22" s="80" t="s">
        <v>27</v>
      </c>
      <c r="C22" s="20">
        <v>45</v>
      </c>
      <c r="D22" s="14">
        <v>31</v>
      </c>
      <c r="E22" s="12">
        <v>12.5</v>
      </c>
      <c r="F22" s="21">
        <f t="shared" si="2"/>
        <v>88.5</v>
      </c>
      <c r="G22" s="15" t="s">
        <v>28</v>
      </c>
    </row>
    <row r="23" spans="1:7" x14ac:dyDescent="0.45">
      <c r="B23" s="80" t="s">
        <v>29</v>
      </c>
      <c r="C23" s="22">
        <v>45</v>
      </c>
      <c r="D23" s="14">
        <v>25</v>
      </c>
      <c r="E23" s="13">
        <v>12.5</v>
      </c>
      <c r="F23" s="21">
        <f>C23+D23+E23</f>
        <v>82.5</v>
      </c>
      <c r="G23" s="15"/>
    </row>
    <row r="24" spans="1:7" x14ac:dyDescent="0.45">
      <c r="B24" s="79" t="s">
        <v>30</v>
      </c>
      <c r="C24" s="22">
        <v>61</v>
      </c>
      <c r="D24" s="11">
        <v>31</v>
      </c>
      <c r="E24" s="13">
        <v>12.5</v>
      </c>
      <c r="F24" s="21">
        <f>C24+D24+E24</f>
        <v>104.5</v>
      </c>
      <c r="G24" s="16"/>
    </row>
    <row r="25" spans="1:7" x14ac:dyDescent="0.45">
      <c r="B25" s="79" t="s">
        <v>31</v>
      </c>
      <c r="C25" s="14">
        <v>81</v>
      </c>
      <c r="D25" s="12">
        <v>30</v>
      </c>
      <c r="E25" s="12">
        <v>12.5</v>
      </c>
      <c r="F25" s="21">
        <f>C25+D25+E25</f>
        <v>123.5</v>
      </c>
      <c r="G25" s="16" t="s">
        <v>10</v>
      </c>
    </row>
    <row r="26" spans="1:7" x14ac:dyDescent="0.45">
      <c r="B26" s="79" t="s">
        <v>32</v>
      </c>
      <c r="C26" s="22">
        <v>61</v>
      </c>
      <c r="D26" s="93">
        <v>31</v>
      </c>
      <c r="E26" s="92">
        <v>12.5</v>
      </c>
      <c r="F26" s="38">
        <f t="shared" ref="F26" si="3">C26+D26+E26</f>
        <v>104.5</v>
      </c>
      <c r="G26" s="16"/>
    </row>
    <row r="27" spans="1:7" x14ac:dyDescent="0.45">
      <c r="A27" s="45"/>
      <c r="B27" s="81" t="s">
        <v>33</v>
      </c>
      <c r="C27" s="40">
        <v>36.75</v>
      </c>
      <c r="D27" s="39">
        <v>8</v>
      </c>
      <c r="E27" s="39">
        <v>12.5</v>
      </c>
      <c r="F27" s="8">
        <f t="shared" ref="F27:F32" si="4">C27+D27+E27</f>
        <v>57.25</v>
      </c>
      <c r="G27" s="37"/>
    </row>
    <row r="28" spans="1:7" x14ac:dyDescent="0.45">
      <c r="A28" s="45"/>
      <c r="B28" s="82" t="s">
        <v>34</v>
      </c>
      <c r="C28" s="40">
        <v>61</v>
      </c>
      <c r="D28" s="39">
        <v>0</v>
      </c>
      <c r="E28" s="39">
        <v>12.5</v>
      </c>
      <c r="F28" s="8">
        <f t="shared" si="4"/>
        <v>73.5</v>
      </c>
      <c r="G28" s="37" t="s">
        <v>35</v>
      </c>
    </row>
    <row r="29" spans="1:7" x14ac:dyDescent="0.45">
      <c r="A29" s="45"/>
      <c r="B29" s="94" t="s">
        <v>36</v>
      </c>
      <c r="C29" s="41">
        <v>99</v>
      </c>
      <c r="D29" s="42">
        <v>30</v>
      </c>
      <c r="E29" s="42">
        <v>12.5</v>
      </c>
      <c r="F29" s="8">
        <f t="shared" si="4"/>
        <v>141.5</v>
      </c>
      <c r="G29" s="37" t="s">
        <v>10</v>
      </c>
    </row>
    <row r="30" spans="1:7" x14ac:dyDescent="0.45">
      <c r="A30" s="45"/>
      <c r="B30" s="82" t="s">
        <v>37</v>
      </c>
      <c r="C30" s="40">
        <v>105</v>
      </c>
      <c r="D30" s="39">
        <v>0</v>
      </c>
      <c r="E30" s="39">
        <v>12.5</v>
      </c>
      <c r="F30" s="8">
        <f t="shared" si="4"/>
        <v>117.5</v>
      </c>
      <c r="G30" s="37" t="s">
        <v>35</v>
      </c>
    </row>
    <row r="31" spans="1:7" x14ac:dyDescent="0.45">
      <c r="A31" s="45"/>
      <c r="B31" s="95" t="s">
        <v>38</v>
      </c>
      <c r="C31" s="41">
        <v>73</v>
      </c>
      <c r="D31" s="42">
        <v>0</v>
      </c>
      <c r="E31" s="96">
        <v>12.5</v>
      </c>
      <c r="F31" s="38">
        <f t="shared" si="4"/>
        <v>85.5</v>
      </c>
      <c r="G31" s="98" t="s">
        <v>35</v>
      </c>
    </row>
    <row r="32" spans="1:7" x14ac:dyDescent="0.45">
      <c r="A32" s="45"/>
      <c r="B32" s="91" t="s">
        <v>39</v>
      </c>
      <c r="C32" s="100">
        <v>115</v>
      </c>
      <c r="D32" s="101">
        <v>20</v>
      </c>
      <c r="E32" s="97">
        <v>12.5</v>
      </c>
      <c r="F32" s="102">
        <f t="shared" si="4"/>
        <v>147.5</v>
      </c>
      <c r="G32" s="99" t="s">
        <v>10</v>
      </c>
    </row>
    <row r="33" spans="1:7" ht="14.25" customHeight="1" x14ac:dyDescent="0.45"/>
    <row r="34" spans="1:7" ht="46.9" thickBot="1" x14ac:dyDescent="0.5">
      <c r="B34" s="71" t="s">
        <v>40</v>
      </c>
      <c r="C34" s="68" t="s">
        <v>2</v>
      </c>
      <c r="D34" s="68" t="s">
        <v>41</v>
      </c>
      <c r="E34" s="68" t="s">
        <v>4</v>
      </c>
      <c r="F34" s="69" t="s">
        <v>5</v>
      </c>
      <c r="G34" s="70" t="s">
        <v>6</v>
      </c>
    </row>
    <row r="35" spans="1:7" x14ac:dyDescent="0.45">
      <c r="A35" s="45"/>
      <c r="B35" s="83" t="s">
        <v>42</v>
      </c>
      <c r="C35" s="56">
        <v>31.5</v>
      </c>
      <c r="D35" s="57">
        <v>10.4</v>
      </c>
      <c r="E35" s="57">
        <v>0</v>
      </c>
      <c r="F35" s="58">
        <v>41.9</v>
      </c>
      <c r="G35" s="59"/>
    </row>
    <row r="36" spans="1:7" x14ac:dyDescent="0.45">
      <c r="A36" s="45"/>
      <c r="B36" s="84" t="s">
        <v>43</v>
      </c>
      <c r="C36" s="60">
        <v>15.75</v>
      </c>
      <c r="D36" s="61">
        <v>0</v>
      </c>
      <c r="E36" s="62">
        <v>5</v>
      </c>
      <c r="F36" s="62">
        <v>20.75</v>
      </c>
      <c r="G36" s="63"/>
    </row>
    <row r="37" spans="1:7" x14ac:dyDescent="0.45">
      <c r="A37" s="45"/>
      <c r="B37" s="85" t="s">
        <v>44</v>
      </c>
      <c r="C37" s="60">
        <v>31.5</v>
      </c>
      <c r="D37" s="62">
        <v>10.5</v>
      </c>
      <c r="E37" s="62">
        <v>0</v>
      </c>
      <c r="F37" s="61">
        <v>41.9</v>
      </c>
      <c r="G37" s="63"/>
    </row>
    <row r="38" spans="1:7" x14ac:dyDescent="0.45">
      <c r="A38" s="45"/>
      <c r="B38" s="86" t="s">
        <v>45</v>
      </c>
      <c r="C38" s="60">
        <v>15.75</v>
      </c>
      <c r="D38" s="61">
        <v>0</v>
      </c>
      <c r="E38" s="56">
        <v>5</v>
      </c>
      <c r="F38" s="60">
        <v>20.75</v>
      </c>
      <c r="G38" s="64"/>
    </row>
    <row r="39" spans="1:7" ht="14.65" thickBot="1" x14ac:dyDescent="0.5">
      <c r="A39" s="45"/>
      <c r="B39" s="87" t="s">
        <v>46</v>
      </c>
      <c r="C39" s="65">
        <v>31.5</v>
      </c>
      <c r="D39" s="65">
        <v>10.4</v>
      </c>
      <c r="E39" s="65">
        <v>0</v>
      </c>
      <c r="F39" s="65">
        <v>41.9</v>
      </c>
      <c r="G39" s="66"/>
    </row>
    <row r="40" spans="1:7" x14ac:dyDescent="0.45">
      <c r="B40" s="44"/>
      <c r="C40" s="44"/>
      <c r="D40" s="44"/>
      <c r="E40" s="44"/>
      <c r="F40" s="44"/>
      <c r="G40" s="36"/>
    </row>
    <row r="49" spans="1:9" ht="14.65" thickBot="1" x14ac:dyDescent="0.5"/>
    <row r="50" spans="1:9" ht="49.35" customHeight="1" thickBot="1" x14ac:dyDescent="0.5">
      <c r="B50" s="72" t="s">
        <v>47</v>
      </c>
      <c r="C50" s="68" t="s">
        <v>2</v>
      </c>
      <c r="D50" s="68" t="s">
        <v>3</v>
      </c>
      <c r="E50" s="68" t="s">
        <v>4</v>
      </c>
      <c r="F50" s="69" t="s">
        <v>5</v>
      </c>
      <c r="G50" s="70" t="s">
        <v>6</v>
      </c>
    </row>
    <row r="51" spans="1:9" ht="14.45" customHeight="1" x14ac:dyDescent="0.45">
      <c r="B51" s="88" t="s">
        <v>48</v>
      </c>
      <c r="C51" s="25">
        <v>15.75</v>
      </c>
      <c r="D51" s="26">
        <v>25</v>
      </c>
      <c r="E51" s="46">
        <v>12.5</v>
      </c>
      <c r="F51" s="23">
        <f t="shared" ref="F51:F66" si="5">C51+D51+E51</f>
        <v>53.25</v>
      </c>
      <c r="G51" s="27" t="s">
        <v>10</v>
      </c>
    </row>
    <row r="52" spans="1:9" ht="14.45" customHeight="1" x14ac:dyDescent="0.45">
      <c r="B52" s="80" t="s">
        <v>49</v>
      </c>
      <c r="C52" s="20">
        <v>15.75</v>
      </c>
      <c r="D52" s="14">
        <v>31</v>
      </c>
      <c r="E52" s="12">
        <v>12.5</v>
      </c>
      <c r="F52" s="21">
        <f t="shared" si="5"/>
        <v>59.25</v>
      </c>
      <c r="G52" s="9" t="s">
        <v>10</v>
      </c>
    </row>
    <row r="53" spans="1:9" ht="14.45" customHeight="1" x14ac:dyDescent="0.45">
      <c r="B53" s="80" t="s">
        <v>50</v>
      </c>
      <c r="C53" s="20">
        <v>15.75</v>
      </c>
      <c r="D53" s="14">
        <v>35</v>
      </c>
      <c r="E53" s="12">
        <v>12.5</v>
      </c>
      <c r="F53" s="21">
        <f t="shared" si="5"/>
        <v>63.25</v>
      </c>
      <c r="G53" s="9" t="s">
        <v>10</v>
      </c>
    </row>
    <row r="54" spans="1:9" ht="14.45" customHeight="1" thickBot="1" x14ac:dyDescent="0.5">
      <c r="B54" s="80" t="s">
        <v>51</v>
      </c>
      <c r="C54" s="28">
        <v>15.75</v>
      </c>
      <c r="D54" s="14">
        <v>41</v>
      </c>
      <c r="E54" s="47">
        <v>12.5</v>
      </c>
      <c r="F54" s="29">
        <f t="shared" si="5"/>
        <v>69.25</v>
      </c>
      <c r="G54" s="9" t="s">
        <v>10</v>
      </c>
    </row>
    <row r="55" spans="1:9" ht="14.45" customHeight="1" x14ac:dyDescent="0.45">
      <c r="B55" s="88" t="s">
        <v>52</v>
      </c>
      <c r="C55" s="30">
        <v>26</v>
      </c>
      <c r="D55" s="26">
        <v>25</v>
      </c>
      <c r="E55" s="5">
        <v>12.5</v>
      </c>
      <c r="F55" s="24">
        <f t="shared" si="5"/>
        <v>63.5</v>
      </c>
      <c r="G55" s="7" t="s">
        <v>10</v>
      </c>
    </row>
    <row r="56" spans="1:9" ht="14.45" customHeight="1" x14ac:dyDescent="0.45">
      <c r="B56" s="80" t="s">
        <v>53</v>
      </c>
      <c r="C56" s="20">
        <v>26</v>
      </c>
      <c r="D56" s="14">
        <v>31</v>
      </c>
      <c r="E56" s="12">
        <v>12.5</v>
      </c>
      <c r="F56" s="21">
        <f t="shared" si="5"/>
        <v>69.5</v>
      </c>
      <c r="G56" s="9" t="s">
        <v>10</v>
      </c>
    </row>
    <row r="57" spans="1:9" ht="14.45" customHeight="1" x14ac:dyDescent="0.45">
      <c r="B57" s="80" t="s">
        <v>54</v>
      </c>
      <c r="C57" s="20">
        <v>26</v>
      </c>
      <c r="D57" s="14">
        <v>35</v>
      </c>
      <c r="E57" s="12">
        <v>12.5</v>
      </c>
      <c r="F57" s="21">
        <f t="shared" si="5"/>
        <v>73.5</v>
      </c>
      <c r="G57" s="9" t="s">
        <v>10</v>
      </c>
    </row>
    <row r="58" spans="1:9" ht="14.45" customHeight="1" thickBot="1" x14ac:dyDescent="0.5">
      <c r="B58" s="89" t="s">
        <v>55</v>
      </c>
      <c r="C58" s="28">
        <v>26</v>
      </c>
      <c r="D58" s="31">
        <v>41</v>
      </c>
      <c r="E58" s="47">
        <v>12.5</v>
      </c>
      <c r="F58" s="29">
        <f t="shared" si="5"/>
        <v>79.5</v>
      </c>
      <c r="G58" s="32" t="s">
        <v>10</v>
      </c>
    </row>
    <row r="59" spans="1:9" ht="14.45" customHeight="1" x14ac:dyDescent="0.45">
      <c r="B59" s="90" t="s">
        <v>56</v>
      </c>
      <c r="C59" s="30">
        <v>52</v>
      </c>
      <c r="D59" s="26">
        <v>25</v>
      </c>
      <c r="E59" s="5">
        <v>12.5</v>
      </c>
      <c r="F59" s="24">
        <f t="shared" si="5"/>
        <v>89.5</v>
      </c>
      <c r="G59" s="7" t="s">
        <v>10</v>
      </c>
    </row>
    <row r="60" spans="1:9" ht="14.45" customHeight="1" x14ac:dyDescent="0.45">
      <c r="B60" s="80" t="s">
        <v>57</v>
      </c>
      <c r="C60" s="20">
        <v>52</v>
      </c>
      <c r="D60" s="14">
        <v>31</v>
      </c>
      <c r="E60" s="12">
        <v>12.5</v>
      </c>
      <c r="F60" s="21">
        <f t="shared" si="5"/>
        <v>95.5</v>
      </c>
      <c r="G60" s="9" t="s">
        <v>10</v>
      </c>
    </row>
    <row r="61" spans="1:9" ht="14.45" customHeight="1" x14ac:dyDescent="0.45">
      <c r="A61" s="45"/>
      <c r="B61" s="80" t="s">
        <v>58</v>
      </c>
      <c r="C61" s="20">
        <v>52</v>
      </c>
      <c r="D61" s="14">
        <v>35</v>
      </c>
      <c r="E61" s="12">
        <v>12.5</v>
      </c>
      <c r="F61" s="21">
        <f t="shared" si="5"/>
        <v>99.5</v>
      </c>
      <c r="G61" s="9" t="s">
        <v>10</v>
      </c>
      <c r="I61" s="43"/>
    </row>
    <row r="62" spans="1:9" ht="14.45" customHeight="1" thickBot="1" x14ac:dyDescent="0.5">
      <c r="A62" s="45"/>
      <c r="B62" s="89" t="s">
        <v>59</v>
      </c>
      <c r="C62" s="28">
        <v>52</v>
      </c>
      <c r="D62" s="31">
        <v>41</v>
      </c>
      <c r="E62" s="47">
        <v>12.5</v>
      </c>
      <c r="F62" s="29">
        <f t="shared" si="5"/>
        <v>105.5</v>
      </c>
      <c r="G62" s="34" t="s">
        <v>10</v>
      </c>
      <c r="I62" s="43"/>
    </row>
    <row r="63" spans="1:9" ht="14.45" customHeight="1" x14ac:dyDescent="0.45">
      <c r="A63" s="45"/>
      <c r="B63" s="90" t="s">
        <v>60</v>
      </c>
      <c r="C63" s="30">
        <v>52</v>
      </c>
      <c r="D63" s="6">
        <v>25</v>
      </c>
      <c r="E63" s="5">
        <v>12.5</v>
      </c>
      <c r="F63" s="24">
        <f t="shared" si="5"/>
        <v>89.5</v>
      </c>
      <c r="G63" s="7" t="s">
        <v>10</v>
      </c>
      <c r="I63" s="43"/>
    </row>
    <row r="64" spans="1:9" ht="14.45" customHeight="1" x14ac:dyDescent="0.45">
      <c r="A64" s="45"/>
      <c r="B64" s="80" t="s">
        <v>61</v>
      </c>
      <c r="C64" s="20">
        <v>52</v>
      </c>
      <c r="D64" s="14">
        <v>31</v>
      </c>
      <c r="E64" s="12">
        <v>12.5</v>
      </c>
      <c r="F64" s="21">
        <f t="shared" si="5"/>
        <v>95.5</v>
      </c>
      <c r="G64" s="9" t="s">
        <v>10</v>
      </c>
      <c r="I64" s="43"/>
    </row>
    <row r="65" spans="1:9" ht="14.45" customHeight="1" x14ac:dyDescent="0.45">
      <c r="A65" s="45"/>
      <c r="B65" s="90" t="s">
        <v>62</v>
      </c>
      <c r="C65" s="30">
        <v>52</v>
      </c>
      <c r="D65" s="6">
        <v>35</v>
      </c>
      <c r="E65" s="5">
        <v>12.5</v>
      </c>
      <c r="F65" s="21">
        <f t="shared" si="5"/>
        <v>99.5</v>
      </c>
      <c r="G65" s="9" t="s">
        <v>10</v>
      </c>
      <c r="I65" s="43"/>
    </row>
    <row r="66" spans="1:9" ht="14.45" customHeight="1" thickBot="1" x14ac:dyDescent="0.5">
      <c r="A66" s="45"/>
      <c r="B66" s="89" t="s">
        <v>63</v>
      </c>
      <c r="C66" s="28">
        <v>52</v>
      </c>
      <c r="D66" s="33">
        <v>41</v>
      </c>
      <c r="E66" s="47">
        <v>12.5</v>
      </c>
      <c r="F66" s="29">
        <f t="shared" si="5"/>
        <v>105.5</v>
      </c>
      <c r="G66" s="34" t="s">
        <v>10</v>
      </c>
      <c r="I66" s="43"/>
    </row>
    <row r="68" spans="1:9" x14ac:dyDescent="0.45">
      <c r="B68" s="55"/>
      <c r="C68" s="55"/>
      <c r="D68" s="55"/>
      <c r="E68" s="55"/>
      <c r="F68" s="55"/>
      <c r="G68" s="55"/>
    </row>
    <row r="69" spans="1:9" x14ac:dyDescent="0.45">
      <c r="B69" s="73" t="s">
        <v>64</v>
      </c>
      <c r="C69" s="48"/>
      <c r="D69" s="48"/>
      <c r="E69" s="48"/>
      <c r="F69" s="48"/>
      <c r="G69" s="48"/>
      <c r="H69" s="53"/>
    </row>
    <row r="70" spans="1:9" x14ac:dyDescent="0.45">
      <c r="B70" s="52" t="s">
        <v>65</v>
      </c>
      <c r="C70" s="52"/>
      <c r="D70" s="52"/>
      <c r="E70" s="52"/>
      <c r="F70" s="52"/>
      <c r="G70" s="52"/>
      <c r="H70" s="54"/>
    </row>
    <row r="71" spans="1:9" ht="25.5" x14ac:dyDescent="0.45">
      <c r="B71" s="49" t="s">
        <v>66</v>
      </c>
      <c r="C71" s="49"/>
      <c r="D71" s="49"/>
      <c r="E71" s="49"/>
      <c r="F71" s="49"/>
      <c r="G71" s="49"/>
      <c r="H71" s="49"/>
    </row>
    <row r="72" spans="1:9" x14ac:dyDescent="0.45">
      <c r="B72" s="49" t="s">
        <v>67</v>
      </c>
      <c r="C72" s="49"/>
      <c r="D72" s="49"/>
      <c r="E72" s="49"/>
      <c r="F72" s="49"/>
      <c r="G72" s="49"/>
      <c r="H72" s="49"/>
    </row>
    <row r="73" spans="1:9" x14ac:dyDescent="0.45">
      <c r="B73" s="49" t="s">
        <v>68</v>
      </c>
      <c r="C73" s="49"/>
      <c r="D73" s="49"/>
      <c r="E73" s="49"/>
      <c r="F73" s="49"/>
      <c r="G73" s="49"/>
      <c r="H73" s="51"/>
    </row>
    <row r="74" spans="1:9" ht="25.5" x14ac:dyDescent="0.45">
      <c r="B74" s="50" t="s">
        <v>69</v>
      </c>
      <c r="C74" s="50"/>
      <c r="D74" s="50"/>
      <c r="E74" s="50"/>
      <c r="F74" s="50"/>
      <c r="G74" s="50"/>
    </row>
  </sheetData>
  <mergeCells count="1">
    <mergeCell ref="B2:G2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35e910-90fa-4679-aa1c-0cdf23beb54b">
      <Terms xmlns="http://schemas.microsoft.com/office/infopath/2007/PartnerControls"/>
    </lcf76f155ced4ddcb4097134ff3c332f>
    <TaxCatchAll xmlns="29e4f8a2-79e0-494f-9d2c-5489c81e1fe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23EC83454C1446969CE8AF8D932D80" ma:contentTypeVersion="12" ma:contentTypeDescription="Create a new document." ma:contentTypeScope="" ma:versionID="db61dfbc778f7eb97742725080d8e128">
  <xsd:schema xmlns:xsd="http://www.w3.org/2001/XMLSchema" xmlns:xs="http://www.w3.org/2001/XMLSchema" xmlns:p="http://schemas.microsoft.com/office/2006/metadata/properties" xmlns:ns2="7735e910-90fa-4679-aa1c-0cdf23beb54b" xmlns:ns3="29e4f8a2-79e0-494f-9d2c-5489c81e1fe8" targetNamespace="http://schemas.microsoft.com/office/2006/metadata/properties" ma:root="true" ma:fieldsID="0dd6b41e94f24c7517312c74efc68657" ns2:_="" ns3:_="">
    <xsd:import namespace="7735e910-90fa-4679-aa1c-0cdf23beb54b"/>
    <xsd:import namespace="29e4f8a2-79e0-494f-9d2c-5489c81e1f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5e910-90fa-4679-aa1c-0cdf23beb5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8bf0d6c-8cab-4b14-ac4b-41019c9662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4f8a2-79e0-494f-9d2c-5489c81e1fe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bcb93af-80f8-4893-8a5a-c66ddececc62}" ma:internalName="TaxCatchAll" ma:showField="CatchAllData" ma:web="29e4f8a2-79e0-494f-9d2c-5489c81e1f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1380A7-9E0A-415A-9892-49040ECC2E10}">
  <ds:schemaRefs>
    <ds:schemaRef ds:uri="http://schemas.microsoft.com/office/2006/metadata/properties"/>
    <ds:schemaRef ds:uri="http://schemas.microsoft.com/office/infopath/2007/PartnerControls"/>
    <ds:schemaRef ds:uri="7735e910-90fa-4679-aa1c-0cdf23beb54b"/>
    <ds:schemaRef ds:uri="29e4f8a2-79e0-494f-9d2c-5489c81e1fe8"/>
  </ds:schemaRefs>
</ds:datastoreItem>
</file>

<file path=customXml/itemProps2.xml><?xml version="1.0" encoding="utf-8"?>
<ds:datastoreItem xmlns:ds="http://schemas.openxmlformats.org/officeDocument/2006/customXml" ds:itemID="{5F76A127-1AC7-4C82-B1B2-79F613419F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46D1EB-19FF-47B0-980E-47CFB01E64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35e910-90fa-4679-aa1c-0cdf23beb54b"/>
    <ds:schemaRef ds:uri="29e4f8a2-79e0-494f-9d2c-5489c81e1f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Qualifications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Chelsey Tyler</dc:creator>
  <cp:keywords/>
  <dc:description/>
  <cp:lastModifiedBy>Richard Ford</cp:lastModifiedBy>
  <cp:revision/>
  <dcterms:created xsi:type="dcterms:W3CDTF">2022-08-02T09:09:50Z</dcterms:created>
  <dcterms:modified xsi:type="dcterms:W3CDTF">2022-09-30T15:33:49Z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0x0101009523EC83454C1446969CE8AF8D932D80</vt:lpwstr>
  </property>
  <property fmtid="{D5CDD505-2E9C-101B-9397-08002B2CF9AE}" pid="3" name="MediaServiceImageTags">
    <vt:lpwstr/>
  </property>
</Properties>
</file>